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8736" activeTab="3"/>
  </bookViews>
  <sheets>
    <sheet name="Summary" sheetId="2" r:id="rId1"/>
    <sheet name="Nov 2014" sheetId="1" r:id="rId2"/>
    <sheet name="Dec 2014" sheetId="4" r:id="rId3"/>
    <sheet name="Jan 2015" sheetId="5" r:id="rId4"/>
    <sheet name="Return Reserves" sheetId="3" r:id="rId5"/>
  </sheets>
  <externalReferences>
    <externalReference r:id="rId6"/>
  </externalReferences>
  <definedNames>
    <definedName name="CTY">[1]MFC!$A$3:$B$10906</definedName>
  </definedNames>
  <calcPr calcId="152511"/>
</workbook>
</file>

<file path=xl/calcChain.xml><?xml version="1.0" encoding="utf-8"?>
<calcChain xmlns="http://schemas.openxmlformats.org/spreadsheetml/2006/main">
  <c r="C11" i="3" l="1"/>
  <c r="N132" i="5"/>
  <c r="D19" i="2" s="1"/>
  <c r="F132" i="5"/>
  <c r="S130" i="5"/>
  <c r="R130" i="5"/>
  <c r="P130" i="5"/>
  <c r="S129" i="5"/>
  <c r="R129" i="5"/>
  <c r="P129" i="5"/>
  <c r="S128" i="5"/>
  <c r="R128" i="5"/>
  <c r="P128" i="5"/>
  <c r="S127" i="5"/>
  <c r="R127" i="5"/>
  <c r="P127" i="5"/>
  <c r="S126" i="5"/>
  <c r="R126" i="5"/>
  <c r="P126" i="5"/>
  <c r="S125" i="5"/>
  <c r="R125" i="5"/>
  <c r="P125" i="5"/>
  <c r="S124" i="5"/>
  <c r="R124" i="5"/>
  <c r="P124" i="5"/>
  <c r="S123" i="5"/>
  <c r="R123" i="5"/>
  <c r="P123" i="5"/>
  <c r="S122" i="5"/>
  <c r="R122" i="5"/>
  <c r="P122" i="5"/>
  <c r="S121" i="5"/>
  <c r="R121" i="5"/>
  <c r="P121" i="5"/>
  <c r="S120" i="5"/>
  <c r="R120" i="5"/>
  <c r="P120" i="5"/>
  <c r="S119" i="5"/>
  <c r="R119" i="5"/>
  <c r="P119" i="5"/>
  <c r="S118" i="5"/>
  <c r="R118" i="5"/>
  <c r="P118" i="5"/>
  <c r="S117" i="5"/>
  <c r="R117" i="5"/>
  <c r="P117" i="5"/>
  <c r="S116" i="5"/>
  <c r="R116" i="5"/>
  <c r="P116" i="5"/>
  <c r="S115" i="5"/>
  <c r="R115" i="5"/>
  <c r="P115" i="5"/>
  <c r="S114" i="5"/>
  <c r="R114" i="5"/>
  <c r="P114" i="5"/>
  <c r="S113" i="5"/>
  <c r="R113" i="5"/>
  <c r="P113" i="5"/>
  <c r="S112" i="5"/>
  <c r="R112" i="5"/>
  <c r="P112" i="5"/>
  <c r="S111" i="5"/>
  <c r="R111" i="5"/>
  <c r="P111" i="5"/>
  <c r="S110" i="5"/>
  <c r="R110" i="5"/>
  <c r="P110" i="5"/>
  <c r="S109" i="5"/>
  <c r="R109" i="5"/>
  <c r="P109" i="5"/>
  <c r="S108" i="5"/>
  <c r="R108" i="5"/>
  <c r="P108" i="5"/>
  <c r="S107" i="5"/>
  <c r="R107" i="5"/>
  <c r="P107" i="5"/>
  <c r="S106" i="5"/>
  <c r="R106" i="5"/>
  <c r="P106" i="5"/>
  <c r="S105" i="5"/>
  <c r="R105" i="5"/>
  <c r="P105" i="5"/>
  <c r="S104" i="5"/>
  <c r="R104" i="5"/>
  <c r="P104" i="5"/>
  <c r="S103" i="5"/>
  <c r="R103" i="5"/>
  <c r="P103" i="5"/>
  <c r="S102" i="5"/>
  <c r="R102" i="5"/>
  <c r="P102" i="5"/>
  <c r="S101" i="5"/>
  <c r="R101" i="5"/>
  <c r="P101" i="5"/>
  <c r="S100" i="5"/>
  <c r="R100" i="5"/>
  <c r="P100" i="5"/>
  <c r="S99" i="5"/>
  <c r="R99" i="5"/>
  <c r="P99" i="5"/>
  <c r="S98" i="5"/>
  <c r="R98" i="5"/>
  <c r="P98" i="5"/>
  <c r="S97" i="5"/>
  <c r="R97" i="5"/>
  <c r="P97" i="5"/>
  <c r="S96" i="5"/>
  <c r="R96" i="5"/>
  <c r="P96" i="5"/>
  <c r="S95" i="5"/>
  <c r="R95" i="5"/>
  <c r="P95" i="5"/>
  <c r="S94" i="5"/>
  <c r="R94" i="5"/>
  <c r="P94" i="5"/>
  <c r="S93" i="5"/>
  <c r="R93" i="5"/>
  <c r="P93" i="5"/>
  <c r="S92" i="5"/>
  <c r="R92" i="5"/>
  <c r="P92" i="5"/>
  <c r="S91" i="5"/>
  <c r="R91" i="5"/>
  <c r="P91" i="5"/>
  <c r="S90" i="5"/>
  <c r="R90" i="5"/>
  <c r="P90" i="5"/>
  <c r="S89" i="5"/>
  <c r="R89" i="5"/>
  <c r="P89" i="5"/>
  <c r="S88" i="5"/>
  <c r="R88" i="5"/>
  <c r="P88" i="5"/>
  <c r="S87" i="5"/>
  <c r="R87" i="5"/>
  <c r="P87" i="5"/>
  <c r="S86" i="5"/>
  <c r="R86" i="5"/>
  <c r="P86" i="5"/>
  <c r="S85" i="5"/>
  <c r="R85" i="5"/>
  <c r="P85" i="5"/>
  <c r="S84" i="5"/>
  <c r="R84" i="5"/>
  <c r="P84" i="5"/>
  <c r="S83" i="5"/>
  <c r="R83" i="5"/>
  <c r="P83" i="5"/>
  <c r="S82" i="5"/>
  <c r="R82" i="5"/>
  <c r="P82" i="5"/>
  <c r="S81" i="5"/>
  <c r="R81" i="5"/>
  <c r="P81" i="5"/>
  <c r="S80" i="5"/>
  <c r="R80" i="5"/>
  <c r="P80" i="5"/>
  <c r="S79" i="5"/>
  <c r="R79" i="5"/>
  <c r="P79" i="5"/>
  <c r="S78" i="5"/>
  <c r="R78" i="5"/>
  <c r="P78" i="5"/>
  <c r="S77" i="5"/>
  <c r="R77" i="5"/>
  <c r="P77" i="5"/>
  <c r="S76" i="5"/>
  <c r="R76" i="5"/>
  <c r="P76" i="5"/>
  <c r="S75" i="5"/>
  <c r="R75" i="5"/>
  <c r="P75" i="5"/>
  <c r="S74" i="5"/>
  <c r="R74" i="5"/>
  <c r="P74" i="5"/>
  <c r="S73" i="5"/>
  <c r="R73" i="5"/>
  <c r="P73" i="5"/>
  <c r="S72" i="5"/>
  <c r="R72" i="5"/>
  <c r="P72" i="5"/>
  <c r="S71" i="5"/>
  <c r="R71" i="5"/>
  <c r="P71" i="5"/>
  <c r="S70" i="5"/>
  <c r="R70" i="5"/>
  <c r="P70" i="5"/>
  <c r="S69" i="5"/>
  <c r="R69" i="5"/>
  <c r="P69" i="5"/>
  <c r="S68" i="5"/>
  <c r="R68" i="5"/>
  <c r="P68" i="5"/>
  <c r="S67" i="5"/>
  <c r="R67" i="5"/>
  <c r="P67" i="5"/>
  <c r="S66" i="5"/>
  <c r="R66" i="5"/>
  <c r="P66" i="5"/>
  <c r="S65" i="5"/>
  <c r="R65" i="5"/>
  <c r="P65" i="5"/>
  <c r="S64" i="5"/>
  <c r="R64" i="5"/>
  <c r="P64" i="5"/>
  <c r="S63" i="5"/>
  <c r="R63" i="5"/>
  <c r="P63" i="5"/>
  <c r="S62" i="5"/>
  <c r="R62" i="5"/>
  <c r="P62" i="5"/>
  <c r="S61" i="5"/>
  <c r="R61" i="5"/>
  <c r="P61" i="5"/>
  <c r="S60" i="5"/>
  <c r="R60" i="5"/>
  <c r="P60" i="5"/>
  <c r="S59" i="5"/>
  <c r="R59" i="5"/>
  <c r="P59" i="5"/>
  <c r="S58" i="5"/>
  <c r="R58" i="5"/>
  <c r="P58" i="5"/>
  <c r="S57" i="5"/>
  <c r="R57" i="5"/>
  <c r="P57" i="5"/>
  <c r="S56" i="5"/>
  <c r="R56" i="5"/>
  <c r="P56" i="5"/>
  <c r="S55" i="5"/>
  <c r="R55" i="5"/>
  <c r="P55" i="5"/>
  <c r="S54" i="5"/>
  <c r="R54" i="5"/>
  <c r="P54" i="5"/>
  <c r="S53" i="5"/>
  <c r="R53" i="5"/>
  <c r="P53" i="5"/>
  <c r="S52" i="5"/>
  <c r="R52" i="5"/>
  <c r="P52" i="5"/>
  <c r="S51" i="5"/>
  <c r="R51" i="5"/>
  <c r="P51" i="5"/>
  <c r="S50" i="5"/>
  <c r="R50" i="5"/>
  <c r="P50" i="5"/>
  <c r="S49" i="5"/>
  <c r="R49" i="5"/>
  <c r="P49" i="5"/>
  <c r="S48" i="5"/>
  <c r="R48" i="5"/>
  <c r="P48" i="5"/>
  <c r="S47" i="5"/>
  <c r="R47" i="5"/>
  <c r="P47" i="5"/>
  <c r="S46" i="5"/>
  <c r="R46" i="5"/>
  <c r="P46" i="5"/>
  <c r="S45" i="5"/>
  <c r="R45" i="5"/>
  <c r="P45" i="5"/>
  <c r="S44" i="5"/>
  <c r="R44" i="5"/>
  <c r="P44" i="5"/>
  <c r="N41" i="5"/>
  <c r="D26" i="2" s="1"/>
  <c r="D45" i="2" s="1"/>
  <c r="F45" i="2" s="1"/>
  <c r="S39" i="5"/>
  <c r="R39" i="5"/>
  <c r="P39" i="5"/>
  <c r="S38" i="5"/>
  <c r="R38" i="5"/>
  <c r="P38" i="5"/>
  <c r="S37" i="5"/>
  <c r="R37" i="5"/>
  <c r="P37" i="5"/>
  <c r="S36" i="5"/>
  <c r="R36" i="5"/>
  <c r="P36" i="5"/>
  <c r="S35" i="5"/>
  <c r="R35" i="5"/>
  <c r="P35" i="5"/>
  <c r="S34" i="5"/>
  <c r="R34" i="5"/>
  <c r="F34" i="5" s="1"/>
  <c r="P34" i="5"/>
  <c r="S33" i="5"/>
  <c r="R33" i="5"/>
  <c r="P33" i="5"/>
  <c r="S32" i="5"/>
  <c r="R32" i="5"/>
  <c r="P32" i="5"/>
  <c r="S31" i="5"/>
  <c r="R31" i="5"/>
  <c r="P31" i="5"/>
  <c r="S30" i="5"/>
  <c r="R30" i="5"/>
  <c r="P30" i="5"/>
  <c r="S29" i="5"/>
  <c r="R29" i="5"/>
  <c r="P29" i="5"/>
  <c r="S28" i="5"/>
  <c r="R28" i="5"/>
  <c r="P28" i="5"/>
  <c r="S27" i="5"/>
  <c r="R27" i="5"/>
  <c r="P27" i="5"/>
  <c r="S26" i="5"/>
  <c r="R26" i="5"/>
  <c r="P26" i="5"/>
  <c r="S25" i="5"/>
  <c r="R25" i="5"/>
  <c r="P25" i="5"/>
  <c r="S24" i="5"/>
  <c r="R24" i="5"/>
  <c r="P24" i="5"/>
  <c r="S23" i="5"/>
  <c r="R23" i="5"/>
  <c r="P23" i="5"/>
  <c r="S22" i="5"/>
  <c r="R22" i="5"/>
  <c r="P22" i="5"/>
  <c r="S21" i="5"/>
  <c r="R21" i="5"/>
  <c r="P21" i="5"/>
  <c r="S20" i="5"/>
  <c r="R20" i="5"/>
  <c r="P20" i="5"/>
  <c r="S19" i="5"/>
  <c r="R19" i="5"/>
  <c r="P19" i="5"/>
  <c r="S18" i="5"/>
  <c r="R18" i="5"/>
  <c r="P18" i="5"/>
  <c r="S17" i="5"/>
  <c r="R17" i="5"/>
  <c r="P17" i="5"/>
  <c r="S16" i="5"/>
  <c r="R16" i="5"/>
  <c r="P16" i="5"/>
  <c r="S15" i="5"/>
  <c r="R15" i="5"/>
  <c r="P15" i="5"/>
  <c r="S14" i="5"/>
  <c r="R14" i="5"/>
  <c r="F14" i="5" s="1"/>
  <c r="P14" i="5"/>
  <c r="S13" i="5"/>
  <c r="R13" i="5"/>
  <c r="F13" i="5" s="1"/>
  <c r="P13" i="5"/>
  <c r="S12" i="5"/>
  <c r="R12" i="5"/>
  <c r="P12" i="5"/>
  <c r="S11" i="5"/>
  <c r="R11" i="5"/>
  <c r="P11" i="5"/>
  <c r="S10" i="5"/>
  <c r="R10" i="5"/>
  <c r="P10" i="5"/>
  <c r="S9" i="5"/>
  <c r="R9" i="5"/>
  <c r="P9" i="5"/>
  <c r="S8" i="5"/>
  <c r="R8" i="5"/>
  <c r="P8" i="5"/>
  <c r="S7" i="5"/>
  <c r="R7" i="5"/>
  <c r="P7" i="5"/>
  <c r="S6" i="5"/>
  <c r="R6" i="5"/>
  <c r="P6" i="5"/>
  <c r="S5" i="5"/>
  <c r="R5" i="5"/>
  <c r="P5" i="5"/>
  <c r="S4" i="5"/>
  <c r="R4" i="5"/>
  <c r="P4" i="5"/>
  <c r="S3" i="5"/>
  <c r="R3" i="5"/>
  <c r="P3" i="5"/>
  <c r="S2" i="5"/>
  <c r="R2" i="5"/>
  <c r="P2" i="5"/>
  <c r="F37" i="5" l="1"/>
  <c r="P132" i="5"/>
  <c r="F19" i="2" s="1"/>
  <c r="P41" i="5"/>
  <c r="F2" i="5"/>
  <c r="F15" i="5"/>
  <c r="F35" i="5"/>
  <c r="F4" i="5"/>
  <c r="F20" i="5"/>
  <c r="R132" i="5"/>
  <c r="F21" i="2" s="1"/>
  <c r="R41" i="5"/>
  <c r="F26" i="2" s="1"/>
  <c r="S41" i="5"/>
  <c r="F136" i="5" s="1"/>
  <c r="F26" i="5"/>
  <c r="S132" i="5"/>
  <c r="F20" i="2" s="1"/>
  <c r="H21" i="2" l="1"/>
  <c r="F41" i="5"/>
  <c r="F134" i="5" s="1"/>
  <c r="D140" i="5" s="1"/>
  <c r="D141" i="5" l="1"/>
  <c r="F135" i="5" s="1"/>
  <c r="F137" i="5" s="1"/>
  <c r="D142" i="5" l="1"/>
  <c r="N185" i="4"/>
  <c r="D12" i="2" s="1"/>
  <c r="S183" i="4"/>
  <c r="R183" i="4"/>
  <c r="F183" i="4" s="1"/>
  <c r="P183" i="4"/>
  <c r="S182" i="4"/>
  <c r="R182" i="4"/>
  <c r="F182" i="4" s="1"/>
  <c r="P182" i="4"/>
  <c r="S181" i="4"/>
  <c r="R181" i="4"/>
  <c r="F181" i="4" s="1"/>
  <c r="P181" i="4"/>
  <c r="S180" i="4"/>
  <c r="R180" i="4"/>
  <c r="P180" i="4"/>
  <c r="S179" i="4"/>
  <c r="R179" i="4"/>
  <c r="P179" i="4"/>
  <c r="S178" i="4"/>
  <c r="R178" i="4"/>
  <c r="P178" i="4"/>
  <c r="S177" i="4"/>
  <c r="R177" i="4"/>
  <c r="P177" i="4"/>
  <c r="S176" i="4"/>
  <c r="R176" i="4"/>
  <c r="P176" i="4"/>
  <c r="S175" i="4"/>
  <c r="R175" i="4"/>
  <c r="P175" i="4"/>
  <c r="S174" i="4"/>
  <c r="R174" i="4"/>
  <c r="P174" i="4"/>
  <c r="S173" i="4"/>
  <c r="R173" i="4"/>
  <c r="P173" i="4"/>
  <c r="S172" i="4"/>
  <c r="R172" i="4"/>
  <c r="P172" i="4"/>
  <c r="S171" i="4"/>
  <c r="R171" i="4"/>
  <c r="P171" i="4"/>
  <c r="S170" i="4"/>
  <c r="R170" i="4"/>
  <c r="P170" i="4"/>
  <c r="S169" i="4"/>
  <c r="R169" i="4"/>
  <c r="P169" i="4"/>
  <c r="S168" i="4"/>
  <c r="R168" i="4"/>
  <c r="P168" i="4"/>
  <c r="S167" i="4"/>
  <c r="R167" i="4"/>
  <c r="P167" i="4"/>
  <c r="S166" i="4"/>
  <c r="R166" i="4"/>
  <c r="P166" i="4"/>
  <c r="S165" i="4"/>
  <c r="R165" i="4"/>
  <c r="P165" i="4"/>
  <c r="S164" i="4"/>
  <c r="R164" i="4"/>
  <c r="P164" i="4"/>
  <c r="S163" i="4"/>
  <c r="R163" i="4"/>
  <c r="F163" i="4" s="1"/>
  <c r="P163" i="4"/>
  <c r="S162" i="4"/>
  <c r="R162" i="4"/>
  <c r="P162" i="4"/>
  <c r="S161" i="4"/>
  <c r="R161" i="4"/>
  <c r="P161" i="4"/>
  <c r="S160" i="4"/>
  <c r="R160" i="4"/>
  <c r="P160" i="4"/>
  <c r="S159" i="4"/>
  <c r="R159" i="4"/>
  <c r="P159" i="4"/>
  <c r="S158" i="4"/>
  <c r="R158" i="4"/>
  <c r="P158" i="4"/>
  <c r="S157" i="4"/>
  <c r="R157" i="4"/>
  <c r="P157" i="4"/>
  <c r="S156" i="4"/>
  <c r="R156" i="4"/>
  <c r="P156" i="4"/>
  <c r="S155" i="4"/>
  <c r="R155" i="4"/>
  <c r="P155" i="4"/>
  <c r="S154" i="4"/>
  <c r="R154" i="4"/>
  <c r="P154" i="4"/>
  <c r="S153" i="4"/>
  <c r="R153" i="4"/>
  <c r="P153" i="4"/>
  <c r="S152" i="4"/>
  <c r="R152" i="4"/>
  <c r="P152" i="4"/>
  <c r="S151" i="4"/>
  <c r="R151" i="4"/>
  <c r="P151" i="4"/>
  <c r="S150" i="4"/>
  <c r="R150" i="4"/>
  <c r="P150" i="4"/>
  <c r="S149" i="4"/>
  <c r="R149" i="4"/>
  <c r="P149" i="4"/>
  <c r="S148" i="4"/>
  <c r="R148" i="4"/>
  <c r="P148" i="4"/>
  <c r="S147" i="4"/>
  <c r="R147" i="4"/>
  <c r="P147" i="4"/>
  <c r="S146" i="4"/>
  <c r="R146" i="4"/>
  <c r="P146" i="4"/>
  <c r="S145" i="4"/>
  <c r="R145" i="4"/>
  <c r="P145" i="4"/>
  <c r="S144" i="4"/>
  <c r="R144" i="4"/>
  <c r="F144" i="4" s="1"/>
  <c r="P144" i="4"/>
  <c r="S143" i="4"/>
  <c r="R143" i="4"/>
  <c r="P143" i="4"/>
  <c r="S142" i="4"/>
  <c r="R142" i="4"/>
  <c r="P142" i="4"/>
  <c r="S141" i="4"/>
  <c r="R141" i="4"/>
  <c r="P141" i="4"/>
  <c r="S140" i="4"/>
  <c r="R140" i="4"/>
  <c r="P140" i="4"/>
  <c r="S139" i="4"/>
  <c r="R139" i="4"/>
  <c r="P139" i="4"/>
  <c r="S138" i="4"/>
  <c r="R138" i="4"/>
  <c r="P138" i="4"/>
  <c r="S137" i="4"/>
  <c r="R137" i="4"/>
  <c r="P137" i="4"/>
  <c r="F137" i="4"/>
  <c r="S136" i="4"/>
  <c r="R136" i="4"/>
  <c r="P136" i="4"/>
  <c r="S135" i="4"/>
  <c r="R135" i="4"/>
  <c r="P135" i="4"/>
  <c r="S134" i="4"/>
  <c r="R134" i="4"/>
  <c r="P134" i="4"/>
  <c r="S133" i="4"/>
  <c r="R133" i="4"/>
  <c r="F133" i="4" s="1"/>
  <c r="P133" i="4"/>
  <c r="S132" i="4"/>
  <c r="R132" i="4"/>
  <c r="F132" i="4" s="1"/>
  <c r="P132" i="4"/>
  <c r="S131" i="4"/>
  <c r="R131" i="4"/>
  <c r="P131" i="4"/>
  <c r="S130" i="4"/>
  <c r="R130" i="4"/>
  <c r="P130" i="4"/>
  <c r="S129" i="4"/>
  <c r="R129" i="4"/>
  <c r="P129" i="4"/>
  <c r="S128" i="4"/>
  <c r="R128" i="4"/>
  <c r="P128" i="4"/>
  <c r="S127" i="4"/>
  <c r="R127" i="4"/>
  <c r="F127" i="4" s="1"/>
  <c r="P127" i="4"/>
  <c r="S126" i="4"/>
  <c r="R126" i="4"/>
  <c r="F126" i="4" s="1"/>
  <c r="P126" i="4"/>
  <c r="S125" i="4"/>
  <c r="R125" i="4"/>
  <c r="P125" i="4"/>
  <c r="S124" i="4"/>
  <c r="R124" i="4"/>
  <c r="P124" i="4"/>
  <c r="S123" i="4"/>
  <c r="R123" i="4"/>
  <c r="P123" i="4"/>
  <c r="S122" i="4"/>
  <c r="R122" i="4"/>
  <c r="P122" i="4"/>
  <c r="S121" i="4"/>
  <c r="R121" i="4"/>
  <c r="P121" i="4"/>
  <c r="S120" i="4"/>
  <c r="R120" i="4"/>
  <c r="P120" i="4"/>
  <c r="S119" i="4"/>
  <c r="R119" i="4"/>
  <c r="P119" i="4"/>
  <c r="S118" i="4"/>
  <c r="R118" i="4"/>
  <c r="P118" i="4"/>
  <c r="N115" i="4"/>
  <c r="D25" i="2" s="1"/>
  <c r="D44" i="2" s="1"/>
  <c r="F44" i="2" s="1"/>
  <c r="S113" i="4"/>
  <c r="R113" i="4"/>
  <c r="P113" i="4"/>
  <c r="S112" i="4"/>
  <c r="R112" i="4"/>
  <c r="P112" i="4"/>
  <c r="S111" i="4"/>
  <c r="R111" i="4"/>
  <c r="P111" i="4"/>
  <c r="S110" i="4"/>
  <c r="R110" i="4"/>
  <c r="P110" i="4"/>
  <c r="S109" i="4"/>
  <c r="R109" i="4"/>
  <c r="P109" i="4"/>
  <c r="S108" i="4"/>
  <c r="R108" i="4"/>
  <c r="P108" i="4"/>
  <c r="S107" i="4"/>
  <c r="R107" i="4"/>
  <c r="P107" i="4"/>
  <c r="S106" i="4"/>
  <c r="R106" i="4"/>
  <c r="P106" i="4"/>
  <c r="S105" i="4"/>
  <c r="R105" i="4"/>
  <c r="P105" i="4"/>
  <c r="S104" i="4"/>
  <c r="R104" i="4"/>
  <c r="P104" i="4"/>
  <c r="S103" i="4"/>
  <c r="R103" i="4"/>
  <c r="P103" i="4"/>
  <c r="S102" i="4"/>
  <c r="R102" i="4"/>
  <c r="P102" i="4"/>
  <c r="S101" i="4"/>
  <c r="R101" i="4"/>
  <c r="P101" i="4"/>
  <c r="S100" i="4"/>
  <c r="R100" i="4"/>
  <c r="P100" i="4"/>
  <c r="S99" i="4"/>
  <c r="R99" i="4"/>
  <c r="P99" i="4"/>
  <c r="S98" i="4"/>
  <c r="R98" i="4"/>
  <c r="P98" i="4"/>
  <c r="S97" i="4"/>
  <c r="R97" i="4"/>
  <c r="P97" i="4"/>
  <c r="S96" i="4"/>
  <c r="R96" i="4"/>
  <c r="P96" i="4"/>
  <c r="S95" i="4"/>
  <c r="R95" i="4"/>
  <c r="P95" i="4"/>
  <c r="S94" i="4"/>
  <c r="R94" i="4"/>
  <c r="P94" i="4"/>
  <c r="S93" i="4"/>
  <c r="R93" i="4"/>
  <c r="P93" i="4"/>
  <c r="S92" i="4"/>
  <c r="R92" i="4"/>
  <c r="P92" i="4"/>
  <c r="S91" i="4"/>
  <c r="R91" i="4"/>
  <c r="P91" i="4"/>
  <c r="S90" i="4"/>
  <c r="R90" i="4"/>
  <c r="P90" i="4"/>
  <c r="S89" i="4"/>
  <c r="R89" i="4"/>
  <c r="P89" i="4"/>
  <c r="S88" i="4"/>
  <c r="R88" i="4"/>
  <c r="F88" i="4" s="1"/>
  <c r="P88" i="4"/>
  <c r="S87" i="4"/>
  <c r="R87" i="4"/>
  <c r="P87" i="4"/>
  <c r="S86" i="4"/>
  <c r="R86" i="4"/>
  <c r="P86" i="4"/>
  <c r="S85" i="4"/>
  <c r="R85" i="4"/>
  <c r="P85" i="4"/>
  <c r="S84" i="4"/>
  <c r="R84" i="4"/>
  <c r="P84" i="4"/>
  <c r="S83" i="4"/>
  <c r="R83" i="4"/>
  <c r="P83" i="4"/>
  <c r="S82" i="4"/>
  <c r="R82" i="4"/>
  <c r="P82" i="4"/>
  <c r="S81" i="4"/>
  <c r="R81" i="4"/>
  <c r="P81" i="4"/>
  <c r="S80" i="4"/>
  <c r="R80" i="4"/>
  <c r="P80" i="4"/>
  <c r="S79" i="4"/>
  <c r="R79" i="4"/>
  <c r="P79" i="4"/>
  <c r="S78" i="4"/>
  <c r="R78" i="4"/>
  <c r="P78" i="4"/>
  <c r="S77" i="4"/>
  <c r="R77" i="4"/>
  <c r="P77" i="4"/>
  <c r="S76" i="4"/>
  <c r="R76" i="4"/>
  <c r="P76" i="4"/>
  <c r="S75" i="4"/>
  <c r="R75" i="4"/>
  <c r="P75" i="4"/>
  <c r="S74" i="4"/>
  <c r="R74" i="4"/>
  <c r="P74" i="4"/>
  <c r="S73" i="4"/>
  <c r="R73" i="4"/>
  <c r="P73" i="4"/>
  <c r="S72" i="4"/>
  <c r="R72" i="4"/>
  <c r="P72" i="4"/>
  <c r="S71" i="4"/>
  <c r="R71" i="4"/>
  <c r="F71" i="4" s="1"/>
  <c r="P71" i="4"/>
  <c r="S70" i="4"/>
  <c r="R70" i="4"/>
  <c r="P70" i="4"/>
  <c r="S69" i="4"/>
  <c r="R69" i="4"/>
  <c r="P69" i="4"/>
  <c r="S68" i="4"/>
  <c r="R68" i="4"/>
  <c r="P68" i="4"/>
  <c r="S67" i="4"/>
  <c r="R67" i="4"/>
  <c r="P67" i="4"/>
  <c r="S66" i="4"/>
  <c r="R66" i="4"/>
  <c r="P66" i="4"/>
  <c r="S65" i="4"/>
  <c r="R65" i="4"/>
  <c r="P65" i="4"/>
  <c r="S64" i="4"/>
  <c r="R64" i="4"/>
  <c r="P64" i="4"/>
  <c r="S63" i="4"/>
  <c r="R63" i="4"/>
  <c r="P63" i="4"/>
  <c r="S62" i="4"/>
  <c r="R62" i="4"/>
  <c r="P62" i="4"/>
  <c r="S61" i="4"/>
  <c r="R61" i="4"/>
  <c r="P61" i="4"/>
  <c r="S60" i="4"/>
  <c r="R60" i="4"/>
  <c r="P60" i="4"/>
  <c r="S59" i="4"/>
  <c r="R59" i="4"/>
  <c r="P59" i="4"/>
  <c r="S58" i="4"/>
  <c r="R58" i="4"/>
  <c r="P58" i="4"/>
  <c r="S57" i="4"/>
  <c r="R57" i="4"/>
  <c r="P57" i="4"/>
  <c r="S56" i="4"/>
  <c r="R56" i="4"/>
  <c r="P56" i="4"/>
  <c r="S55" i="4"/>
  <c r="R55" i="4"/>
  <c r="P55" i="4"/>
  <c r="S54" i="4"/>
  <c r="R54" i="4"/>
  <c r="P54" i="4"/>
  <c r="S53" i="4"/>
  <c r="R53" i="4"/>
  <c r="P53" i="4"/>
  <c r="S52" i="4"/>
  <c r="R52" i="4"/>
  <c r="P52" i="4"/>
  <c r="S51" i="4"/>
  <c r="R51" i="4"/>
  <c r="P51" i="4"/>
  <c r="S50" i="4"/>
  <c r="R50" i="4"/>
  <c r="F50" i="4" s="1"/>
  <c r="P50" i="4"/>
  <c r="S49" i="4"/>
  <c r="R49" i="4"/>
  <c r="P49" i="4"/>
  <c r="S48" i="4"/>
  <c r="R48" i="4"/>
  <c r="P48" i="4"/>
  <c r="S47" i="4"/>
  <c r="R47" i="4"/>
  <c r="P47" i="4"/>
  <c r="S46" i="4"/>
  <c r="R46" i="4"/>
  <c r="P46" i="4"/>
  <c r="S45" i="4"/>
  <c r="R45" i="4"/>
  <c r="P45" i="4"/>
  <c r="S44" i="4"/>
  <c r="R44" i="4"/>
  <c r="P44" i="4"/>
  <c r="S43" i="4"/>
  <c r="R43" i="4"/>
  <c r="P43" i="4"/>
  <c r="S42" i="4"/>
  <c r="R42" i="4"/>
  <c r="P42" i="4"/>
  <c r="S41" i="4"/>
  <c r="R41" i="4"/>
  <c r="P41" i="4"/>
  <c r="S40" i="4"/>
  <c r="R40" i="4"/>
  <c r="P40" i="4"/>
  <c r="S39" i="4"/>
  <c r="R39" i="4"/>
  <c r="P39" i="4"/>
  <c r="S38" i="4"/>
  <c r="R38" i="4"/>
  <c r="P38" i="4"/>
  <c r="S37" i="4"/>
  <c r="R37" i="4"/>
  <c r="P37" i="4"/>
  <c r="S36" i="4"/>
  <c r="R36" i="4"/>
  <c r="P36" i="4"/>
  <c r="S35" i="4"/>
  <c r="R35" i="4"/>
  <c r="P35" i="4"/>
  <c r="S34" i="4"/>
  <c r="R34" i="4"/>
  <c r="P34" i="4"/>
  <c r="S33" i="4"/>
  <c r="R33" i="4"/>
  <c r="P33" i="4"/>
  <c r="S32" i="4"/>
  <c r="R32" i="4"/>
  <c r="P32" i="4"/>
  <c r="S31" i="4"/>
  <c r="R31" i="4"/>
  <c r="P31" i="4"/>
  <c r="S30" i="4"/>
  <c r="R30" i="4"/>
  <c r="P30" i="4"/>
  <c r="S29" i="4"/>
  <c r="R29" i="4"/>
  <c r="P29" i="4"/>
  <c r="S28" i="4"/>
  <c r="R28" i="4"/>
  <c r="P28" i="4"/>
  <c r="S27" i="4"/>
  <c r="R27" i="4"/>
  <c r="P27" i="4"/>
  <c r="S26" i="4"/>
  <c r="R26" i="4"/>
  <c r="P26" i="4"/>
  <c r="S25" i="4"/>
  <c r="R25" i="4"/>
  <c r="P25" i="4"/>
  <c r="S24" i="4"/>
  <c r="R24" i="4"/>
  <c r="P24" i="4"/>
  <c r="S23" i="4"/>
  <c r="R23" i="4"/>
  <c r="P23" i="4"/>
  <c r="S22" i="4"/>
  <c r="R22" i="4"/>
  <c r="P22" i="4"/>
  <c r="S21" i="4"/>
  <c r="R21" i="4"/>
  <c r="P21" i="4"/>
  <c r="S20" i="4"/>
  <c r="R20" i="4"/>
  <c r="P20" i="4"/>
  <c r="S19" i="4"/>
  <c r="R19" i="4"/>
  <c r="P19" i="4"/>
  <c r="S18" i="4"/>
  <c r="R18" i="4"/>
  <c r="P18" i="4"/>
  <c r="S17" i="4"/>
  <c r="R17" i="4"/>
  <c r="P17" i="4"/>
  <c r="S16" i="4"/>
  <c r="R16" i="4"/>
  <c r="P16" i="4"/>
  <c r="S15" i="4"/>
  <c r="R15" i="4"/>
  <c r="P15" i="4"/>
  <c r="S14" i="4"/>
  <c r="R14" i="4"/>
  <c r="P14" i="4"/>
  <c r="S13" i="4"/>
  <c r="R13" i="4"/>
  <c r="P13" i="4"/>
  <c r="S12" i="4"/>
  <c r="R12" i="4"/>
  <c r="P12" i="4"/>
  <c r="S11" i="4"/>
  <c r="R11" i="4"/>
  <c r="P11" i="4"/>
  <c r="S10" i="4"/>
  <c r="R10" i="4"/>
  <c r="P10" i="4"/>
  <c r="S9" i="4"/>
  <c r="R9" i="4"/>
  <c r="P9" i="4"/>
  <c r="S8" i="4"/>
  <c r="R8" i="4"/>
  <c r="P8" i="4"/>
  <c r="S7" i="4"/>
  <c r="R7" i="4"/>
  <c r="P7" i="4"/>
  <c r="S6" i="4"/>
  <c r="R6" i="4"/>
  <c r="P6" i="4"/>
  <c r="S5" i="4"/>
  <c r="R5" i="4"/>
  <c r="P5" i="4"/>
  <c r="S4" i="4"/>
  <c r="R4" i="4"/>
  <c r="P4" i="4"/>
  <c r="S3" i="4"/>
  <c r="R3" i="4"/>
  <c r="P3" i="4"/>
  <c r="S2" i="4"/>
  <c r="R2" i="4"/>
  <c r="P2" i="4"/>
  <c r="P115" i="4" s="1"/>
  <c r="C10" i="3"/>
  <c r="F145" i="4" l="1"/>
  <c r="F16" i="4"/>
  <c r="P185" i="4"/>
  <c r="F12" i="2" s="1"/>
  <c r="S185" i="4"/>
  <c r="F13" i="2" s="1"/>
  <c r="F172" i="4"/>
  <c r="R115" i="4"/>
  <c r="F25" i="2" s="1"/>
  <c r="F51" i="4"/>
  <c r="R185" i="4"/>
  <c r="F14" i="2" s="1"/>
  <c r="S115" i="4"/>
  <c r="F190" i="4" s="1"/>
  <c r="F9" i="4"/>
  <c r="F160" i="4"/>
  <c r="F185" i="4" s="1"/>
  <c r="F2" i="4"/>
  <c r="F115" i="4" s="1"/>
  <c r="F138" i="4"/>
  <c r="F188" i="4" l="1"/>
  <c r="D194" i="4" s="1"/>
  <c r="D195" i="4" l="1"/>
  <c r="F189" i="4" s="1"/>
  <c r="F191" i="4" l="1"/>
  <c r="F35" i="2"/>
  <c r="D196" i="4"/>
  <c r="C9" i="3" l="1"/>
  <c r="D8" i="3"/>
  <c r="D13" i="3" s="1"/>
  <c r="C8" i="3"/>
  <c r="C7" i="3"/>
  <c r="C6" i="3"/>
  <c r="H18" i="2"/>
  <c r="H14" i="2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26" i="1"/>
  <c r="S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" i="1"/>
  <c r="N72" i="1"/>
  <c r="D8" i="2" s="1"/>
  <c r="F72" i="1"/>
  <c r="N23" i="1"/>
  <c r="D24" i="2" s="1"/>
  <c r="D43" i="2" s="1"/>
  <c r="F43" i="2" s="1"/>
  <c r="F46" i="2" s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7" i="1"/>
  <c r="P28" i="1"/>
  <c r="P31" i="1"/>
  <c r="P32" i="1"/>
  <c r="P33" i="1"/>
  <c r="P34" i="1"/>
  <c r="P35" i="1"/>
  <c r="P36" i="1"/>
  <c r="P37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26" i="1"/>
  <c r="P29" i="1"/>
  <c r="P30" i="1"/>
  <c r="P52" i="1"/>
  <c r="P38" i="1"/>
  <c r="P2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F18" i="1" s="1"/>
  <c r="R19" i="1"/>
  <c r="F19" i="1" s="1"/>
  <c r="R20" i="1"/>
  <c r="R21" i="1"/>
  <c r="R27" i="1"/>
  <c r="R28" i="1"/>
  <c r="R31" i="1"/>
  <c r="R32" i="1"/>
  <c r="R33" i="1"/>
  <c r="R34" i="1"/>
  <c r="R35" i="1"/>
  <c r="R36" i="1"/>
  <c r="R37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26" i="1"/>
  <c r="R29" i="1"/>
  <c r="R30" i="1"/>
  <c r="R52" i="1"/>
  <c r="R38" i="1"/>
  <c r="R2" i="1"/>
  <c r="P72" i="1" l="1"/>
  <c r="F8" i="2" s="1"/>
  <c r="F20" i="1"/>
  <c r="R72" i="1"/>
  <c r="F10" i="2" s="1"/>
  <c r="S23" i="1"/>
  <c r="F76" i="1" s="1"/>
  <c r="S72" i="1"/>
  <c r="F9" i="2" s="1"/>
  <c r="R23" i="1"/>
  <c r="F24" i="2" s="1"/>
  <c r="F27" i="2" s="1"/>
  <c r="F2" i="1"/>
  <c r="F23" i="1" s="1"/>
  <c r="F74" i="1" s="1"/>
  <c r="D80" i="1" s="1"/>
  <c r="D81" i="1" s="1"/>
  <c r="F75" i="1" s="1"/>
  <c r="P23" i="1"/>
  <c r="H46" i="2"/>
  <c r="H27" i="2" l="1"/>
  <c r="H10" i="2"/>
  <c r="F77" i="1"/>
  <c r="F34" i="2"/>
  <c r="F38" i="2" s="1"/>
  <c r="H38" i="2" s="1"/>
  <c r="D82" i="1"/>
  <c r="H29" i="2" l="1"/>
  <c r="H31" i="2" s="1"/>
  <c r="H48" i="2" s="1"/>
</calcChain>
</file>

<file path=xl/sharedStrings.xml><?xml version="1.0" encoding="utf-8"?>
<sst xmlns="http://schemas.openxmlformats.org/spreadsheetml/2006/main" count="5044" uniqueCount="670">
  <si>
    <t>Vendor#</t>
  </si>
  <si>
    <t>Vendor Name</t>
  </si>
  <si>
    <t>Invoice #</t>
  </si>
  <si>
    <t>Inv Date</t>
  </si>
  <si>
    <t>Due Date</t>
  </si>
  <si>
    <t>Inv Amount</t>
  </si>
  <si>
    <t>Paid Amount</t>
  </si>
  <si>
    <t>Check#</t>
  </si>
  <si>
    <t>Type</t>
  </si>
  <si>
    <t>Product #</t>
  </si>
  <si>
    <t>UPC</t>
  </si>
  <si>
    <t>Artist</t>
  </si>
  <si>
    <t>Title</t>
  </si>
  <si>
    <t>Qty</t>
  </si>
  <si>
    <t>Whsle Price</t>
  </si>
  <si>
    <t>Whsle Ext</t>
  </si>
  <si>
    <t>Unit Cost</t>
  </si>
  <si>
    <t>Extended</t>
  </si>
  <si>
    <t>Week End</t>
  </si>
  <si>
    <t>Cust #</t>
  </si>
  <si>
    <t>Customer Name</t>
  </si>
  <si>
    <t>Class</t>
  </si>
  <si>
    <t>A/R Date</t>
  </si>
  <si>
    <t>Invoice#</t>
  </si>
  <si>
    <t>MAV001</t>
  </si>
  <si>
    <t>MTHEORY ARTIST VENTURES LLC</t>
  </si>
  <si>
    <t>Consign</t>
  </si>
  <si>
    <t>MTEY0002.2</t>
  </si>
  <si>
    <t> 888295064088</t>
  </si>
  <si>
    <t>POP UPS</t>
  </si>
  <si>
    <t>APPETITE FOR CONSTRUCTION</t>
  </si>
  <si>
    <t>BARNES &amp; NOBLE</t>
  </si>
  <si>
    <t> 08</t>
  </si>
  <si>
    <t>MTEY2.2</t>
  </si>
  <si>
    <t> 653738266226</t>
  </si>
  <si>
    <t>ROADKILL GHOST CHOIR</t>
  </si>
  <si>
    <t>IN TONGUES</t>
  </si>
  <si>
    <t> 01</t>
  </si>
  <si>
    <t> 03</t>
  </si>
  <si>
    <t>CMI24963</t>
  </si>
  <si>
    <t>EUCLID RECORDS</t>
  </si>
  <si>
    <t>RJB3550800</t>
  </si>
  <si>
    <t>I24910</t>
  </si>
  <si>
    <t>AMAZON.COM LLC</t>
  </si>
  <si>
    <t>PLS76694357</t>
  </si>
  <si>
    <t>I24935</t>
  </si>
  <si>
    <t>THE AV CAFE</t>
  </si>
  <si>
    <t>PLS76693616</t>
  </si>
  <si>
    <t>VON'S RECORDS</t>
  </si>
  <si>
    <t>PLS76713953</t>
  </si>
  <si>
    <t>CACTUS RECORDS</t>
  </si>
  <si>
    <t>PLS76715315</t>
  </si>
  <si>
    <t>I24985</t>
  </si>
  <si>
    <t>ELECTRIC FETUS</t>
  </si>
  <si>
    <t>PLS76716153</t>
  </si>
  <si>
    <t>INGRAM CONTENT GROUP</t>
  </si>
  <si>
    <t> 22</t>
  </si>
  <si>
    <t>PLS76738444</t>
  </si>
  <si>
    <t>I25016</t>
  </si>
  <si>
    <t>JOHNNY'S</t>
  </si>
  <si>
    <t>PLS76716157</t>
  </si>
  <si>
    <t>I25143</t>
  </si>
  <si>
    <t>BARNESANDNOBLE.COM / PFS / AR</t>
  </si>
  <si>
    <t> 09</t>
  </si>
  <si>
    <t>PLS76796229</t>
  </si>
  <si>
    <t>SUPER D / AR</t>
  </si>
  <si>
    <t> 16</t>
  </si>
  <si>
    <t>PLS76797312</t>
  </si>
  <si>
    <t>I25292</t>
  </si>
  <si>
    <t>DODAX GMBH</t>
  </si>
  <si>
    <t>PLS76892382</t>
  </si>
  <si>
    <t>PLS76893465</t>
  </si>
  <si>
    <t>STEVE'S DOWNTOWN MUSIC (COL)</t>
  </si>
  <si>
    <t>PLS76903337</t>
  </si>
  <si>
    <t>I25363</t>
  </si>
  <si>
    <t>AMAZON / AR</t>
  </si>
  <si>
    <t>PLS76898225</t>
  </si>
  <si>
    <t>I25450</t>
  </si>
  <si>
    <t>PLS76925383</t>
  </si>
  <si>
    <t>PLS76935348</t>
  </si>
  <si>
    <t>PLS76949608</t>
  </si>
  <si>
    <t>BEST BUY CO., INC. / AR</t>
  </si>
  <si>
    <t>PLS76954558</t>
  </si>
  <si>
    <t>ELAN MEDIA PARTNERS PTY LTD.</t>
  </si>
  <si>
    <t>PLS76966545</t>
  </si>
  <si>
    <t>LEADING EDGE GROUP LIMITED</t>
  </si>
  <si>
    <t>PLS76969117</t>
  </si>
  <si>
    <t>JAMA MUSIC GMBH</t>
  </si>
  <si>
    <t>PLS76969296</t>
  </si>
  <si>
    <t>ROCKIN RUDY'S INC.</t>
  </si>
  <si>
    <t>PLS76972653</t>
  </si>
  <si>
    <t>I25492</t>
  </si>
  <si>
    <t>PLS76967768</t>
  </si>
  <si>
    <t>TARGET CORP / AR</t>
  </si>
  <si>
    <t>PLS76976834</t>
  </si>
  <si>
    <t>I25587</t>
  </si>
  <si>
    <t>PLS77044876</t>
  </si>
  <si>
    <t>SOUND EXCHANGE OF BRANDON</t>
  </si>
  <si>
    <t>PLS77054960</t>
  </si>
  <si>
    <t>I25814</t>
  </si>
  <si>
    <t>PUCY3.2</t>
  </si>
  <si>
    <t> 884501678049</t>
  </si>
  <si>
    <t>RADIO JUNGLE</t>
  </si>
  <si>
    <t>PLS77140485</t>
  </si>
  <si>
    <t>CMI25925</t>
  </si>
  <si>
    <t>RJB3559023</t>
  </si>
  <si>
    <t>I25900</t>
  </si>
  <si>
    <t>PLS77179558</t>
  </si>
  <si>
    <t>PLS77182286</t>
  </si>
  <si>
    <t>I25949</t>
  </si>
  <si>
    <t>PLS77188334</t>
  </si>
  <si>
    <t>CMI26074</t>
  </si>
  <si>
    <t>AMG (RETURNS)</t>
  </si>
  <si>
    <t> 20</t>
  </si>
  <si>
    <t>RJB3560039</t>
  </si>
  <si>
    <t>I26040</t>
  </si>
  <si>
    <t>PLS77255721</t>
  </si>
  <si>
    <t>SOUND EXCHANGE, INC.</t>
  </si>
  <si>
    <t>PLS77265062</t>
  </si>
  <si>
    <t>I26132</t>
  </si>
  <si>
    <t>PLS77261246</t>
  </si>
  <si>
    <t>I26259</t>
  </si>
  <si>
    <t>AMAZON.COM / BULK</t>
  </si>
  <si>
    <t>PLS77363533</t>
  </si>
  <si>
    <t>PLS77365322</t>
  </si>
  <si>
    <t>PLS77366589</t>
  </si>
  <si>
    <t>I26291</t>
  </si>
  <si>
    <t>PLS77333812</t>
  </si>
  <si>
    <t>I26338</t>
  </si>
  <si>
    <t>PLS77373183</t>
  </si>
  <si>
    <t>I26369</t>
  </si>
  <si>
    <t>PLS77403816</t>
  </si>
  <si>
    <t>I26473</t>
  </si>
  <si>
    <t>MIDWEST TAPE, LLC</t>
  </si>
  <si>
    <t>PLS77490064</t>
  </si>
  <si>
    <t>PLS77496841</t>
  </si>
  <si>
    <t>I26508</t>
  </si>
  <si>
    <t>PLS77458690</t>
  </si>
  <si>
    <t>PLAN 9 INC. / POST</t>
  </si>
  <si>
    <t>PLS77496805</t>
  </si>
  <si>
    <t>I26675</t>
  </si>
  <si>
    <t>RECORD EXCHANGE</t>
  </si>
  <si>
    <t>PLS77561417</t>
  </si>
  <si>
    <t>CMI26794</t>
  </si>
  <si>
    <t>SOUTHWEST SOUND</t>
  </si>
  <si>
    <t>RJB3565030</t>
  </si>
  <si>
    <t>I26767</t>
  </si>
  <si>
    <t>VERMONT BOOKSHOP</t>
  </si>
  <si>
    <t>PLS77601019</t>
  </si>
  <si>
    <t>Refurb Fee</t>
  </si>
  <si>
    <t>Returns Total</t>
  </si>
  <si>
    <t>Total Product</t>
  </si>
  <si>
    <t>Distr Fee</t>
  </si>
  <si>
    <t xml:space="preserve"> </t>
  </si>
  <si>
    <t>Reserve Calculation</t>
  </si>
  <si>
    <t>20% Rtns Reserve</t>
  </si>
  <si>
    <t>Total (Net Sales less Reserve)</t>
  </si>
  <si>
    <t>Product Totals Only - November 2014</t>
  </si>
  <si>
    <t xml:space="preserve">November 2014 DUE </t>
  </si>
  <si>
    <t>RTNHB-NOV2014</t>
  </si>
  <si>
    <t xml:space="preserve">Statement of Net Proceeds </t>
  </si>
  <si>
    <t xml:space="preserve">Units </t>
  </si>
  <si>
    <t xml:space="preserve">Dollars </t>
  </si>
  <si>
    <t>Payment Amt</t>
  </si>
  <si>
    <t xml:space="preserve">Sales: </t>
  </si>
  <si>
    <t>Gross Billed - Ext Sell Price</t>
  </si>
  <si>
    <t xml:space="preserve">Less: Distribution Fees </t>
  </si>
  <si>
    <t xml:space="preserve">Gross Billable Sales </t>
  </si>
  <si>
    <t xml:space="preserve">Gross Returns - Ext Sell Price </t>
  </si>
  <si>
    <t>Net Billable Sales:</t>
  </si>
  <si>
    <t xml:space="preserve">Other Sales </t>
  </si>
  <si>
    <t>Net Sales:</t>
  </si>
  <si>
    <t xml:space="preserve">Reserve for Returns: </t>
  </si>
  <si>
    <t>Additions</t>
  </si>
  <si>
    <t>Liquidations</t>
  </si>
  <si>
    <t>Net Change to Reserves:</t>
  </si>
  <si>
    <t xml:space="preserve">Other Deductions: </t>
  </si>
  <si>
    <t xml:space="preserve">Cooperative Advertising </t>
  </si>
  <si>
    <t xml:space="preserve">Freight Charges </t>
  </si>
  <si>
    <t xml:space="preserve">Refurbish Fee (Returns) </t>
  </si>
  <si>
    <t>Total Deductions:</t>
  </si>
  <si>
    <t xml:space="preserve">Current Amount Due Mtheory: </t>
  </si>
  <si>
    <t>November</t>
  </si>
  <si>
    <t>December</t>
  </si>
  <si>
    <t>Net Sales November Pymt</t>
  </si>
  <si>
    <t>REFFEE-NOV2014</t>
  </si>
  <si>
    <t>Mtheory</t>
  </si>
  <si>
    <t xml:space="preserve">Return Reserve Liquidation Schedule </t>
  </si>
  <si>
    <t>(9 Months)</t>
  </si>
  <si>
    <t>Reserve Month</t>
  </si>
  <si>
    <t xml:space="preserve">Date </t>
  </si>
  <si>
    <t>Liquidation</t>
  </si>
  <si>
    <t xml:space="preserve">Amount </t>
  </si>
  <si>
    <t>CMI27565</t>
  </si>
  <si>
    <t>RJB3570116</t>
  </si>
  <si>
    <t>MAGNOLIA THUNDERPUSSY REC - CP</t>
  </si>
  <si>
    <t>RJB3570391</t>
  </si>
  <si>
    <t>RJB3570484</t>
  </si>
  <si>
    <t>CMI27737</t>
  </si>
  <si>
    <t>LOONEY TUNES - CP</t>
  </si>
  <si>
    <t>RJB3570973</t>
  </si>
  <si>
    <t>RJB3571069</t>
  </si>
  <si>
    <t>RJB3571109</t>
  </si>
  <si>
    <t>CMI27970</t>
  </si>
  <si>
    <t>DARKSIDE RECORDS - CP</t>
  </si>
  <si>
    <t>RJB3571696</t>
  </si>
  <si>
    <t>RJB3571710</t>
  </si>
  <si>
    <t>RJB3571713</t>
  </si>
  <si>
    <t>DEARBORN MUSIC - CP</t>
  </si>
  <si>
    <t>RJB3571777</t>
  </si>
  <si>
    <t>SALZERS - CP</t>
  </si>
  <si>
    <t>RJB3571807</t>
  </si>
  <si>
    <t>STRICTLY DISCS - CP</t>
  </si>
  <si>
    <t>RJB3571819</t>
  </si>
  <si>
    <t>TWIST &amp; SHOUT - CP</t>
  </si>
  <si>
    <t>RJB3571826</t>
  </si>
  <si>
    <t>RHINO RECORDS CLAREMONT - CP</t>
  </si>
  <si>
    <t>RJB3571855</t>
  </si>
  <si>
    <t>ELECTRIC FETUS (DULUTH) - CP</t>
  </si>
  <si>
    <t>RJB3572161</t>
  </si>
  <si>
    <t>STREETLIGHT - CP</t>
  </si>
  <si>
    <t>RJB3572276</t>
  </si>
  <si>
    <t>RJB3572297</t>
  </si>
  <si>
    <t>RJB3572371</t>
  </si>
  <si>
    <t>CMI28047</t>
  </si>
  <si>
    <t>RJB3572813</t>
  </si>
  <si>
    <t>CMI28119</t>
  </si>
  <si>
    <t>RJB3573037</t>
  </si>
  <si>
    <t>RECORD EXCHANGE BOISE - CP</t>
  </si>
  <si>
    <t>RJB3573218</t>
  </si>
  <si>
    <t>RJB3573228</t>
  </si>
  <si>
    <t>CENTRAL SQUARE RECORDS - CP</t>
  </si>
  <si>
    <t>RJB3573345</t>
  </si>
  <si>
    <t>HUB MUSIC,INC DBA T-BONE RECDS</t>
  </si>
  <si>
    <t>RJB3573399</t>
  </si>
  <si>
    <t>RJB3573469</t>
  </si>
  <si>
    <t>RJB3573525</t>
  </si>
  <si>
    <t>THREE MISFITS INC.</t>
  </si>
  <si>
    <t>RJB3573562</t>
  </si>
  <si>
    <t>RJB3573694</t>
  </si>
  <si>
    <t>RJB3573724</t>
  </si>
  <si>
    <t>CMI28206</t>
  </si>
  <si>
    <t>FINGERPRINTS - CP</t>
  </si>
  <si>
    <t>RJB3574084</t>
  </si>
  <si>
    <t>RJB3574139</t>
  </si>
  <si>
    <t>RJB3574475</t>
  </si>
  <si>
    <t>RJB3574540</t>
  </si>
  <si>
    <t>SCHOOLKIDS RECORDS(RALEIGH)-CP</t>
  </si>
  <si>
    <t>RJB3574587</t>
  </si>
  <si>
    <t>LOU'S RECORDS - CP</t>
  </si>
  <si>
    <t>RJB3574594</t>
  </si>
  <si>
    <t>CMI28288</t>
  </si>
  <si>
    <t>RJB3575128</t>
  </si>
  <si>
    <t>RJB3575185</t>
  </si>
  <si>
    <t>RJB3575301</t>
  </si>
  <si>
    <t>RJB3575416</t>
  </si>
  <si>
    <t>RJB3575483</t>
  </si>
  <si>
    <t>BAKER &amp; TAYLOR</t>
  </si>
  <si>
    <t>RJB3575626</t>
  </si>
  <si>
    <t>PARK AVENUE CDS - CP</t>
  </si>
  <si>
    <t>RJB3575640</t>
  </si>
  <si>
    <t>MAD PLATTER RIVERSIDE - CP</t>
  </si>
  <si>
    <t>RJB3575703</t>
  </si>
  <si>
    <t>RJB3576135</t>
  </si>
  <si>
    <t>RJB3576434</t>
  </si>
  <si>
    <t>RJB3576564</t>
  </si>
  <si>
    <t>I26857</t>
  </si>
  <si>
    <t>PLS77581994</t>
  </si>
  <si>
    <t>PLS77640076</t>
  </si>
  <si>
    <t>I26930</t>
  </si>
  <si>
    <t>PLS77721592</t>
  </si>
  <si>
    <t>I27056</t>
  </si>
  <si>
    <t>PLS77764747</t>
  </si>
  <si>
    <t>FINDER'S RECORDS &amp; TAPES</t>
  </si>
  <si>
    <t>PLS77773987</t>
  </si>
  <si>
    <t>I27193</t>
  </si>
  <si>
    <t>BERTUS DISTRIBUTIE</t>
  </si>
  <si>
    <t>PLS77854405</t>
  </si>
  <si>
    <t>I27226</t>
  </si>
  <si>
    <t>STARSHIP RECORDS &amp; TAPES</t>
  </si>
  <si>
    <t>PLS77855308</t>
  </si>
  <si>
    <t>I27306</t>
  </si>
  <si>
    <t>PLS77888657</t>
  </si>
  <si>
    <t>I27456</t>
  </si>
  <si>
    <t>GHIS2.1</t>
  </si>
  <si>
    <t> 653738266219</t>
  </si>
  <si>
    <t>JUNO MEDIA LTD</t>
  </si>
  <si>
    <t>PLS78007144</t>
  </si>
  <si>
    <t>I27537</t>
  </si>
  <si>
    <t>PLS78024454</t>
  </si>
  <si>
    <t>RAGGED RECORDS</t>
  </si>
  <si>
    <t>PLS78055645</t>
  </si>
  <si>
    <t>PLS78044255</t>
  </si>
  <si>
    <t>I27702</t>
  </si>
  <si>
    <t>JAY COUNTY PUBLIC LIBRARY</t>
  </si>
  <si>
    <t>PLS78129794</t>
  </si>
  <si>
    <t>I27791</t>
  </si>
  <si>
    <t>PLS78174731</t>
  </si>
  <si>
    <t>I27837</t>
  </si>
  <si>
    <t>EAST-WEST AUDIO</t>
  </si>
  <si>
    <t>PLS78184468</t>
  </si>
  <si>
    <t>I27938</t>
  </si>
  <si>
    <t>PLS78275393</t>
  </si>
  <si>
    <t>POSITIVELY 4 STREET RECORDS(C)</t>
  </si>
  <si>
    <t>PLS78298640</t>
  </si>
  <si>
    <t>RECYCLED RECORDS</t>
  </si>
  <si>
    <t>PLS78307701</t>
  </si>
  <si>
    <t>I28027</t>
  </si>
  <si>
    <t>PLS78346375</t>
  </si>
  <si>
    <t>I28060</t>
  </si>
  <si>
    <t>HHV HANDELS GMBH</t>
  </si>
  <si>
    <t>PLS78402915</t>
  </si>
  <si>
    <t>I28092</t>
  </si>
  <si>
    <t>PLS78332323</t>
  </si>
  <si>
    <t>PLS78349148</t>
  </si>
  <si>
    <t>PLS78395119</t>
  </si>
  <si>
    <t>PLS78395121</t>
  </si>
  <si>
    <t>LIBRARY BOUND INC.</t>
  </si>
  <si>
    <t>PLS78401406</t>
  </si>
  <si>
    <t>I28175</t>
  </si>
  <si>
    <t>PLS78407096</t>
  </si>
  <si>
    <t>I28259</t>
  </si>
  <si>
    <t>PLS78486282</t>
  </si>
  <si>
    <t>PLS78491297</t>
  </si>
  <si>
    <t>PLS78491335</t>
  </si>
  <si>
    <t>PUCY4.2</t>
  </si>
  <si>
    <t> 859703915667</t>
  </si>
  <si>
    <t>OUTSIDE VOICES</t>
  </si>
  <si>
    <t>I28365</t>
  </si>
  <si>
    <t>PLS78557011</t>
  </si>
  <si>
    <t>PLS78557493</t>
  </si>
  <si>
    <t>PLS78560196</t>
  </si>
  <si>
    <t>PLS78570074</t>
  </si>
  <si>
    <t>PLS78570076</t>
  </si>
  <si>
    <t>PLS78570067</t>
  </si>
  <si>
    <t>PLS78560202</t>
  </si>
  <si>
    <t>I28400</t>
  </si>
  <si>
    <t>PLS78560197</t>
  </si>
  <si>
    <t>PLS78570069</t>
  </si>
  <si>
    <t>PLS78570073</t>
  </si>
  <si>
    <t>I28432</t>
  </si>
  <si>
    <t>AMOEBA #</t>
  </si>
  <si>
    <t>PLS78676110</t>
  </si>
  <si>
    <t>I28471</t>
  </si>
  <si>
    <t>PLS78638400</t>
  </si>
  <si>
    <t>DEEP SEARCH</t>
  </si>
  <si>
    <t>PLS78658976</t>
  </si>
  <si>
    <t>SOM RECORDS</t>
  </si>
  <si>
    <t>PLS78653034</t>
  </si>
  <si>
    <t>I28552</t>
  </si>
  <si>
    <t>PLS78610995</t>
  </si>
  <si>
    <t>DAY OLD BLUES RECORDS</t>
  </si>
  <si>
    <t>PLS78680930</t>
  </si>
  <si>
    <t>PLS78659466</t>
  </si>
  <si>
    <t>I28589</t>
  </si>
  <si>
    <t>PLS78769135</t>
  </si>
  <si>
    <t>PLS78801505</t>
  </si>
  <si>
    <t>PLS78793631</t>
  </si>
  <si>
    <t>PLS78801502</t>
  </si>
  <si>
    <t>PLS78791483</t>
  </si>
  <si>
    <t>PLS78801509</t>
  </si>
  <si>
    <t>I28625</t>
  </si>
  <si>
    <t>PLS78782012</t>
  </si>
  <si>
    <t>PLS78791490</t>
  </si>
  <si>
    <t>PLS78791479</t>
  </si>
  <si>
    <t>I28659</t>
  </si>
  <si>
    <t>PLS78861844</t>
  </si>
  <si>
    <t>PLS78862707</t>
  </si>
  <si>
    <t>PLS78866891</t>
  </si>
  <si>
    <t>PLS78866921</t>
  </si>
  <si>
    <t>I28689</t>
  </si>
  <si>
    <t>PLS78786310</t>
  </si>
  <si>
    <t>I28742</t>
  </si>
  <si>
    <t>PLS79046023</t>
  </si>
  <si>
    <t>I28857</t>
  </si>
  <si>
    <t>VINYL DAZE RECORDS</t>
  </si>
  <si>
    <t>PLS79446566</t>
  </si>
  <si>
    <t>Sales Total</t>
  </si>
  <si>
    <t>Product Totals Only - December 2014</t>
  </si>
  <si>
    <t>RTNHB-DEC2014</t>
  </si>
  <si>
    <t>REFFEE-DEC2014</t>
  </si>
  <si>
    <t xml:space="preserve">December 2014 DUE </t>
  </si>
  <si>
    <t>Net Sales December Pymt</t>
  </si>
  <si>
    <t>November-December  -  2014</t>
  </si>
  <si>
    <t>CMI29626</t>
  </si>
  <si>
    <t>PEACHES - CP</t>
  </si>
  <si>
    <t>RJB3579284</t>
  </si>
  <si>
    <t>CMI29724</t>
  </si>
  <si>
    <t>PURE POP FOR NOW PEOPLE INC.</t>
  </si>
  <si>
    <t>RJB3579617</t>
  </si>
  <si>
    <t>WATERLOO RECORDS &amp; VIDEO - CP</t>
  </si>
  <si>
    <t>RJB3579742</t>
  </si>
  <si>
    <t>PLAN 9 RECORDS - CP / POST</t>
  </si>
  <si>
    <t>RJB3579622</t>
  </si>
  <si>
    <t>RJB3579636</t>
  </si>
  <si>
    <t>CMI29806</t>
  </si>
  <si>
    <t>THE LONG EAR - CP</t>
  </si>
  <si>
    <t>RJB3579795</t>
  </si>
  <si>
    <t>CMI29868</t>
  </si>
  <si>
    <t>DJM ENTERPRISES</t>
  </si>
  <si>
    <t>RJB3579862</t>
  </si>
  <si>
    <t>CMI29960</t>
  </si>
  <si>
    <t>RJB3579937</t>
  </si>
  <si>
    <t>RJB3580128</t>
  </si>
  <si>
    <t>LAKESHORE RECORD - CP</t>
  </si>
  <si>
    <t>RJB3580077</t>
  </si>
  <si>
    <t>CMI30046</t>
  </si>
  <si>
    <t>ROCKIN RUDY'S - CP</t>
  </si>
  <si>
    <t>RJB3580141</t>
  </si>
  <si>
    <t>CACTUS MUSIC - CP</t>
  </si>
  <si>
    <t>RJB3580595</t>
  </si>
  <si>
    <t>RJB3580244</t>
  </si>
  <si>
    <t>RJB3580300</t>
  </si>
  <si>
    <t>RJB3580813</t>
  </si>
  <si>
    <t>RJB3580835</t>
  </si>
  <si>
    <t>CMI30136</t>
  </si>
  <si>
    <t>RJB3581137</t>
  </si>
  <si>
    <t>HUB MUSIC DBA T-BONE RECORD CP</t>
  </si>
  <si>
    <t>RJB3581150</t>
  </si>
  <si>
    <t>RJB3581164</t>
  </si>
  <si>
    <t>RJB3581177</t>
  </si>
  <si>
    <t>RJB3581777</t>
  </si>
  <si>
    <t>RJB3581799</t>
  </si>
  <si>
    <t>RJB3581821</t>
  </si>
  <si>
    <t>CMI30229</t>
  </si>
  <si>
    <t>RJB3582101</t>
  </si>
  <si>
    <t>CMI30592</t>
  </si>
  <si>
    <t>RJB3583380</t>
  </si>
  <si>
    <t>RJB3583566</t>
  </si>
  <si>
    <t>CMI30652</t>
  </si>
  <si>
    <t>RJB3583940</t>
  </si>
  <si>
    <t>RJB3583998</t>
  </si>
  <si>
    <t>RJB3584075</t>
  </si>
  <si>
    <t>I28966</t>
  </si>
  <si>
    <t>PLS79627803</t>
  </si>
  <si>
    <t>JPC- SCHALLPLATTEN</t>
  </si>
  <si>
    <t>PLS79635639</t>
  </si>
  <si>
    <t>I29008</t>
  </si>
  <si>
    <t>PLS79634378</t>
  </si>
  <si>
    <t>SQUARE RECORDS</t>
  </si>
  <si>
    <t>PLS79636195</t>
  </si>
  <si>
    <t>MAD WORLD RECORDS</t>
  </si>
  <si>
    <t>PLS79641752</t>
  </si>
  <si>
    <t>I29081</t>
  </si>
  <si>
    <t>THREE MISFITS INC</t>
  </si>
  <si>
    <t>PLS79708450</t>
  </si>
  <si>
    <t>PLS79711689</t>
  </si>
  <si>
    <t>PLS79711678</t>
  </si>
  <si>
    <t>I29229</t>
  </si>
  <si>
    <t>PLS79786714</t>
  </si>
  <si>
    <t>I29283</t>
  </si>
  <si>
    <t>PLS79727746</t>
  </si>
  <si>
    <t>PLS79893056</t>
  </si>
  <si>
    <t>I29362</t>
  </si>
  <si>
    <t>PLS79825254</t>
  </si>
  <si>
    <t>AMAZON JAPAN, KK</t>
  </si>
  <si>
    <t>PLS79984201</t>
  </si>
  <si>
    <t>PLS79984366</t>
  </si>
  <si>
    <t>PLS79984819</t>
  </si>
  <si>
    <t>PLS79985747</t>
  </si>
  <si>
    <t>PLS79987481</t>
  </si>
  <si>
    <t>PLS79987487</t>
  </si>
  <si>
    <t>BORDER MUSIC</t>
  </si>
  <si>
    <t>PLS79997885</t>
  </si>
  <si>
    <t>PLS79983692</t>
  </si>
  <si>
    <t>PLS79984374</t>
  </si>
  <si>
    <t>PLS79984641</t>
  </si>
  <si>
    <t>PLS79983226</t>
  </si>
  <si>
    <t>PLS79986537</t>
  </si>
  <si>
    <t>I29433</t>
  </si>
  <si>
    <t>PLS80066921</t>
  </si>
  <si>
    <t>I29471</t>
  </si>
  <si>
    <t>PLS80099065</t>
  </si>
  <si>
    <t>PLS80099073</t>
  </si>
  <si>
    <t>I29510</t>
  </si>
  <si>
    <t>PLS80099076</t>
  </si>
  <si>
    <t>BACON MEM. LIBRARY</t>
  </si>
  <si>
    <t>PLS80150150</t>
  </si>
  <si>
    <t>I29595</t>
  </si>
  <si>
    <t>PLS79729188</t>
  </si>
  <si>
    <t>I29650</t>
  </si>
  <si>
    <t>PLS80293728</t>
  </si>
  <si>
    <t>PROPER MUSIC DISTRIBUTION (H)</t>
  </si>
  <si>
    <t>PLS80315892</t>
  </si>
  <si>
    <t>I29694</t>
  </si>
  <si>
    <t>PLS80293700</t>
  </si>
  <si>
    <t>PLS80303842</t>
  </si>
  <si>
    <t>I29745</t>
  </si>
  <si>
    <t>PLS80345602</t>
  </si>
  <si>
    <t>PLS80345616</t>
  </si>
  <si>
    <t>PLS80345617</t>
  </si>
  <si>
    <t>PLS80346707</t>
  </si>
  <si>
    <t>PLS80371698</t>
  </si>
  <si>
    <t>PLS80371737</t>
  </si>
  <si>
    <t>PLS80371405</t>
  </si>
  <si>
    <t>PLS80371699</t>
  </si>
  <si>
    <t>I29781</t>
  </si>
  <si>
    <t>PLS80345615</t>
  </si>
  <si>
    <t>PLS80359124</t>
  </si>
  <si>
    <t>I29815</t>
  </si>
  <si>
    <t>CLBL, INC. DBA CD UNIVERSE</t>
  </si>
  <si>
    <t>PLS80395960</t>
  </si>
  <si>
    <t>I29842</t>
  </si>
  <si>
    <t>PLS80420077</t>
  </si>
  <si>
    <t>I29890</t>
  </si>
  <si>
    <t>PLS80548939</t>
  </si>
  <si>
    <t>I29930</t>
  </si>
  <si>
    <t>PLS80521262</t>
  </si>
  <si>
    <t>HURON PUBLIC LIBRARY</t>
  </si>
  <si>
    <t>PLS80524448</t>
  </si>
  <si>
    <t>I30016</t>
  </si>
  <si>
    <t>PLS80522178</t>
  </si>
  <si>
    <t>ANGRY MOM RECORDS</t>
  </si>
  <si>
    <t>PLS80612260</t>
  </si>
  <si>
    <t>LINCOLN TOWNSHIP LIBRARY</t>
  </si>
  <si>
    <t>PLS80618325</t>
  </si>
  <si>
    <t>PLS80618351</t>
  </si>
  <si>
    <t>PLS80620629</t>
  </si>
  <si>
    <t>I30069</t>
  </si>
  <si>
    <t>PLS80640442</t>
  </si>
  <si>
    <t>I30104</t>
  </si>
  <si>
    <t>PLS80640444</t>
  </si>
  <si>
    <t>PLS80640447</t>
  </si>
  <si>
    <t>PLS80685749</t>
  </si>
  <si>
    <t>PLS80640445</t>
  </si>
  <si>
    <t>PLS80703302</t>
  </si>
  <si>
    <t>I30160</t>
  </si>
  <si>
    <t>PLS80761765</t>
  </si>
  <si>
    <t>I30195</t>
  </si>
  <si>
    <t>PLS80676688</t>
  </si>
  <si>
    <t>PLS80777927</t>
  </si>
  <si>
    <t>I30290</t>
  </si>
  <si>
    <t>PLS80829662</t>
  </si>
  <si>
    <t>DEXTER DISTRICT LIBRARY</t>
  </si>
  <si>
    <t>PLS80840751</t>
  </si>
  <si>
    <t>PLS80844240</t>
  </si>
  <si>
    <t>PLS80852862</t>
  </si>
  <si>
    <t>PLS80829663</t>
  </si>
  <si>
    <t>PLS80829667</t>
  </si>
  <si>
    <t>PLS80829669</t>
  </si>
  <si>
    <t>I30487</t>
  </si>
  <si>
    <t>PLS80970941</t>
  </si>
  <si>
    <t>ATLANTIC SOUNDS</t>
  </si>
  <si>
    <t>PLS80990087</t>
  </si>
  <si>
    <t>I30527</t>
  </si>
  <si>
    <t>PLS81022582</t>
  </si>
  <si>
    <t>PLS81035083</t>
  </si>
  <si>
    <t>I30567</t>
  </si>
  <si>
    <t>PLS81019776</t>
  </si>
  <si>
    <t>I30625</t>
  </si>
  <si>
    <t>PLS81053570</t>
  </si>
  <si>
    <t>I30711</t>
  </si>
  <si>
    <t>ANNIE'S VINYL RECORDS</t>
  </si>
  <si>
    <t>PLS81129706</t>
  </si>
  <si>
    <t>PLS81139351</t>
  </si>
  <si>
    <t>I30820</t>
  </si>
  <si>
    <t>PLS81238035</t>
  </si>
  <si>
    <t>I30859</t>
  </si>
  <si>
    <t>PLS81238020</t>
  </si>
  <si>
    <t>I30946</t>
  </si>
  <si>
    <t>PLS81277865</t>
  </si>
  <si>
    <t>PLS81284947</t>
  </si>
  <si>
    <t>Invoice Total</t>
  </si>
  <si>
    <t>Product Totals Only - January 2015</t>
  </si>
  <si>
    <t>RTNHB-JAN2015</t>
  </si>
  <si>
    <t>REFFEE-JAN2015</t>
  </si>
  <si>
    <t xml:space="preserve">January 2015 DUE </t>
  </si>
  <si>
    <t>Net Sales January Pymt</t>
  </si>
  <si>
    <t xml:space="preserve">January </t>
  </si>
  <si>
    <t>US</t>
  </si>
  <si>
    <t>JP</t>
  </si>
  <si>
    <t>SE</t>
  </si>
  <si>
    <t>AU</t>
  </si>
  <si>
    <t>790223</t>
  </si>
  <si>
    <t>CA</t>
  </si>
  <si>
    <t>CH</t>
  </si>
  <si>
    <t>UK</t>
  </si>
  <si>
    <t>NL</t>
  </si>
  <si>
    <t>DE</t>
  </si>
  <si>
    <t>714434</t>
  </si>
  <si>
    <t>057087</t>
  </si>
  <si>
    <t>046251</t>
  </si>
  <si>
    <t>046243</t>
  </si>
  <si>
    <t>046099</t>
  </si>
  <si>
    <t>040636</t>
  </si>
  <si>
    <t>040618</t>
  </si>
  <si>
    <t>040555</t>
  </si>
  <si>
    <t>040547</t>
  </si>
  <si>
    <t>040527</t>
  </si>
  <si>
    <t>040402</t>
  </si>
  <si>
    <t>040373</t>
  </si>
  <si>
    <t>040169</t>
  </si>
  <si>
    <t>036739</t>
  </si>
  <si>
    <t>036700</t>
  </si>
  <si>
    <t>036457</t>
  </si>
  <si>
    <t>036456</t>
  </si>
  <si>
    <t>036431</t>
  </si>
  <si>
    <t>036420</t>
  </si>
  <si>
    <t>036310</t>
  </si>
  <si>
    <t>036211</t>
  </si>
  <si>
    <t>036158</t>
  </si>
  <si>
    <t>035927</t>
  </si>
  <si>
    <t>035907</t>
  </si>
  <si>
    <t>035415</t>
  </si>
  <si>
    <t>035414</t>
  </si>
  <si>
    <t>035322</t>
  </si>
  <si>
    <t>035099</t>
  </si>
  <si>
    <t>035095</t>
  </si>
  <si>
    <t>035091</t>
  </si>
  <si>
    <t>035088</t>
  </si>
  <si>
    <t>035086</t>
  </si>
  <si>
    <t>035084</t>
  </si>
  <si>
    <t>035082</t>
  </si>
  <si>
    <t>035080</t>
  </si>
  <si>
    <t>035078</t>
  </si>
  <si>
    <t>035076</t>
  </si>
  <si>
    <t>035074</t>
  </si>
  <si>
    <t>035069</t>
  </si>
  <si>
    <t>035068</t>
  </si>
  <si>
    <t>035066</t>
  </si>
  <si>
    <t>035065</t>
  </si>
  <si>
    <t>035063</t>
  </si>
  <si>
    <t>035059</t>
  </si>
  <si>
    <t>035051</t>
  </si>
  <si>
    <t>035049</t>
  </si>
  <si>
    <t>035043</t>
  </si>
  <si>
    <t>035006</t>
  </si>
  <si>
    <t>034994</t>
  </si>
  <si>
    <t>034962</t>
  </si>
  <si>
    <t>034783</t>
  </si>
  <si>
    <t>034458</t>
  </si>
  <si>
    <t>034358</t>
  </si>
  <si>
    <t>033574</t>
  </si>
  <si>
    <t>032921</t>
  </si>
  <si>
    <t>032303</t>
  </si>
  <si>
    <t>032045</t>
  </si>
  <si>
    <t>031956</t>
  </si>
  <si>
    <t>031300</t>
  </si>
  <si>
    <t>029652</t>
  </si>
  <si>
    <t>029138</t>
  </si>
  <si>
    <t>025748</t>
  </si>
  <si>
    <t>025296</t>
  </si>
  <si>
    <t>020983</t>
  </si>
  <si>
    <t>019624</t>
  </si>
  <si>
    <t>019299</t>
  </si>
  <si>
    <t>015437</t>
  </si>
  <si>
    <t>014923</t>
  </si>
  <si>
    <t>014777</t>
  </si>
  <si>
    <t>014704</t>
  </si>
  <si>
    <t>013810</t>
  </si>
  <si>
    <t>013434</t>
  </si>
  <si>
    <t>013147</t>
  </si>
  <si>
    <t>011154</t>
  </si>
  <si>
    <t>010996</t>
  </si>
  <si>
    <t>009898</t>
  </si>
  <si>
    <t>009463</t>
  </si>
  <si>
    <t>009343</t>
  </si>
  <si>
    <t>008992</t>
  </si>
  <si>
    <t>008430</t>
  </si>
  <si>
    <t>008418</t>
  </si>
  <si>
    <t>007846</t>
  </si>
  <si>
    <t>007798</t>
  </si>
  <si>
    <t>006835</t>
  </si>
  <si>
    <t>006137</t>
  </si>
  <si>
    <t>005318</t>
  </si>
  <si>
    <t>003126</t>
  </si>
  <si>
    <t>002830</t>
  </si>
  <si>
    <t>001184</t>
  </si>
  <si>
    <t>000810</t>
  </si>
  <si>
    <t>Cntry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</si>
</sst>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</numFmts>
  <fonts count="36">
    <font>
      <sz val="11"/>
      <color theme="1"/>
      <name val="Calibri"/>
      <family val="2"/>
      <scheme val="minor"/>
    </font>
    <font>
      <sz val="11"/>
      <color theme="1"/>
      <name val="Courier New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color rgb="FF9C0006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0"/>
      <name val="MS Sans Serif"/>
      <family val="2"/>
    </font>
    <font>
      <b/>
      <i/>
      <sz val="10"/>
      <name val="Arial "/>
    </font>
    <font>
      <sz val="10"/>
      <color rgb="FF006100"/>
      <name val="Arial"/>
      <family val="2"/>
    </font>
    <font>
      <u/>
      <sz val="10"/>
      <color indexed="12"/>
      <name val="Trebuchet MS"/>
      <family val="2"/>
    </font>
    <font>
      <u/>
      <sz val="10"/>
      <color indexed="12"/>
      <name val="Arial"/>
      <family val="2"/>
    </font>
    <font>
      <sz val="11"/>
      <color rgb="FF000000"/>
      <name val="Calibri"/>
      <family val="2"/>
      <scheme val="minor"/>
    </font>
    <font>
      <sz val="10"/>
      <name val="Arial "/>
    </font>
    <font>
      <sz val="10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8">
    <xf numFmtId="0" fontId="0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2" fillId="0" borderId="0"/>
    <xf numFmtId="0" fontId="23" fillId="3" borderId="0" applyNumberFormat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4" fillId="0" borderId="0" applyFont="0" applyFill="0" applyBorder="0" applyAlignment="0" applyProtection="0"/>
    <xf numFmtId="8" fontId="28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7" fillId="2" borderId="0" applyNumberFormat="0" applyBorder="0" applyAlignment="0" applyProtection="0"/>
    <xf numFmtId="0" fontId="30" fillId="2" borderId="0" applyNumberFormat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33" fillId="0" borderId="0"/>
    <xf numFmtId="0" fontId="2" fillId="0" borderId="0"/>
    <xf numFmtId="0" fontId="21" fillId="0" borderId="0"/>
    <xf numFmtId="0" fontId="33" fillId="0" borderId="0"/>
    <xf numFmtId="0" fontId="2" fillId="0" borderId="0"/>
    <xf numFmtId="0" fontId="26" fillId="0" borderId="0"/>
    <xf numFmtId="0" fontId="21" fillId="0" borderId="0"/>
    <xf numFmtId="0" fontId="21" fillId="0" borderId="0"/>
    <xf numFmtId="0" fontId="34" fillId="0" borderId="0"/>
    <xf numFmtId="0" fontId="35" fillId="0" borderId="0"/>
    <xf numFmtId="0" fontId="27" fillId="0" borderId="0"/>
    <xf numFmtId="0" fontId="28" fillId="0" borderId="0"/>
    <xf numFmtId="0" fontId="2" fillId="0" borderId="0"/>
    <xf numFmtId="0" fontId="27" fillId="0" borderId="0"/>
  </cellStyleXfs>
  <cellXfs count="69">
    <xf numFmtId="0" fontId="0" fillId="0" borderId="0" xfId="0"/>
    <xf numFmtId="14" fontId="0" fillId="0" borderId="0" xfId="0" applyNumberFormat="1"/>
    <xf numFmtId="0" fontId="17" fillId="0" borderId="0" xfId="0" applyFont="1"/>
    <xf numFmtId="0" fontId="17" fillId="33" borderId="0" xfId="0" applyFont="1" applyFill="1"/>
    <xf numFmtId="0" fontId="17" fillId="33" borderId="10" xfId="0" applyFont="1" applyFill="1" applyBorder="1"/>
    <xf numFmtId="43" fontId="17" fillId="33" borderId="10" xfId="0" applyNumberFormat="1" applyFont="1" applyFill="1" applyBorder="1"/>
    <xf numFmtId="43" fontId="0" fillId="0" borderId="0" xfId="0" applyNumberFormat="1"/>
    <xf numFmtId="14" fontId="17" fillId="0" borderId="0" xfId="0" applyNumberFormat="1" applyFont="1"/>
    <xf numFmtId="43" fontId="17" fillId="0" borderId="0" xfId="0" applyNumberFormat="1" applyFont="1"/>
    <xf numFmtId="0" fontId="17" fillId="33" borderId="0" xfId="0" applyFont="1" applyFill="1" applyAlignment="1">
      <alignment horizontal="center"/>
    </xf>
    <xf numFmtId="43" fontId="17" fillId="33" borderId="0" xfId="1" applyFont="1" applyFill="1"/>
    <xf numFmtId="43" fontId="17" fillId="0" borderId="0" xfId="1" applyFont="1"/>
    <xf numFmtId="0" fontId="0" fillId="0" borderId="0" xfId="0" applyFont="1"/>
    <xf numFmtId="14" fontId="0" fillId="0" borderId="0" xfId="0" applyNumberFormat="1" applyFont="1" applyAlignment="1">
      <alignment horizontal="center"/>
    </xf>
    <xf numFmtId="43" fontId="0" fillId="0" borderId="0" xfId="1" applyFont="1"/>
    <xf numFmtId="14" fontId="17" fillId="33" borderId="0" xfId="0" applyNumberFormat="1" applyFont="1" applyFill="1" applyAlignment="1">
      <alignment horizontal="center"/>
    </xf>
    <xf numFmtId="0" fontId="0" fillId="0" borderId="0" xfId="0" applyFont="1" applyAlignment="1">
      <alignment horizontal="center"/>
    </xf>
    <xf numFmtId="0" fontId="0" fillId="0" borderId="11" xfId="0" applyFont="1" applyBorder="1"/>
    <xf numFmtId="0" fontId="0" fillId="0" borderId="12" xfId="0" applyFont="1" applyBorder="1"/>
    <xf numFmtId="0" fontId="0" fillId="0" borderId="13" xfId="0" applyFont="1" applyBorder="1" applyAlignment="1">
      <alignment horizontal="center"/>
    </xf>
    <xf numFmtId="43" fontId="19" fillId="0" borderId="0" xfId="1" applyFont="1" applyBorder="1"/>
    <xf numFmtId="0" fontId="19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left"/>
    </xf>
    <xf numFmtId="164" fontId="0" fillId="0" borderId="0" xfId="1" applyNumberFormat="1" applyFont="1" applyBorder="1"/>
    <xf numFmtId="43" fontId="0" fillId="0" borderId="0" xfId="1" applyFont="1" applyBorder="1"/>
    <xf numFmtId="0" fontId="0" fillId="0" borderId="0" xfId="0" applyFill="1" applyBorder="1"/>
    <xf numFmtId="0" fontId="20" fillId="0" borderId="14" xfId="0" applyFont="1" applyBorder="1" applyAlignment="1">
      <alignment horizontal="left"/>
    </xf>
    <xf numFmtId="0" fontId="20" fillId="0" borderId="0" xfId="0" applyFont="1" applyBorder="1" applyAlignment="1">
      <alignment horizontal="center"/>
    </xf>
    <xf numFmtId="43" fontId="20" fillId="0" borderId="15" xfId="0" applyNumberFormat="1" applyFont="1" applyBorder="1" applyAlignment="1">
      <alignment horizontal="center"/>
    </xf>
    <xf numFmtId="43" fontId="19" fillId="0" borderId="0" xfId="1" applyFont="1"/>
    <xf numFmtId="0" fontId="19" fillId="0" borderId="0" xfId="0" applyFont="1"/>
    <xf numFmtId="0" fontId="0" fillId="0" borderId="0" xfId="0" applyAlignment="1">
      <alignment horizontal="left"/>
    </xf>
    <xf numFmtId="164" fontId="0" fillId="0" borderId="0" xfId="1" applyNumberFormat="1" applyFont="1"/>
    <xf numFmtId="0" fontId="0" fillId="0" borderId="0" xfId="0" applyFill="1"/>
    <xf numFmtId="0" fontId="20" fillId="0" borderId="16" xfId="0" applyFont="1" applyBorder="1" applyAlignment="1">
      <alignment horizontal="left"/>
    </xf>
    <xf numFmtId="0" fontId="20" fillId="0" borderId="17" xfId="0" applyFont="1" applyBorder="1"/>
    <xf numFmtId="43" fontId="20" fillId="0" borderId="18" xfId="0" applyNumberFormat="1" applyFont="1" applyBorder="1" applyAlignment="1">
      <alignment horizontal="center"/>
    </xf>
    <xf numFmtId="0" fontId="19" fillId="0" borderId="0" xfId="0" applyFont="1" applyAlignment="1">
      <alignment horizontal="left"/>
    </xf>
    <xf numFmtId="164" fontId="19" fillId="0" borderId="0" xfId="1" applyNumberFormat="1" applyFont="1"/>
    <xf numFmtId="14" fontId="19" fillId="0" borderId="0" xfId="0" applyNumberFormat="1" applyFont="1"/>
    <xf numFmtId="0" fontId="17" fillId="0" borderId="17" xfId="0" applyFont="1" applyBorder="1" applyAlignment="1">
      <alignment horizontal="center"/>
    </xf>
    <xf numFmtId="43" fontId="17" fillId="0" borderId="17" xfId="1" applyFont="1" applyBorder="1"/>
    <xf numFmtId="43" fontId="17" fillId="0" borderId="17" xfId="1" applyFont="1" applyBorder="1" applyAlignment="1">
      <alignment horizontal="center"/>
    </xf>
    <xf numFmtId="0" fontId="17" fillId="0" borderId="17" xfId="0" applyFont="1" applyBorder="1"/>
    <xf numFmtId="43" fontId="0" fillId="0" borderId="17" xfId="1" applyFont="1" applyBorder="1"/>
    <xf numFmtId="43" fontId="0" fillId="0" borderId="0" xfId="1" applyFont="1" applyFill="1" applyBorder="1"/>
    <xf numFmtId="43" fontId="0" fillId="0" borderId="12" xfId="1" applyFont="1" applyFill="1" applyBorder="1"/>
    <xf numFmtId="43" fontId="0" fillId="0" borderId="19" xfId="1" applyFont="1" applyBorder="1"/>
    <xf numFmtId="0" fontId="0" fillId="0" borderId="0" xfId="0" applyAlignment="1">
      <alignment wrapText="1"/>
    </xf>
    <xf numFmtId="43" fontId="0" fillId="0" borderId="0" xfId="1" applyFont="1" applyAlignment="1">
      <alignment horizontal="center"/>
    </xf>
    <xf numFmtId="43" fontId="0" fillId="0" borderId="12" xfId="1" applyFont="1" applyBorder="1"/>
    <xf numFmtId="43" fontId="0" fillId="33" borderId="0" xfId="1" applyFont="1" applyFill="1"/>
    <xf numFmtId="0" fontId="0" fillId="33" borderId="0" xfId="0" applyFill="1"/>
    <xf numFmtId="43" fontId="17" fillId="33" borderId="20" xfId="1" applyFont="1" applyFill="1" applyBorder="1"/>
    <xf numFmtId="0" fontId="17" fillId="0" borderId="0" xfId="0" applyFont="1" applyAlignment="1"/>
    <xf numFmtId="0" fontId="17" fillId="34" borderId="0" xfId="0" applyFont="1" applyFill="1" applyAlignment="1">
      <alignment horizontal="center"/>
    </xf>
    <xf numFmtId="43" fontId="17" fillId="34" borderId="0" xfId="1" applyFont="1" applyFill="1" applyAlignment="1">
      <alignment horizontal="center"/>
    </xf>
    <xf numFmtId="165" fontId="0" fillId="0" borderId="0" xfId="0" applyNumberFormat="1" applyAlignment="1">
      <alignment horizontal="left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Fill="1"/>
    <xf numFmtId="43" fontId="0" fillId="0" borderId="0" xfId="0" applyNumberFormat="1" applyFill="1"/>
    <xf numFmtId="0" fontId="17" fillId="33" borderId="21" xfId="0" applyFont="1" applyFill="1" applyBorder="1"/>
    <xf numFmtId="49" fontId="17" fillId="33" borderId="10" xfId="0" applyNumberFormat="1" applyFont="1" applyFill="1" applyBorder="1"/>
    <xf numFmtId="49" fontId="0" fillId="0" borderId="0" xfId="0" applyNumberFormat="1"/>
    <xf numFmtId="49" fontId="0" fillId="0" borderId="0" xfId="0" applyNumberFormat="1" applyFill="1"/>
    <xf numFmtId="0" fontId="17" fillId="0" borderId="0" xfId="0" applyFont="1" applyAlignment="1">
      <alignment horizontal="center"/>
    </xf>
    <xf numFmtId="17" fontId="17" fillId="0" borderId="0" xfId="0" quotePrefix="1" applyNumberFormat="1" applyFont="1" applyAlignment="1">
      <alignment horizontal="center"/>
    </xf>
  </cellXfs>
  <cellStyles count="98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AFE" xfId="44"/>
    <cellStyle name="AFE 2" xfId="45"/>
    <cellStyle name="AFE 3" xfId="46"/>
    <cellStyle name="AFE 4" xfId="47"/>
    <cellStyle name="AFE 5" xfId="48"/>
    <cellStyle name="Bad" xfId="8" builtinId="27" customBuiltin="1"/>
    <cellStyle name="Bad 2 2" xfId="49"/>
    <cellStyle name="Calculation" xfId="12" builtinId="22" customBuiltin="1"/>
    <cellStyle name="Check Cell" xfId="14" builtinId="23" customBuiltin="1"/>
    <cellStyle name="Comma" xfId="1" builtinId="3"/>
    <cellStyle name="Comma 2" xfId="50"/>
    <cellStyle name="Comma 2 2" xfId="51"/>
    <cellStyle name="Comma 2 3" xfId="52"/>
    <cellStyle name="Comma 4" xfId="53"/>
    <cellStyle name="Currency 10" xfId="54"/>
    <cellStyle name="Currency 13" xfId="55"/>
    <cellStyle name="Currency 13 2" xfId="56"/>
    <cellStyle name="Currency 2" xfId="57"/>
    <cellStyle name="Currency 2 2" xfId="58"/>
    <cellStyle name="Currency 21" xfId="59"/>
    <cellStyle name="Currency 29" xfId="60"/>
    <cellStyle name="Currency 3" xfId="61"/>
    <cellStyle name="Currency 4" xfId="62"/>
    <cellStyle name="Currency 5" xfId="63"/>
    <cellStyle name="Currency 5 2" xfId="64"/>
    <cellStyle name="Currency 5 3" xfId="65"/>
    <cellStyle name="Currency 6" xfId="66"/>
    <cellStyle name="Currency 7" xfId="67"/>
    <cellStyle name="Currency 8" xfId="68"/>
    <cellStyle name="Currency 9" xfId="69"/>
    <cellStyle name="Explanatory Text" xfId="17" builtinId="53" customBuiltin="1"/>
    <cellStyle name="Good" xfId="7" builtinId="26" customBuiltin="1"/>
    <cellStyle name="Good 3" xfId="70"/>
    <cellStyle name="Good 4" xfId="7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 2" xfId="72"/>
    <cellStyle name="Hyperlink 3" xfId="73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5" xfId="74"/>
    <cellStyle name="Normal 19" xfId="75"/>
    <cellStyle name="Normal 2" xfId="76"/>
    <cellStyle name="Normal 2 10" xfId="77"/>
    <cellStyle name="Normal 2 11" xfId="78"/>
    <cellStyle name="Normal 2 12" xfId="79"/>
    <cellStyle name="Normal 2 13" xfId="80"/>
    <cellStyle name="Normal 2 15" xfId="81"/>
    <cellStyle name="Normal 2 19" xfId="82"/>
    <cellStyle name="Normal 2 2" xfId="83"/>
    <cellStyle name="Normal 2 2 2" xfId="84"/>
    <cellStyle name="Normal 2 20" xfId="85"/>
    <cellStyle name="Normal 2 3" xfId="86"/>
    <cellStyle name="Normal 2 4" xfId="87"/>
    <cellStyle name="Normal 2 9" xfId="88"/>
    <cellStyle name="Normal 20" xfId="89"/>
    <cellStyle name="Normal 3" xfId="90"/>
    <cellStyle name="Normal 3 2" xfId="91"/>
    <cellStyle name="Normal 4" xfId="92"/>
    <cellStyle name="Normal 4 2" xfId="93"/>
    <cellStyle name="Normal 5" xfId="94"/>
    <cellStyle name="Normal 6" xfId="95"/>
    <cellStyle name="Normal 7" xfId="96"/>
    <cellStyle name="Normal 8" xfId="97"/>
    <cellStyle name="Normal 9" xfId="43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7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FC"/>
    </sheetNames>
    <sheetDataSet>
      <sheetData sheetId="0">
        <row r="3">
          <cell r="A3" t="str">
            <v>000027</v>
          </cell>
          <cell r="B3" t="str">
            <v>US</v>
          </cell>
        </row>
        <row r="4">
          <cell r="A4" t="str">
            <v>000059</v>
          </cell>
          <cell r="B4" t="str">
            <v>BR</v>
          </cell>
        </row>
        <row r="5">
          <cell r="A5" t="str">
            <v>000084</v>
          </cell>
          <cell r="B5" t="str">
            <v>US</v>
          </cell>
        </row>
        <row r="6">
          <cell r="A6" t="str">
            <v>000095</v>
          </cell>
          <cell r="B6" t="str">
            <v>US</v>
          </cell>
        </row>
        <row r="7">
          <cell r="A7" t="str">
            <v>000111</v>
          </cell>
          <cell r="B7" t="str">
            <v>AU</v>
          </cell>
        </row>
        <row r="8">
          <cell r="A8" t="str">
            <v>000112</v>
          </cell>
          <cell r="B8" t="str">
            <v>US</v>
          </cell>
        </row>
        <row r="9">
          <cell r="A9" t="str">
            <v>000113</v>
          </cell>
          <cell r="B9" t="str">
            <v>US</v>
          </cell>
        </row>
        <row r="10">
          <cell r="A10" t="str">
            <v>000199</v>
          </cell>
          <cell r="B10" t="str">
            <v>US</v>
          </cell>
        </row>
        <row r="11">
          <cell r="A11" t="str">
            <v>000240</v>
          </cell>
          <cell r="B11" t="str">
            <v>US</v>
          </cell>
        </row>
        <row r="12">
          <cell r="A12" t="str">
            <v>000252</v>
          </cell>
          <cell r="B12" t="str">
            <v>US</v>
          </cell>
        </row>
        <row r="13">
          <cell r="A13" t="str">
            <v>000255</v>
          </cell>
          <cell r="B13" t="str">
            <v>US</v>
          </cell>
        </row>
        <row r="14">
          <cell r="A14" t="str">
            <v>000267</v>
          </cell>
          <cell r="B14" t="str">
            <v>US</v>
          </cell>
        </row>
        <row r="15">
          <cell r="A15" t="str">
            <v>000283</v>
          </cell>
          <cell r="B15" t="str">
            <v>US</v>
          </cell>
        </row>
        <row r="16">
          <cell r="A16" t="str">
            <v>000284</v>
          </cell>
          <cell r="B16" t="str">
            <v>US</v>
          </cell>
        </row>
        <row r="17">
          <cell r="A17" t="str">
            <v>000287</v>
          </cell>
          <cell r="B17" t="str">
            <v>US</v>
          </cell>
        </row>
        <row r="18">
          <cell r="A18" t="str">
            <v>000289</v>
          </cell>
          <cell r="B18" t="str">
            <v>US</v>
          </cell>
        </row>
        <row r="19">
          <cell r="A19" t="str">
            <v>000290</v>
          </cell>
          <cell r="B19" t="str">
            <v>US</v>
          </cell>
        </row>
        <row r="20">
          <cell r="A20" t="str">
            <v>000291</v>
          </cell>
          <cell r="B20" t="str">
            <v>US</v>
          </cell>
        </row>
        <row r="21">
          <cell r="A21" t="str">
            <v>000293</v>
          </cell>
          <cell r="B21" t="str">
            <v>US</v>
          </cell>
        </row>
        <row r="22">
          <cell r="A22" t="str">
            <v>000294</v>
          </cell>
          <cell r="B22" t="str">
            <v>US</v>
          </cell>
        </row>
        <row r="23">
          <cell r="A23" t="str">
            <v>000296</v>
          </cell>
          <cell r="B23" t="str">
            <v>US</v>
          </cell>
        </row>
        <row r="24">
          <cell r="A24" t="str">
            <v>000298</v>
          </cell>
          <cell r="B24" t="str">
            <v>US</v>
          </cell>
        </row>
        <row r="25">
          <cell r="A25" t="str">
            <v>000302</v>
          </cell>
          <cell r="B25" t="str">
            <v>US</v>
          </cell>
        </row>
        <row r="26">
          <cell r="A26" t="str">
            <v>000304</v>
          </cell>
          <cell r="B26" t="str">
            <v>US</v>
          </cell>
        </row>
        <row r="27">
          <cell r="A27" t="str">
            <v>000305</v>
          </cell>
          <cell r="B27" t="str">
            <v>US</v>
          </cell>
        </row>
        <row r="28">
          <cell r="A28" t="str">
            <v>000306</v>
          </cell>
          <cell r="B28" t="str">
            <v>US</v>
          </cell>
        </row>
        <row r="29">
          <cell r="A29" t="str">
            <v>000307</v>
          </cell>
          <cell r="B29" t="str">
            <v>US</v>
          </cell>
        </row>
        <row r="30">
          <cell r="A30" t="str">
            <v>000308</v>
          </cell>
          <cell r="B30" t="str">
            <v>US</v>
          </cell>
        </row>
        <row r="31">
          <cell r="A31" t="str">
            <v>000314</v>
          </cell>
          <cell r="B31" t="str">
            <v>US</v>
          </cell>
        </row>
        <row r="32">
          <cell r="A32" t="str">
            <v>000318</v>
          </cell>
          <cell r="B32" t="str">
            <v>US</v>
          </cell>
        </row>
        <row r="33">
          <cell r="A33" t="str">
            <v>000322</v>
          </cell>
          <cell r="B33" t="str">
            <v>US</v>
          </cell>
        </row>
        <row r="34">
          <cell r="A34" t="str">
            <v>000323</v>
          </cell>
          <cell r="B34" t="str">
            <v>US</v>
          </cell>
        </row>
        <row r="35">
          <cell r="A35" t="str">
            <v>000325</v>
          </cell>
          <cell r="B35" t="str">
            <v>US</v>
          </cell>
        </row>
        <row r="36">
          <cell r="A36" t="str">
            <v>000327</v>
          </cell>
          <cell r="B36" t="str">
            <v>US</v>
          </cell>
        </row>
        <row r="37">
          <cell r="A37" t="str">
            <v>000333</v>
          </cell>
          <cell r="B37" t="str">
            <v>US</v>
          </cell>
        </row>
        <row r="38">
          <cell r="A38" t="str">
            <v>000336</v>
          </cell>
          <cell r="B38" t="str">
            <v>US</v>
          </cell>
        </row>
        <row r="39">
          <cell r="A39" t="str">
            <v>000338</v>
          </cell>
          <cell r="B39" t="str">
            <v>US</v>
          </cell>
        </row>
        <row r="40">
          <cell r="A40" t="str">
            <v>000343</v>
          </cell>
          <cell r="B40" t="str">
            <v>US</v>
          </cell>
        </row>
        <row r="41">
          <cell r="A41" t="str">
            <v>000347</v>
          </cell>
          <cell r="B41" t="str">
            <v>US</v>
          </cell>
        </row>
        <row r="42">
          <cell r="A42" t="str">
            <v>000351</v>
          </cell>
          <cell r="B42" t="str">
            <v>US</v>
          </cell>
        </row>
        <row r="43">
          <cell r="A43" t="str">
            <v>000353</v>
          </cell>
          <cell r="B43" t="str">
            <v>US</v>
          </cell>
        </row>
        <row r="44">
          <cell r="A44" t="str">
            <v>000357</v>
          </cell>
          <cell r="B44" t="str">
            <v>US</v>
          </cell>
        </row>
        <row r="45">
          <cell r="A45" t="str">
            <v>000360</v>
          </cell>
          <cell r="B45" t="str">
            <v>US</v>
          </cell>
        </row>
        <row r="46">
          <cell r="A46" t="str">
            <v>000372</v>
          </cell>
          <cell r="B46" t="str">
            <v>US</v>
          </cell>
        </row>
        <row r="47">
          <cell r="A47" t="str">
            <v>000379</v>
          </cell>
          <cell r="B47" t="str">
            <v>US</v>
          </cell>
        </row>
        <row r="48">
          <cell r="A48" t="str">
            <v>000388</v>
          </cell>
          <cell r="B48" t="str">
            <v>US</v>
          </cell>
        </row>
        <row r="49">
          <cell r="A49" t="str">
            <v>000396</v>
          </cell>
          <cell r="B49" t="str">
            <v>US</v>
          </cell>
        </row>
        <row r="50">
          <cell r="A50" t="str">
            <v>000398</v>
          </cell>
          <cell r="B50" t="str">
            <v>US</v>
          </cell>
        </row>
        <row r="51">
          <cell r="A51" t="str">
            <v>000401</v>
          </cell>
          <cell r="B51" t="str">
            <v>US</v>
          </cell>
        </row>
        <row r="52">
          <cell r="A52" t="str">
            <v>000406</v>
          </cell>
          <cell r="B52" t="str">
            <v>US</v>
          </cell>
        </row>
        <row r="53">
          <cell r="A53" t="str">
            <v>000407</v>
          </cell>
          <cell r="B53" t="str">
            <v>US</v>
          </cell>
        </row>
        <row r="54">
          <cell r="A54" t="str">
            <v>000408</v>
          </cell>
          <cell r="B54" t="str">
            <v>US</v>
          </cell>
        </row>
        <row r="55">
          <cell r="A55" t="str">
            <v>000410</v>
          </cell>
          <cell r="B55" t="str">
            <v>US</v>
          </cell>
        </row>
        <row r="56">
          <cell r="A56" t="str">
            <v>000412</v>
          </cell>
          <cell r="B56" t="str">
            <v>US</v>
          </cell>
        </row>
        <row r="57">
          <cell r="A57" t="str">
            <v>000415</v>
          </cell>
          <cell r="B57" t="str">
            <v>US</v>
          </cell>
        </row>
        <row r="58">
          <cell r="A58" t="str">
            <v>000416</v>
          </cell>
          <cell r="B58" t="str">
            <v>US</v>
          </cell>
        </row>
        <row r="59">
          <cell r="A59" t="str">
            <v>000417</v>
          </cell>
          <cell r="B59" t="str">
            <v>US</v>
          </cell>
        </row>
        <row r="60">
          <cell r="A60" t="str">
            <v>000418</v>
          </cell>
          <cell r="B60" t="str">
            <v>US</v>
          </cell>
        </row>
        <row r="61">
          <cell r="A61" t="str">
            <v>000419</v>
          </cell>
          <cell r="B61" t="str">
            <v>US</v>
          </cell>
        </row>
        <row r="62">
          <cell r="A62" t="str">
            <v>000427</v>
          </cell>
          <cell r="B62" t="str">
            <v>US</v>
          </cell>
        </row>
        <row r="63">
          <cell r="A63" t="str">
            <v>000433</v>
          </cell>
          <cell r="B63" t="str">
            <v>US</v>
          </cell>
        </row>
        <row r="64">
          <cell r="A64" t="str">
            <v>000435</v>
          </cell>
          <cell r="B64" t="str">
            <v>US</v>
          </cell>
        </row>
        <row r="65">
          <cell r="A65" t="str">
            <v>000439</v>
          </cell>
          <cell r="B65" t="str">
            <v>US</v>
          </cell>
        </row>
        <row r="66">
          <cell r="A66" t="str">
            <v>000440</v>
          </cell>
          <cell r="B66" t="str">
            <v>US</v>
          </cell>
        </row>
        <row r="67">
          <cell r="A67" t="str">
            <v>000441</v>
          </cell>
          <cell r="B67" t="str">
            <v>US</v>
          </cell>
        </row>
        <row r="68">
          <cell r="A68" t="str">
            <v>000448</v>
          </cell>
          <cell r="B68" t="str">
            <v>US</v>
          </cell>
        </row>
        <row r="69">
          <cell r="A69" t="str">
            <v>000461</v>
          </cell>
          <cell r="B69" t="str">
            <v>US</v>
          </cell>
        </row>
        <row r="70">
          <cell r="A70" t="str">
            <v>000466</v>
          </cell>
          <cell r="B70" t="str">
            <v>US</v>
          </cell>
        </row>
        <row r="71">
          <cell r="A71" t="str">
            <v>000473</v>
          </cell>
          <cell r="B71" t="str">
            <v>US</v>
          </cell>
        </row>
        <row r="72">
          <cell r="A72" t="str">
            <v>000477</v>
          </cell>
          <cell r="B72" t="str">
            <v>US</v>
          </cell>
        </row>
        <row r="73">
          <cell r="A73" t="str">
            <v>000478</v>
          </cell>
          <cell r="B73" t="str">
            <v>US</v>
          </cell>
        </row>
        <row r="74">
          <cell r="A74" t="str">
            <v>000480</v>
          </cell>
          <cell r="B74" t="str">
            <v>US</v>
          </cell>
        </row>
        <row r="75">
          <cell r="A75" t="str">
            <v>000481</v>
          </cell>
          <cell r="B75" t="str">
            <v>US</v>
          </cell>
        </row>
        <row r="76">
          <cell r="A76" t="str">
            <v>000486</v>
          </cell>
          <cell r="B76" t="str">
            <v>US</v>
          </cell>
        </row>
        <row r="77">
          <cell r="A77" t="str">
            <v>000502</v>
          </cell>
          <cell r="B77" t="str">
            <v>US</v>
          </cell>
        </row>
        <row r="78">
          <cell r="A78" t="str">
            <v>000513</v>
          </cell>
          <cell r="B78" t="str">
            <v>US</v>
          </cell>
        </row>
        <row r="79">
          <cell r="A79" t="str">
            <v>000514</v>
          </cell>
          <cell r="B79" t="str">
            <v>US</v>
          </cell>
        </row>
        <row r="80">
          <cell r="A80" t="str">
            <v>000515</v>
          </cell>
          <cell r="B80" t="str">
            <v>US</v>
          </cell>
        </row>
        <row r="81">
          <cell r="A81" t="str">
            <v>000516</v>
          </cell>
          <cell r="B81" t="str">
            <v>US</v>
          </cell>
        </row>
        <row r="82">
          <cell r="A82" t="str">
            <v>000518</v>
          </cell>
          <cell r="B82" t="str">
            <v>US</v>
          </cell>
        </row>
        <row r="83">
          <cell r="A83" t="str">
            <v>000519</v>
          </cell>
          <cell r="B83" t="str">
            <v>US</v>
          </cell>
        </row>
        <row r="84">
          <cell r="A84" t="str">
            <v>000520</v>
          </cell>
          <cell r="B84" t="str">
            <v>US</v>
          </cell>
        </row>
        <row r="85">
          <cell r="A85" t="str">
            <v>000525</v>
          </cell>
          <cell r="B85" t="str">
            <v>US</v>
          </cell>
        </row>
        <row r="86">
          <cell r="A86" t="str">
            <v>000526</v>
          </cell>
          <cell r="B86" t="str">
            <v>US</v>
          </cell>
        </row>
        <row r="87">
          <cell r="A87" t="str">
            <v>000529</v>
          </cell>
          <cell r="B87" t="str">
            <v>US</v>
          </cell>
        </row>
        <row r="88">
          <cell r="A88" t="str">
            <v>000531</v>
          </cell>
          <cell r="B88" t="str">
            <v>US</v>
          </cell>
        </row>
        <row r="89">
          <cell r="A89" t="str">
            <v>000532</v>
          </cell>
          <cell r="B89" t="str">
            <v>US</v>
          </cell>
        </row>
        <row r="90">
          <cell r="A90" t="str">
            <v>000533</v>
          </cell>
          <cell r="B90" t="str">
            <v>US</v>
          </cell>
        </row>
        <row r="91">
          <cell r="A91" t="str">
            <v>000535</v>
          </cell>
          <cell r="B91" t="str">
            <v>US</v>
          </cell>
        </row>
        <row r="92">
          <cell r="A92" t="str">
            <v>000537</v>
          </cell>
          <cell r="B92" t="str">
            <v>US</v>
          </cell>
        </row>
        <row r="93">
          <cell r="A93" t="str">
            <v>000542</v>
          </cell>
          <cell r="B93" t="str">
            <v>US</v>
          </cell>
        </row>
        <row r="94">
          <cell r="A94" t="str">
            <v>000545</v>
          </cell>
          <cell r="B94" t="str">
            <v>US</v>
          </cell>
        </row>
        <row r="95">
          <cell r="A95" t="str">
            <v>000550</v>
          </cell>
          <cell r="B95" t="str">
            <v>US</v>
          </cell>
        </row>
        <row r="96">
          <cell r="A96" t="str">
            <v>000553</v>
          </cell>
          <cell r="B96" t="str">
            <v>US</v>
          </cell>
        </row>
        <row r="97">
          <cell r="A97" t="str">
            <v>000556</v>
          </cell>
          <cell r="B97" t="str">
            <v>US</v>
          </cell>
        </row>
        <row r="98">
          <cell r="A98" t="str">
            <v>000560</v>
          </cell>
          <cell r="B98" t="str">
            <v>US</v>
          </cell>
        </row>
        <row r="99">
          <cell r="A99" t="str">
            <v>000564</v>
          </cell>
          <cell r="B99" t="str">
            <v>US</v>
          </cell>
        </row>
        <row r="100">
          <cell r="A100" t="str">
            <v>000566</v>
          </cell>
          <cell r="B100" t="str">
            <v>US</v>
          </cell>
        </row>
        <row r="101">
          <cell r="A101" t="str">
            <v>000568</v>
          </cell>
          <cell r="B101" t="str">
            <v>US</v>
          </cell>
        </row>
        <row r="102">
          <cell r="A102" t="str">
            <v>000575</v>
          </cell>
          <cell r="B102" t="str">
            <v>US</v>
          </cell>
        </row>
        <row r="103">
          <cell r="A103" t="str">
            <v>000577</v>
          </cell>
          <cell r="B103" t="str">
            <v>US</v>
          </cell>
        </row>
        <row r="104">
          <cell r="A104" t="str">
            <v>000578</v>
          </cell>
          <cell r="B104" t="str">
            <v>US</v>
          </cell>
        </row>
        <row r="105">
          <cell r="A105" t="str">
            <v>000580</v>
          </cell>
          <cell r="B105" t="str">
            <v>US</v>
          </cell>
        </row>
        <row r="106">
          <cell r="A106" t="str">
            <v>000584</v>
          </cell>
          <cell r="B106" t="str">
            <v>US</v>
          </cell>
        </row>
        <row r="107">
          <cell r="A107" t="str">
            <v>000586</v>
          </cell>
          <cell r="B107" t="str">
            <v>US</v>
          </cell>
        </row>
        <row r="108">
          <cell r="A108" t="str">
            <v>000587</v>
          </cell>
          <cell r="B108" t="str">
            <v>US</v>
          </cell>
        </row>
        <row r="109">
          <cell r="A109" t="str">
            <v>000588</v>
          </cell>
          <cell r="B109" t="str">
            <v>US</v>
          </cell>
        </row>
        <row r="110">
          <cell r="A110" t="str">
            <v>000590</v>
          </cell>
          <cell r="B110" t="str">
            <v>US</v>
          </cell>
        </row>
        <row r="111">
          <cell r="A111" t="str">
            <v>000591</v>
          </cell>
          <cell r="B111" t="str">
            <v>US</v>
          </cell>
        </row>
        <row r="112">
          <cell r="A112" t="str">
            <v>000594</v>
          </cell>
          <cell r="B112" t="str">
            <v>US</v>
          </cell>
        </row>
        <row r="113">
          <cell r="A113" t="str">
            <v>000599</v>
          </cell>
          <cell r="B113" t="str">
            <v>US</v>
          </cell>
        </row>
        <row r="114">
          <cell r="A114" t="str">
            <v>000671</v>
          </cell>
          <cell r="B114" t="str">
            <v>US</v>
          </cell>
        </row>
        <row r="115">
          <cell r="A115" t="str">
            <v>000674</v>
          </cell>
          <cell r="B115" t="str">
            <v>NI</v>
          </cell>
        </row>
        <row r="116">
          <cell r="A116" t="str">
            <v>000709</v>
          </cell>
          <cell r="B116" t="str">
            <v>US</v>
          </cell>
        </row>
        <row r="117">
          <cell r="A117" t="str">
            <v>000781</v>
          </cell>
          <cell r="B117" t="str">
            <v>US</v>
          </cell>
        </row>
        <row r="118">
          <cell r="A118" t="str">
            <v>000798</v>
          </cell>
          <cell r="B118" t="str">
            <v>US</v>
          </cell>
        </row>
        <row r="119">
          <cell r="A119" t="str">
            <v>000805</v>
          </cell>
          <cell r="B119" t="str">
            <v>US</v>
          </cell>
        </row>
        <row r="120">
          <cell r="A120" t="str">
            <v>000810</v>
          </cell>
          <cell r="B120" t="str">
            <v>US</v>
          </cell>
        </row>
        <row r="121">
          <cell r="A121" t="str">
            <v>000813</v>
          </cell>
          <cell r="B121" t="str">
            <v>US</v>
          </cell>
        </row>
        <row r="122">
          <cell r="A122" t="str">
            <v>000821</v>
          </cell>
          <cell r="B122" t="str">
            <v>US</v>
          </cell>
        </row>
        <row r="123">
          <cell r="A123" t="str">
            <v>000846</v>
          </cell>
          <cell r="B123" t="str">
            <v>US</v>
          </cell>
        </row>
        <row r="124">
          <cell r="A124" t="str">
            <v>000870</v>
          </cell>
          <cell r="B124" t="str">
            <v>US</v>
          </cell>
        </row>
        <row r="125">
          <cell r="A125" t="str">
            <v>000889</v>
          </cell>
          <cell r="B125" t="str">
            <v>US</v>
          </cell>
        </row>
        <row r="126">
          <cell r="A126" t="str">
            <v>000970</v>
          </cell>
          <cell r="B126" t="str">
            <v>US</v>
          </cell>
        </row>
        <row r="127">
          <cell r="A127" t="str">
            <v>000987</v>
          </cell>
          <cell r="B127" t="str">
            <v>US</v>
          </cell>
        </row>
        <row r="128">
          <cell r="A128" t="str">
            <v>000992</v>
          </cell>
          <cell r="B128" t="str">
            <v>BR</v>
          </cell>
        </row>
        <row r="129">
          <cell r="A129" t="str">
            <v>000993</v>
          </cell>
          <cell r="B129" t="str">
            <v>AU</v>
          </cell>
        </row>
        <row r="130">
          <cell r="A130" t="str">
            <v>001006</v>
          </cell>
          <cell r="B130" t="str">
            <v>US</v>
          </cell>
        </row>
        <row r="131">
          <cell r="A131" t="str">
            <v>001007</v>
          </cell>
          <cell r="B131" t="str">
            <v>US</v>
          </cell>
        </row>
        <row r="132">
          <cell r="A132" t="str">
            <v>001025</v>
          </cell>
          <cell r="B132" t="str">
            <v>US</v>
          </cell>
        </row>
        <row r="133">
          <cell r="A133" t="str">
            <v>001040</v>
          </cell>
          <cell r="B133" t="str">
            <v>US</v>
          </cell>
        </row>
        <row r="134">
          <cell r="A134" t="str">
            <v>001074</v>
          </cell>
          <cell r="B134" t="str">
            <v>US</v>
          </cell>
        </row>
        <row r="135">
          <cell r="A135" t="str">
            <v>001094</v>
          </cell>
          <cell r="B135" t="str">
            <v>US</v>
          </cell>
        </row>
        <row r="136">
          <cell r="A136" t="str">
            <v>001095</v>
          </cell>
          <cell r="B136" t="str">
            <v>US</v>
          </cell>
        </row>
        <row r="137">
          <cell r="A137" t="str">
            <v>001117</v>
          </cell>
          <cell r="B137" t="str">
            <v>US</v>
          </cell>
        </row>
        <row r="138">
          <cell r="A138" t="str">
            <v>001118</v>
          </cell>
          <cell r="B138" t="str">
            <v>US</v>
          </cell>
        </row>
        <row r="139">
          <cell r="A139" t="str">
            <v>001143</v>
          </cell>
          <cell r="B139" t="str">
            <v>US</v>
          </cell>
        </row>
        <row r="140">
          <cell r="A140" t="str">
            <v>001178</v>
          </cell>
          <cell r="B140" t="str">
            <v>US</v>
          </cell>
        </row>
        <row r="141">
          <cell r="A141" t="str">
            <v>001182</v>
          </cell>
          <cell r="B141" t="str">
            <v>US</v>
          </cell>
        </row>
        <row r="142">
          <cell r="A142" t="str">
            <v>001184</v>
          </cell>
          <cell r="B142" t="str">
            <v>US</v>
          </cell>
        </row>
        <row r="143">
          <cell r="A143" t="str">
            <v>001189</v>
          </cell>
          <cell r="B143" t="str">
            <v>US</v>
          </cell>
        </row>
        <row r="144">
          <cell r="A144" t="str">
            <v>001202</v>
          </cell>
          <cell r="B144" t="str">
            <v>US</v>
          </cell>
        </row>
        <row r="145">
          <cell r="A145" t="str">
            <v>001211</v>
          </cell>
          <cell r="B145" t="str">
            <v>US</v>
          </cell>
        </row>
        <row r="146">
          <cell r="A146" t="str">
            <v>001213</v>
          </cell>
          <cell r="B146" t="str">
            <v>US</v>
          </cell>
        </row>
        <row r="147">
          <cell r="A147" t="str">
            <v>001216</v>
          </cell>
          <cell r="B147" t="str">
            <v>US</v>
          </cell>
        </row>
        <row r="148">
          <cell r="A148" t="str">
            <v>001223</v>
          </cell>
          <cell r="B148" t="str">
            <v>CL</v>
          </cell>
        </row>
        <row r="149">
          <cell r="A149" t="str">
            <v>001247</v>
          </cell>
          <cell r="B149" t="str">
            <v>US</v>
          </cell>
        </row>
        <row r="150">
          <cell r="A150" t="str">
            <v>001259</v>
          </cell>
          <cell r="B150" t="str">
            <v>US</v>
          </cell>
        </row>
        <row r="151">
          <cell r="A151" t="str">
            <v>001261</v>
          </cell>
          <cell r="B151" t="str">
            <v>US</v>
          </cell>
        </row>
        <row r="152">
          <cell r="A152" t="str">
            <v>001264</v>
          </cell>
          <cell r="B152" t="str">
            <v>JP</v>
          </cell>
        </row>
        <row r="153">
          <cell r="A153" t="str">
            <v>001266</v>
          </cell>
          <cell r="B153" t="str">
            <v>US</v>
          </cell>
        </row>
        <row r="154">
          <cell r="A154" t="str">
            <v>001271</v>
          </cell>
          <cell r="B154" t="str">
            <v>US</v>
          </cell>
        </row>
        <row r="155">
          <cell r="A155" t="str">
            <v>001300</v>
          </cell>
          <cell r="B155" t="str">
            <v>US</v>
          </cell>
        </row>
        <row r="156">
          <cell r="A156" t="str">
            <v>001301</v>
          </cell>
          <cell r="B156" t="str">
            <v>US</v>
          </cell>
        </row>
        <row r="157">
          <cell r="A157" t="str">
            <v>001315</v>
          </cell>
          <cell r="B157" t="str">
            <v>US</v>
          </cell>
        </row>
        <row r="158">
          <cell r="A158" t="str">
            <v>001316</v>
          </cell>
          <cell r="B158" t="str">
            <v>US</v>
          </cell>
        </row>
        <row r="159">
          <cell r="A159" t="str">
            <v>001322</v>
          </cell>
          <cell r="B159" t="str">
            <v>US</v>
          </cell>
        </row>
        <row r="160">
          <cell r="A160" t="str">
            <v>001323</v>
          </cell>
          <cell r="B160" t="str">
            <v>BZ</v>
          </cell>
        </row>
        <row r="161">
          <cell r="A161" t="str">
            <v>001356</v>
          </cell>
          <cell r="B161" t="str">
            <v>US</v>
          </cell>
        </row>
        <row r="162">
          <cell r="A162" t="str">
            <v>001365</v>
          </cell>
          <cell r="B162" t="str">
            <v>SR</v>
          </cell>
        </row>
        <row r="163">
          <cell r="A163" t="str">
            <v>001375</v>
          </cell>
          <cell r="B163" t="str">
            <v>CL</v>
          </cell>
        </row>
        <row r="164">
          <cell r="A164" t="str">
            <v>001381</v>
          </cell>
          <cell r="B164" t="str">
            <v>EC</v>
          </cell>
        </row>
        <row r="165">
          <cell r="A165" t="str">
            <v>001395</v>
          </cell>
          <cell r="B165" t="str">
            <v>EC</v>
          </cell>
        </row>
        <row r="166">
          <cell r="A166" t="str">
            <v>001398</v>
          </cell>
          <cell r="B166" t="str">
            <v>PE</v>
          </cell>
        </row>
        <row r="167">
          <cell r="A167" t="str">
            <v>001405</v>
          </cell>
          <cell r="B167" t="str">
            <v>US</v>
          </cell>
        </row>
        <row r="168">
          <cell r="A168" t="str">
            <v>001419</v>
          </cell>
          <cell r="B168" t="str">
            <v>US</v>
          </cell>
        </row>
        <row r="169">
          <cell r="A169" t="str">
            <v>001420</v>
          </cell>
          <cell r="B169" t="str">
            <v>US</v>
          </cell>
        </row>
        <row r="170">
          <cell r="A170" t="str">
            <v>001426</v>
          </cell>
          <cell r="B170" t="str">
            <v>US</v>
          </cell>
        </row>
        <row r="171">
          <cell r="A171" t="str">
            <v>001435</v>
          </cell>
          <cell r="B171" t="str">
            <v>US</v>
          </cell>
        </row>
        <row r="172">
          <cell r="A172" t="str">
            <v>001437</v>
          </cell>
          <cell r="B172" t="str">
            <v>CO</v>
          </cell>
        </row>
        <row r="173">
          <cell r="A173" t="str">
            <v>001439</v>
          </cell>
          <cell r="B173" t="str">
            <v>DE</v>
          </cell>
        </row>
        <row r="174">
          <cell r="A174" t="str">
            <v>001450</v>
          </cell>
          <cell r="B174" t="str">
            <v>MX</v>
          </cell>
        </row>
        <row r="175">
          <cell r="A175" t="str">
            <v>001454</v>
          </cell>
          <cell r="B175" t="str">
            <v>US</v>
          </cell>
        </row>
        <row r="176">
          <cell r="A176" t="str">
            <v>001455</v>
          </cell>
          <cell r="B176" t="str">
            <v>US</v>
          </cell>
        </row>
        <row r="177">
          <cell r="A177" t="str">
            <v>001464</v>
          </cell>
          <cell r="B177" t="str">
            <v>US</v>
          </cell>
        </row>
        <row r="178">
          <cell r="A178" t="str">
            <v>001478</v>
          </cell>
          <cell r="B178" t="str">
            <v>US</v>
          </cell>
        </row>
        <row r="179">
          <cell r="A179" t="str">
            <v>001487</v>
          </cell>
          <cell r="B179" t="str">
            <v>US</v>
          </cell>
        </row>
        <row r="180">
          <cell r="A180" t="str">
            <v>001495</v>
          </cell>
          <cell r="B180" t="str">
            <v>AU</v>
          </cell>
        </row>
        <row r="181">
          <cell r="A181" t="str">
            <v>001518</v>
          </cell>
          <cell r="B181" t="str">
            <v>US</v>
          </cell>
        </row>
        <row r="182">
          <cell r="A182" t="str">
            <v>001524</v>
          </cell>
          <cell r="B182" t="str">
            <v>PE</v>
          </cell>
        </row>
        <row r="183">
          <cell r="A183" t="str">
            <v>001536</v>
          </cell>
          <cell r="B183" t="str">
            <v>US</v>
          </cell>
        </row>
        <row r="184">
          <cell r="A184" t="str">
            <v>001556</v>
          </cell>
          <cell r="B184" t="str">
            <v>US</v>
          </cell>
        </row>
        <row r="185">
          <cell r="A185" t="str">
            <v>001569</v>
          </cell>
          <cell r="B185" t="str">
            <v>AN</v>
          </cell>
        </row>
        <row r="186">
          <cell r="A186" t="str">
            <v>001572</v>
          </cell>
          <cell r="B186" t="str">
            <v>US</v>
          </cell>
        </row>
        <row r="187">
          <cell r="A187" t="str">
            <v>001590</v>
          </cell>
          <cell r="B187" t="str">
            <v>CO</v>
          </cell>
        </row>
        <row r="188">
          <cell r="A188" t="str">
            <v>001606</v>
          </cell>
          <cell r="B188" t="str">
            <v>US</v>
          </cell>
        </row>
        <row r="189">
          <cell r="A189" t="str">
            <v>001622</v>
          </cell>
          <cell r="B189" t="str">
            <v>US</v>
          </cell>
        </row>
        <row r="190">
          <cell r="A190" t="str">
            <v>001623</v>
          </cell>
          <cell r="B190" t="str">
            <v>US</v>
          </cell>
        </row>
        <row r="191">
          <cell r="A191" t="str">
            <v>001625</v>
          </cell>
          <cell r="B191" t="str">
            <v>US</v>
          </cell>
        </row>
        <row r="192">
          <cell r="A192" t="str">
            <v>001628</v>
          </cell>
          <cell r="B192" t="str">
            <v>US</v>
          </cell>
        </row>
        <row r="193">
          <cell r="A193" t="str">
            <v>001640</v>
          </cell>
          <cell r="B193" t="str">
            <v>MX</v>
          </cell>
        </row>
        <row r="194">
          <cell r="A194" t="str">
            <v>001642</v>
          </cell>
          <cell r="B194" t="str">
            <v>US</v>
          </cell>
        </row>
        <row r="195">
          <cell r="A195" t="str">
            <v>001643</v>
          </cell>
          <cell r="B195" t="str">
            <v>US</v>
          </cell>
        </row>
        <row r="196">
          <cell r="A196" t="str">
            <v>001646</v>
          </cell>
          <cell r="B196" t="str">
            <v>US</v>
          </cell>
        </row>
        <row r="197">
          <cell r="A197" t="str">
            <v>001650</v>
          </cell>
          <cell r="B197" t="str">
            <v>US</v>
          </cell>
        </row>
        <row r="198">
          <cell r="A198" t="str">
            <v>001656</v>
          </cell>
          <cell r="B198" t="str">
            <v>US</v>
          </cell>
        </row>
        <row r="199">
          <cell r="A199" t="str">
            <v>001663</v>
          </cell>
          <cell r="B199" t="str">
            <v>GP</v>
          </cell>
        </row>
        <row r="200">
          <cell r="A200" t="str">
            <v>001708</v>
          </cell>
          <cell r="B200" t="str">
            <v>MX</v>
          </cell>
        </row>
        <row r="201">
          <cell r="A201" t="str">
            <v>001709</v>
          </cell>
          <cell r="B201" t="str">
            <v>AR</v>
          </cell>
        </row>
        <row r="202">
          <cell r="A202" t="str">
            <v>001734</v>
          </cell>
          <cell r="B202" t="str">
            <v>US</v>
          </cell>
        </row>
        <row r="203">
          <cell r="A203" t="str">
            <v>001740</v>
          </cell>
          <cell r="B203" t="str">
            <v>US</v>
          </cell>
        </row>
        <row r="204">
          <cell r="A204" t="str">
            <v>001756</v>
          </cell>
          <cell r="B204" t="str">
            <v>HT</v>
          </cell>
        </row>
        <row r="205">
          <cell r="A205" t="str">
            <v>001828</v>
          </cell>
          <cell r="B205" t="str">
            <v>VI</v>
          </cell>
        </row>
        <row r="206">
          <cell r="A206" t="str">
            <v>001839</v>
          </cell>
          <cell r="B206" t="str">
            <v>US</v>
          </cell>
        </row>
        <row r="207">
          <cell r="A207" t="str">
            <v>001848</v>
          </cell>
          <cell r="B207" t="str">
            <v>US</v>
          </cell>
        </row>
        <row r="208">
          <cell r="A208" t="str">
            <v>001850</v>
          </cell>
          <cell r="B208" t="str">
            <v>US</v>
          </cell>
        </row>
        <row r="209">
          <cell r="A209" t="str">
            <v>001853</v>
          </cell>
          <cell r="B209" t="str">
            <v>MX</v>
          </cell>
        </row>
        <row r="210">
          <cell r="A210" t="str">
            <v>001876</v>
          </cell>
          <cell r="B210" t="str">
            <v>US</v>
          </cell>
        </row>
        <row r="211">
          <cell r="A211" t="str">
            <v>001879</v>
          </cell>
          <cell r="B211" t="str">
            <v>US</v>
          </cell>
        </row>
        <row r="212">
          <cell r="A212" t="str">
            <v>001886</v>
          </cell>
          <cell r="B212" t="str">
            <v>MX</v>
          </cell>
        </row>
        <row r="213">
          <cell r="A213" t="str">
            <v>001892</v>
          </cell>
          <cell r="B213" t="str">
            <v>US</v>
          </cell>
        </row>
        <row r="214">
          <cell r="A214" t="str">
            <v>001895</v>
          </cell>
          <cell r="B214" t="str">
            <v>US</v>
          </cell>
        </row>
        <row r="215">
          <cell r="A215" t="str">
            <v>001911</v>
          </cell>
          <cell r="B215" t="str">
            <v>US</v>
          </cell>
        </row>
        <row r="216">
          <cell r="A216" t="str">
            <v>001980</v>
          </cell>
          <cell r="B216" t="str">
            <v>US</v>
          </cell>
        </row>
        <row r="217">
          <cell r="A217" t="str">
            <v>001987</v>
          </cell>
          <cell r="B217" t="str">
            <v>US</v>
          </cell>
        </row>
        <row r="218">
          <cell r="A218" t="str">
            <v>001993</v>
          </cell>
          <cell r="B218" t="str">
            <v>US</v>
          </cell>
        </row>
        <row r="219">
          <cell r="A219" t="str">
            <v>002001</v>
          </cell>
          <cell r="B219" t="str">
            <v>US</v>
          </cell>
        </row>
        <row r="220">
          <cell r="A220" t="str">
            <v>002010</v>
          </cell>
          <cell r="B220" t="str">
            <v>US</v>
          </cell>
        </row>
        <row r="221">
          <cell r="A221" t="str">
            <v>002033</v>
          </cell>
          <cell r="B221" t="str">
            <v>US</v>
          </cell>
        </row>
        <row r="222">
          <cell r="A222" t="str">
            <v>002064</v>
          </cell>
          <cell r="B222" t="str">
            <v>US</v>
          </cell>
        </row>
        <row r="223">
          <cell r="A223" t="str">
            <v>002066</v>
          </cell>
          <cell r="B223" t="str">
            <v>US</v>
          </cell>
        </row>
        <row r="224">
          <cell r="A224" t="str">
            <v>002067</v>
          </cell>
          <cell r="B224" t="str">
            <v>KY</v>
          </cell>
        </row>
        <row r="225">
          <cell r="A225" t="str">
            <v>002068</v>
          </cell>
          <cell r="B225" t="str">
            <v>JM</v>
          </cell>
        </row>
        <row r="226">
          <cell r="A226" t="str">
            <v>002107</v>
          </cell>
          <cell r="B226" t="str">
            <v>US</v>
          </cell>
        </row>
        <row r="227">
          <cell r="A227" t="str">
            <v>002114</v>
          </cell>
          <cell r="B227" t="str">
            <v>US</v>
          </cell>
        </row>
        <row r="228">
          <cell r="A228" t="str">
            <v>002121</v>
          </cell>
          <cell r="B228" t="str">
            <v>US</v>
          </cell>
        </row>
        <row r="229">
          <cell r="A229" t="str">
            <v>002122</v>
          </cell>
          <cell r="B229" t="str">
            <v>US</v>
          </cell>
        </row>
        <row r="230">
          <cell r="A230" t="str">
            <v>002124</v>
          </cell>
          <cell r="B230" t="str">
            <v>US</v>
          </cell>
        </row>
        <row r="231">
          <cell r="A231" t="str">
            <v>002165</v>
          </cell>
          <cell r="B231" t="str">
            <v>US</v>
          </cell>
        </row>
        <row r="232">
          <cell r="A232" t="str">
            <v>002169</v>
          </cell>
          <cell r="B232" t="str">
            <v>US</v>
          </cell>
        </row>
        <row r="233">
          <cell r="A233" t="str">
            <v>002177</v>
          </cell>
          <cell r="B233" t="str">
            <v>AW</v>
          </cell>
        </row>
        <row r="234">
          <cell r="A234" t="str">
            <v>002188</v>
          </cell>
          <cell r="B234" t="str">
            <v>US</v>
          </cell>
        </row>
        <row r="235">
          <cell r="A235" t="str">
            <v>002202</v>
          </cell>
          <cell r="B235" t="str">
            <v>US</v>
          </cell>
        </row>
        <row r="236">
          <cell r="A236" t="str">
            <v>002229</v>
          </cell>
          <cell r="B236" t="str">
            <v>US</v>
          </cell>
        </row>
        <row r="237">
          <cell r="A237" t="str">
            <v>002267</v>
          </cell>
          <cell r="B237" t="str">
            <v>UK</v>
          </cell>
        </row>
        <row r="238">
          <cell r="A238" t="str">
            <v>002281</v>
          </cell>
          <cell r="B238" t="str">
            <v>US</v>
          </cell>
        </row>
        <row r="239">
          <cell r="A239" t="str">
            <v>002297</v>
          </cell>
          <cell r="B239" t="str">
            <v>US</v>
          </cell>
        </row>
        <row r="240">
          <cell r="A240" t="str">
            <v>002314</v>
          </cell>
          <cell r="B240" t="str">
            <v>US</v>
          </cell>
        </row>
        <row r="241">
          <cell r="A241" t="str">
            <v>002318</v>
          </cell>
          <cell r="B241" t="str">
            <v>JP</v>
          </cell>
        </row>
        <row r="242">
          <cell r="A242" t="str">
            <v>002340</v>
          </cell>
          <cell r="B242" t="str">
            <v>US</v>
          </cell>
        </row>
        <row r="243">
          <cell r="A243" t="str">
            <v>002358</v>
          </cell>
          <cell r="B243" t="str">
            <v>ZA</v>
          </cell>
        </row>
        <row r="244">
          <cell r="A244" t="str">
            <v>002403</v>
          </cell>
          <cell r="B244" t="str">
            <v>US</v>
          </cell>
        </row>
        <row r="245">
          <cell r="A245" t="str">
            <v>002405</v>
          </cell>
          <cell r="B245" t="str">
            <v>US</v>
          </cell>
        </row>
        <row r="246">
          <cell r="A246" t="str">
            <v>002406</v>
          </cell>
          <cell r="B246" t="str">
            <v>US</v>
          </cell>
        </row>
        <row r="247">
          <cell r="A247" t="str">
            <v>002425</v>
          </cell>
          <cell r="B247" t="str">
            <v>BS</v>
          </cell>
        </row>
        <row r="248">
          <cell r="A248" t="str">
            <v>002428</v>
          </cell>
          <cell r="B248" t="str">
            <v>US</v>
          </cell>
        </row>
        <row r="249">
          <cell r="A249" t="str">
            <v>002441</v>
          </cell>
          <cell r="B249" t="str">
            <v>US</v>
          </cell>
        </row>
        <row r="250">
          <cell r="A250" t="str">
            <v>002456</v>
          </cell>
          <cell r="B250" t="str">
            <v>SI</v>
          </cell>
        </row>
        <row r="251">
          <cell r="A251" t="str">
            <v>002467</v>
          </cell>
          <cell r="B251" t="str">
            <v>US</v>
          </cell>
        </row>
        <row r="252">
          <cell r="A252" t="str">
            <v>002473</v>
          </cell>
          <cell r="B252" t="str">
            <v>US</v>
          </cell>
        </row>
        <row r="253">
          <cell r="A253" t="str">
            <v>002488</v>
          </cell>
          <cell r="B253" t="str">
            <v>EC</v>
          </cell>
        </row>
        <row r="254">
          <cell r="A254" t="str">
            <v>002491</v>
          </cell>
          <cell r="B254" t="str">
            <v>US</v>
          </cell>
        </row>
        <row r="255">
          <cell r="A255" t="str">
            <v>002508</v>
          </cell>
          <cell r="B255" t="str">
            <v>VE</v>
          </cell>
        </row>
        <row r="256">
          <cell r="A256" t="str">
            <v>002511</v>
          </cell>
          <cell r="B256" t="str">
            <v>US</v>
          </cell>
        </row>
        <row r="257">
          <cell r="A257" t="str">
            <v>002514</v>
          </cell>
          <cell r="B257" t="str">
            <v>US</v>
          </cell>
        </row>
        <row r="258">
          <cell r="A258" t="str">
            <v>002519</v>
          </cell>
          <cell r="B258" t="str">
            <v>US</v>
          </cell>
        </row>
        <row r="259">
          <cell r="A259" t="str">
            <v>002520</v>
          </cell>
          <cell r="B259" t="str">
            <v>US</v>
          </cell>
        </row>
        <row r="260">
          <cell r="A260" t="str">
            <v>002531</v>
          </cell>
          <cell r="B260" t="str">
            <v>US</v>
          </cell>
        </row>
        <row r="261">
          <cell r="A261" t="str">
            <v>002532</v>
          </cell>
          <cell r="B261" t="str">
            <v>FR</v>
          </cell>
        </row>
        <row r="262">
          <cell r="A262" t="str">
            <v>002547</v>
          </cell>
          <cell r="B262" t="str">
            <v>US</v>
          </cell>
        </row>
        <row r="263">
          <cell r="A263" t="str">
            <v>002551</v>
          </cell>
          <cell r="B263" t="str">
            <v>US</v>
          </cell>
        </row>
        <row r="264">
          <cell r="A264" t="str">
            <v>002562</v>
          </cell>
          <cell r="B264" t="str">
            <v>WI</v>
          </cell>
        </row>
        <row r="265">
          <cell r="A265" t="str">
            <v>002569</v>
          </cell>
          <cell r="B265" t="str">
            <v>BR</v>
          </cell>
        </row>
        <row r="266">
          <cell r="A266" t="str">
            <v>002583</v>
          </cell>
          <cell r="B266" t="str">
            <v>US</v>
          </cell>
        </row>
        <row r="267">
          <cell r="A267" t="str">
            <v>002587</v>
          </cell>
          <cell r="B267" t="str">
            <v>US</v>
          </cell>
        </row>
        <row r="268">
          <cell r="A268" t="str">
            <v>002599</v>
          </cell>
          <cell r="B268" t="str">
            <v>AR</v>
          </cell>
        </row>
        <row r="269">
          <cell r="A269" t="str">
            <v>002604</v>
          </cell>
          <cell r="B269" t="str">
            <v>JM</v>
          </cell>
        </row>
        <row r="270">
          <cell r="A270" t="str">
            <v>002606</v>
          </cell>
          <cell r="B270" t="str">
            <v>US</v>
          </cell>
        </row>
        <row r="271">
          <cell r="A271" t="str">
            <v>002622</v>
          </cell>
          <cell r="B271" t="str">
            <v>US</v>
          </cell>
        </row>
        <row r="272">
          <cell r="A272" t="str">
            <v>002624</v>
          </cell>
          <cell r="B272" t="str">
            <v>US</v>
          </cell>
        </row>
        <row r="273">
          <cell r="A273" t="str">
            <v>002625</v>
          </cell>
          <cell r="B273" t="str">
            <v>US</v>
          </cell>
        </row>
        <row r="274">
          <cell r="A274" t="str">
            <v>002635</v>
          </cell>
          <cell r="B274" t="str">
            <v>CO</v>
          </cell>
        </row>
        <row r="275">
          <cell r="A275" t="str">
            <v>002648</v>
          </cell>
          <cell r="B275" t="str">
            <v>US</v>
          </cell>
        </row>
        <row r="276">
          <cell r="A276" t="str">
            <v>002650</v>
          </cell>
          <cell r="B276" t="str">
            <v>US</v>
          </cell>
        </row>
        <row r="277">
          <cell r="A277" t="str">
            <v>002666</v>
          </cell>
          <cell r="B277" t="str">
            <v>US</v>
          </cell>
        </row>
        <row r="278">
          <cell r="A278" t="str">
            <v>002667</v>
          </cell>
          <cell r="B278" t="str">
            <v>US</v>
          </cell>
        </row>
        <row r="279">
          <cell r="A279" t="str">
            <v>002668</v>
          </cell>
          <cell r="B279" t="str">
            <v>US</v>
          </cell>
        </row>
        <row r="280">
          <cell r="A280" t="str">
            <v>002681</v>
          </cell>
          <cell r="B280" t="str">
            <v>US</v>
          </cell>
        </row>
        <row r="281">
          <cell r="A281" t="str">
            <v>002686</v>
          </cell>
          <cell r="B281" t="str">
            <v>WI</v>
          </cell>
        </row>
        <row r="282">
          <cell r="A282" t="str">
            <v>002706</v>
          </cell>
          <cell r="B282" t="str">
            <v>AI</v>
          </cell>
        </row>
        <row r="283">
          <cell r="A283" t="str">
            <v>002707</v>
          </cell>
          <cell r="B283" t="str">
            <v>US</v>
          </cell>
        </row>
        <row r="284">
          <cell r="A284" t="str">
            <v>002719</v>
          </cell>
          <cell r="B284" t="str">
            <v>GI</v>
          </cell>
        </row>
        <row r="285">
          <cell r="A285" t="str">
            <v>002723</v>
          </cell>
          <cell r="B285" t="str">
            <v>US</v>
          </cell>
        </row>
        <row r="286">
          <cell r="A286" t="str">
            <v>002733</v>
          </cell>
          <cell r="B286" t="str">
            <v>BR</v>
          </cell>
        </row>
        <row r="287">
          <cell r="A287" t="str">
            <v>002748</v>
          </cell>
          <cell r="B287" t="str">
            <v>US</v>
          </cell>
        </row>
        <row r="288">
          <cell r="A288" t="str">
            <v>002749</v>
          </cell>
          <cell r="B288" t="str">
            <v>US</v>
          </cell>
        </row>
        <row r="289">
          <cell r="A289" t="str">
            <v>002754</v>
          </cell>
          <cell r="B289" t="str">
            <v>US</v>
          </cell>
        </row>
        <row r="290">
          <cell r="A290" t="str">
            <v>002759</v>
          </cell>
          <cell r="B290" t="str">
            <v>BS</v>
          </cell>
        </row>
        <row r="291">
          <cell r="A291" t="str">
            <v>002760</v>
          </cell>
          <cell r="B291" t="str">
            <v>US</v>
          </cell>
        </row>
        <row r="292">
          <cell r="A292" t="str">
            <v>002767</v>
          </cell>
          <cell r="B292" t="str">
            <v>UY</v>
          </cell>
        </row>
        <row r="293">
          <cell r="A293" t="str">
            <v>002775</v>
          </cell>
          <cell r="B293" t="str">
            <v>US</v>
          </cell>
        </row>
        <row r="294">
          <cell r="A294" t="str">
            <v>002778</v>
          </cell>
          <cell r="B294" t="str">
            <v>BR</v>
          </cell>
        </row>
        <row r="295">
          <cell r="A295" t="str">
            <v>002781</v>
          </cell>
          <cell r="B295" t="str">
            <v>US</v>
          </cell>
        </row>
        <row r="296">
          <cell r="A296" t="str">
            <v>002785</v>
          </cell>
          <cell r="B296" t="str">
            <v>US</v>
          </cell>
        </row>
        <row r="297">
          <cell r="A297" t="str">
            <v>002787</v>
          </cell>
          <cell r="B297" t="str">
            <v>US</v>
          </cell>
        </row>
        <row r="298">
          <cell r="A298" t="str">
            <v>002788</v>
          </cell>
          <cell r="B298" t="str">
            <v>US</v>
          </cell>
        </row>
        <row r="299">
          <cell r="A299" t="str">
            <v>002797</v>
          </cell>
          <cell r="B299" t="str">
            <v>US</v>
          </cell>
        </row>
        <row r="300">
          <cell r="A300" t="str">
            <v>002807</v>
          </cell>
          <cell r="B300" t="str">
            <v>US</v>
          </cell>
        </row>
        <row r="301">
          <cell r="A301" t="str">
            <v>002811</v>
          </cell>
          <cell r="B301" t="str">
            <v>VE</v>
          </cell>
        </row>
        <row r="302">
          <cell r="A302" t="str">
            <v>002817</v>
          </cell>
          <cell r="B302" t="str">
            <v>US</v>
          </cell>
        </row>
        <row r="303">
          <cell r="A303" t="str">
            <v>002819</v>
          </cell>
          <cell r="B303" t="str">
            <v>US</v>
          </cell>
        </row>
        <row r="304">
          <cell r="A304" t="str">
            <v>002823</v>
          </cell>
          <cell r="B304" t="str">
            <v>VE</v>
          </cell>
        </row>
        <row r="305">
          <cell r="A305" t="str">
            <v>002830</v>
          </cell>
          <cell r="B305" t="str">
            <v>US</v>
          </cell>
        </row>
        <row r="306">
          <cell r="A306" t="str">
            <v>002849</v>
          </cell>
          <cell r="B306" t="str">
            <v>US</v>
          </cell>
        </row>
        <row r="307">
          <cell r="A307" t="str">
            <v>002850</v>
          </cell>
          <cell r="B307" t="str">
            <v>US</v>
          </cell>
        </row>
        <row r="308">
          <cell r="A308" t="str">
            <v>002852</v>
          </cell>
          <cell r="B308" t="str">
            <v>CY</v>
          </cell>
        </row>
        <row r="309">
          <cell r="A309" t="str">
            <v>002858</v>
          </cell>
          <cell r="B309" t="str">
            <v>BR</v>
          </cell>
        </row>
        <row r="310">
          <cell r="A310" t="str">
            <v>002859</v>
          </cell>
          <cell r="B310" t="str">
            <v>AN</v>
          </cell>
        </row>
        <row r="311">
          <cell r="A311" t="str">
            <v>002863</v>
          </cell>
          <cell r="B311" t="str">
            <v>US</v>
          </cell>
        </row>
        <row r="312">
          <cell r="A312" t="str">
            <v>002869</v>
          </cell>
          <cell r="B312" t="str">
            <v>US</v>
          </cell>
        </row>
        <row r="313">
          <cell r="A313" t="str">
            <v>002870</v>
          </cell>
          <cell r="B313" t="str">
            <v>US</v>
          </cell>
        </row>
        <row r="314">
          <cell r="A314" t="str">
            <v>002875</v>
          </cell>
          <cell r="B314" t="str">
            <v>US</v>
          </cell>
        </row>
        <row r="315">
          <cell r="A315" t="str">
            <v>002880</v>
          </cell>
          <cell r="B315" t="str">
            <v>VE</v>
          </cell>
        </row>
        <row r="316">
          <cell r="A316" t="str">
            <v>002910</v>
          </cell>
          <cell r="B316" t="str">
            <v>BR</v>
          </cell>
        </row>
        <row r="317">
          <cell r="A317" t="str">
            <v>002911</v>
          </cell>
          <cell r="B317" t="str">
            <v>US</v>
          </cell>
        </row>
        <row r="318">
          <cell r="A318" t="str">
            <v>002914</v>
          </cell>
          <cell r="B318" t="str">
            <v>CL</v>
          </cell>
        </row>
        <row r="319">
          <cell r="A319" t="str">
            <v>002915</v>
          </cell>
          <cell r="B319" t="str">
            <v>VC</v>
          </cell>
        </row>
        <row r="320">
          <cell r="A320" t="str">
            <v>002918</v>
          </cell>
          <cell r="B320" t="str">
            <v>US</v>
          </cell>
        </row>
        <row r="321">
          <cell r="A321" t="str">
            <v>002920</v>
          </cell>
          <cell r="B321" t="str">
            <v>US</v>
          </cell>
        </row>
        <row r="322">
          <cell r="A322" t="str">
            <v>002922</v>
          </cell>
          <cell r="B322" t="str">
            <v>US</v>
          </cell>
        </row>
        <row r="323">
          <cell r="A323" t="str">
            <v>002924</v>
          </cell>
          <cell r="B323" t="str">
            <v>CR</v>
          </cell>
        </row>
        <row r="324">
          <cell r="A324" t="str">
            <v>002934</v>
          </cell>
          <cell r="B324" t="str">
            <v>BM</v>
          </cell>
        </row>
        <row r="325">
          <cell r="A325" t="str">
            <v>002938</v>
          </cell>
          <cell r="B325" t="str">
            <v>US</v>
          </cell>
        </row>
        <row r="326">
          <cell r="A326" t="str">
            <v>002969</v>
          </cell>
          <cell r="B326" t="str">
            <v>MX</v>
          </cell>
        </row>
        <row r="327">
          <cell r="A327" t="str">
            <v>002988</v>
          </cell>
          <cell r="B327" t="str">
            <v>US</v>
          </cell>
        </row>
        <row r="328">
          <cell r="A328" t="str">
            <v>003005</v>
          </cell>
          <cell r="B328" t="str">
            <v>DO</v>
          </cell>
        </row>
        <row r="329">
          <cell r="A329" t="str">
            <v>003008</v>
          </cell>
          <cell r="B329" t="str">
            <v>US</v>
          </cell>
        </row>
        <row r="330">
          <cell r="A330" t="str">
            <v>003009</v>
          </cell>
          <cell r="B330" t="str">
            <v>BR</v>
          </cell>
        </row>
        <row r="331">
          <cell r="A331" t="str">
            <v>003014</v>
          </cell>
          <cell r="B331" t="str">
            <v>US</v>
          </cell>
        </row>
        <row r="332">
          <cell r="A332" t="str">
            <v>003015</v>
          </cell>
          <cell r="B332" t="str">
            <v>UK</v>
          </cell>
        </row>
        <row r="333">
          <cell r="A333" t="str">
            <v>003016</v>
          </cell>
          <cell r="B333" t="str">
            <v>NZ</v>
          </cell>
        </row>
        <row r="334">
          <cell r="A334" t="str">
            <v>003018</v>
          </cell>
          <cell r="B334" t="str">
            <v>US</v>
          </cell>
        </row>
        <row r="335">
          <cell r="A335" t="str">
            <v>003020</v>
          </cell>
          <cell r="B335" t="str">
            <v>US</v>
          </cell>
        </row>
        <row r="336">
          <cell r="A336" t="str">
            <v>003021</v>
          </cell>
          <cell r="B336" t="str">
            <v>US</v>
          </cell>
        </row>
        <row r="337">
          <cell r="A337" t="str">
            <v>003022</v>
          </cell>
          <cell r="B337" t="str">
            <v>US</v>
          </cell>
        </row>
        <row r="338">
          <cell r="A338" t="str">
            <v>003024</v>
          </cell>
          <cell r="B338" t="str">
            <v>US</v>
          </cell>
        </row>
        <row r="339">
          <cell r="A339" t="str">
            <v>003026</v>
          </cell>
          <cell r="B339" t="str">
            <v>US</v>
          </cell>
        </row>
        <row r="340">
          <cell r="A340" t="str">
            <v>003028</v>
          </cell>
          <cell r="B340" t="str">
            <v>US</v>
          </cell>
        </row>
        <row r="341">
          <cell r="A341" t="str">
            <v>003030</v>
          </cell>
          <cell r="B341" t="str">
            <v>US</v>
          </cell>
        </row>
        <row r="342">
          <cell r="A342" t="str">
            <v>003032</v>
          </cell>
          <cell r="B342" t="str">
            <v>US</v>
          </cell>
        </row>
        <row r="343">
          <cell r="A343" t="str">
            <v>003035</v>
          </cell>
          <cell r="B343" t="str">
            <v>US</v>
          </cell>
        </row>
        <row r="344">
          <cell r="A344" t="str">
            <v>003038</v>
          </cell>
          <cell r="B344" t="str">
            <v>NZ</v>
          </cell>
        </row>
        <row r="345">
          <cell r="A345" t="str">
            <v>003039</v>
          </cell>
          <cell r="B345" t="str">
            <v>NZ</v>
          </cell>
        </row>
        <row r="346">
          <cell r="A346" t="str">
            <v>003058</v>
          </cell>
          <cell r="B346" t="str">
            <v>EC</v>
          </cell>
        </row>
        <row r="347">
          <cell r="A347" t="str">
            <v>003071</v>
          </cell>
          <cell r="B347" t="str">
            <v>US</v>
          </cell>
        </row>
        <row r="348">
          <cell r="A348" t="str">
            <v>003077</v>
          </cell>
          <cell r="B348" t="str">
            <v>US</v>
          </cell>
        </row>
        <row r="349">
          <cell r="A349" t="str">
            <v>003078</v>
          </cell>
          <cell r="B349" t="str">
            <v>US</v>
          </cell>
        </row>
        <row r="350">
          <cell r="A350" t="str">
            <v>003092</v>
          </cell>
          <cell r="B350" t="str">
            <v>US</v>
          </cell>
        </row>
        <row r="351">
          <cell r="A351" t="str">
            <v>003096</v>
          </cell>
          <cell r="B351" t="str">
            <v>PY</v>
          </cell>
        </row>
        <row r="352">
          <cell r="A352" t="str">
            <v>003099</v>
          </cell>
          <cell r="B352" t="str">
            <v>US</v>
          </cell>
        </row>
        <row r="353">
          <cell r="A353" t="str">
            <v>003111</v>
          </cell>
          <cell r="B353" t="str">
            <v>US</v>
          </cell>
        </row>
        <row r="354">
          <cell r="A354" t="str">
            <v>003112</v>
          </cell>
          <cell r="B354" t="str">
            <v>US</v>
          </cell>
        </row>
        <row r="355">
          <cell r="A355" t="str">
            <v>003123</v>
          </cell>
          <cell r="B355" t="str">
            <v>US</v>
          </cell>
        </row>
        <row r="356">
          <cell r="A356" t="str">
            <v>003124</v>
          </cell>
          <cell r="B356" t="str">
            <v>US</v>
          </cell>
        </row>
        <row r="357">
          <cell r="A357" t="str">
            <v>003125</v>
          </cell>
          <cell r="B357" t="str">
            <v>US</v>
          </cell>
        </row>
        <row r="358">
          <cell r="A358" t="str">
            <v>003126</v>
          </cell>
          <cell r="B358" t="str">
            <v>US</v>
          </cell>
        </row>
        <row r="359">
          <cell r="A359" t="str">
            <v>003128</v>
          </cell>
          <cell r="B359" t="str">
            <v>US</v>
          </cell>
        </row>
        <row r="360">
          <cell r="A360" t="str">
            <v>003130</v>
          </cell>
          <cell r="B360" t="str">
            <v>US</v>
          </cell>
        </row>
        <row r="361">
          <cell r="A361" t="str">
            <v>003132</v>
          </cell>
          <cell r="B361" t="str">
            <v>US</v>
          </cell>
        </row>
        <row r="362">
          <cell r="A362" t="str">
            <v>003137</v>
          </cell>
          <cell r="B362" t="str">
            <v>US</v>
          </cell>
        </row>
        <row r="363">
          <cell r="A363" t="str">
            <v>003141</v>
          </cell>
          <cell r="B363" t="str">
            <v>US</v>
          </cell>
        </row>
        <row r="364">
          <cell r="A364" t="str">
            <v>003144</v>
          </cell>
          <cell r="B364" t="str">
            <v>US</v>
          </cell>
        </row>
        <row r="365">
          <cell r="A365" t="str">
            <v>003149</v>
          </cell>
          <cell r="B365" t="str">
            <v>US</v>
          </cell>
        </row>
        <row r="366">
          <cell r="A366" t="str">
            <v>003152</v>
          </cell>
          <cell r="B366" t="str">
            <v>US</v>
          </cell>
        </row>
        <row r="367">
          <cell r="A367" t="str">
            <v>003163</v>
          </cell>
          <cell r="B367" t="str">
            <v>US</v>
          </cell>
        </row>
        <row r="368">
          <cell r="A368" t="str">
            <v>003165</v>
          </cell>
          <cell r="B368" t="str">
            <v>US</v>
          </cell>
        </row>
        <row r="369">
          <cell r="A369" t="str">
            <v>003169</v>
          </cell>
          <cell r="B369" t="str">
            <v>US</v>
          </cell>
        </row>
        <row r="370">
          <cell r="A370" t="str">
            <v>003171</v>
          </cell>
          <cell r="B370" t="str">
            <v>US</v>
          </cell>
        </row>
        <row r="371">
          <cell r="A371" t="str">
            <v>003194</v>
          </cell>
          <cell r="B371" t="str">
            <v>US</v>
          </cell>
        </row>
        <row r="372">
          <cell r="A372" t="str">
            <v>003223</v>
          </cell>
          <cell r="B372" t="str">
            <v>US</v>
          </cell>
        </row>
        <row r="373">
          <cell r="A373" t="str">
            <v>003226</v>
          </cell>
          <cell r="B373" t="str">
            <v>US</v>
          </cell>
        </row>
        <row r="374">
          <cell r="A374" t="str">
            <v>003229</v>
          </cell>
          <cell r="B374" t="str">
            <v>US</v>
          </cell>
        </row>
        <row r="375">
          <cell r="A375" t="str">
            <v>003236</v>
          </cell>
          <cell r="B375" t="str">
            <v>NI</v>
          </cell>
        </row>
        <row r="376">
          <cell r="A376" t="str">
            <v>003240</v>
          </cell>
          <cell r="B376" t="str">
            <v>US</v>
          </cell>
        </row>
        <row r="377">
          <cell r="A377" t="str">
            <v>003243</v>
          </cell>
          <cell r="B377" t="str">
            <v>US</v>
          </cell>
        </row>
        <row r="378">
          <cell r="A378" t="str">
            <v>003245</v>
          </cell>
          <cell r="B378" t="str">
            <v>US</v>
          </cell>
        </row>
        <row r="379">
          <cell r="A379" t="str">
            <v>003247</v>
          </cell>
          <cell r="B379" t="str">
            <v>US</v>
          </cell>
        </row>
        <row r="380">
          <cell r="A380" t="str">
            <v>003249</v>
          </cell>
          <cell r="B380" t="str">
            <v>US</v>
          </cell>
        </row>
        <row r="381">
          <cell r="A381" t="str">
            <v>003251</v>
          </cell>
          <cell r="B381" t="str">
            <v>US</v>
          </cell>
        </row>
        <row r="382">
          <cell r="A382" t="str">
            <v>003270</v>
          </cell>
          <cell r="B382" t="str">
            <v>US</v>
          </cell>
        </row>
        <row r="383">
          <cell r="A383" t="str">
            <v>003279</v>
          </cell>
          <cell r="B383" t="str">
            <v>US</v>
          </cell>
        </row>
        <row r="384">
          <cell r="A384" t="str">
            <v>003281</v>
          </cell>
          <cell r="B384" t="str">
            <v>US</v>
          </cell>
        </row>
        <row r="385">
          <cell r="A385" t="str">
            <v>003283</v>
          </cell>
          <cell r="B385" t="str">
            <v>US</v>
          </cell>
        </row>
        <row r="386">
          <cell r="A386" t="str">
            <v>003291</v>
          </cell>
          <cell r="B386" t="str">
            <v>US</v>
          </cell>
        </row>
        <row r="387">
          <cell r="A387" t="str">
            <v>003295</v>
          </cell>
          <cell r="B387" t="str">
            <v>US</v>
          </cell>
        </row>
        <row r="388">
          <cell r="A388" t="str">
            <v>003305</v>
          </cell>
          <cell r="B388" t="str">
            <v>BR</v>
          </cell>
        </row>
        <row r="389">
          <cell r="A389" t="str">
            <v>003309</v>
          </cell>
          <cell r="B389" t="str">
            <v>US</v>
          </cell>
        </row>
        <row r="390">
          <cell r="A390" t="str">
            <v>003310</v>
          </cell>
          <cell r="B390" t="str">
            <v>US</v>
          </cell>
        </row>
        <row r="391">
          <cell r="A391" t="str">
            <v>003312</v>
          </cell>
          <cell r="B391" t="str">
            <v>US</v>
          </cell>
        </row>
        <row r="392">
          <cell r="A392" t="str">
            <v>003321</v>
          </cell>
          <cell r="B392" t="str">
            <v>KY</v>
          </cell>
        </row>
        <row r="393">
          <cell r="A393" t="str">
            <v>003326</v>
          </cell>
          <cell r="B393" t="str">
            <v>US</v>
          </cell>
        </row>
        <row r="394">
          <cell r="A394" t="str">
            <v>003328</v>
          </cell>
          <cell r="B394" t="str">
            <v>US</v>
          </cell>
        </row>
        <row r="395">
          <cell r="A395" t="str">
            <v>003333</v>
          </cell>
          <cell r="B395" t="str">
            <v>CA</v>
          </cell>
        </row>
        <row r="396">
          <cell r="A396" t="str">
            <v>003341</v>
          </cell>
          <cell r="B396" t="str">
            <v>US</v>
          </cell>
        </row>
        <row r="397">
          <cell r="A397" t="str">
            <v>003350</v>
          </cell>
          <cell r="B397" t="str">
            <v>US</v>
          </cell>
        </row>
        <row r="398">
          <cell r="A398" t="str">
            <v>003366</v>
          </cell>
          <cell r="B398" t="str">
            <v>BR</v>
          </cell>
        </row>
        <row r="399">
          <cell r="A399" t="str">
            <v>003385</v>
          </cell>
          <cell r="B399" t="str">
            <v>US</v>
          </cell>
        </row>
        <row r="400">
          <cell r="A400" t="str">
            <v>003387</v>
          </cell>
          <cell r="B400" t="str">
            <v>US</v>
          </cell>
        </row>
        <row r="401">
          <cell r="A401" t="str">
            <v>003389</v>
          </cell>
          <cell r="B401" t="str">
            <v>US</v>
          </cell>
        </row>
        <row r="402">
          <cell r="A402" t="str">
            <v>003391</v>
          </cell>
          <cell r="B402" t="str">
            <v>VE</v>
          </cell>
        </row>
        <row r="403">
          <cell r="A403" t="str">
            <v>003402</v>
          </cell>
          <cell r="B403" t="str">
            <v>US</v>
          </cell>
        </row>
        <row r="404">
          <cell r="A404" t="str">
            <v>003403</v>
          </cell>
          <cell r="B404" t="str">
            <v>US</v>
          </cell>
        </row>
        <row r="405">
          <cell r="A405" t="str">
            <v>003404</v>
          </cell>
          <cell r="B405" t="str">
            <v>US</v>
          </cell>
        </row>
        <row r="406">
          <cell r="A406" t="str">
            <v>003411</v>
          </cell>
          <cell r="B406" t="str">
            <v>US</v>
          </cell>
        </row>
        <row r="407">
          <cell r="A407" t="str">
            <v>003419</v>
          </cell>
          <cell r="B407" t="str">
            <v>US</v>
          </cell>
        </row>
        <row r="408">
          <cell r="A408" t="str">
            <v>003422</v>
          </cell>
          <cell r="B408" t="str">
            <v>US</v>
          </cell>
        </row>
        <row r="409">
          <cell r="A409" t="str">
            <v>003436</v>
          </cell>
          <cell r="B409" t="str">
            <v>US</v>
          </cell>
        </row>
        <row r="410">
          <cell r="A410" t="str">
            <v>003444</v>
          </cell>
          <cell r="B410" t="str">
            <v>US</v>
          </cell>
        </row>
        <row r="411">
          <cell r="A411" t="str">
            <v>003445</v>
          </cell>
          <cell r="B411" t="str">
            <v>US</v>
          </cell>
        </row>
        <row r="412">
          <cell r="A412" t="str">
            <v>003473</v>
          </cell>
          <cell r="B412" t="str">
            <v>US</v>
          </cell>
        </row>
        <row r="413">
          <cell r="A413" t="str">
            <v>003475</v>
          </cell>
          <cell r="B413" t="str">
            <v>US</v>
          </cell>
        </row>
        <row r="414">
          <cell r="A414" t="str">
            <v>003477</v>
          </cell>
          <cell r="B414" t="str">
            <v>US</v>
          </cell>
        </row>
        <row r="415">
          <cell r="A415" t="str">
            <v>003482</v>
          </cell>
          <cell r="B415" t="str">
            <v>US</v>
          </cell>
        </row>
        <row r="416">
          <cell r="A416" t="str">
            <v>003487</v>
          </cell>
          <cell r="B416" t="str">
            <v>NO</v>
          </cell>
        </row>
        <row r="417">
          <cell r="A417" t="str">
            <v>003490</v>
          </cell>
          <cell r="B417" t="str">
            <v>US</v>
          </cell>
        </row>
        <row r="418">
          <cell r="A418" t="str">
            <v>003491</v>
          </cell>
          <cell r="B418" t="str">
            <v>US</v>
          </cell>
        </row>
        <row r="419">
          <cell r="A419" t="str">
            <v>003493</v>
          </cell>
          <cell r="B419" t="str">
            <v>UK</v>
          </cell>
        </row>
        <row r="420">
          <cell r="A420" t="str">
            <v>003494</v>
          </cell>
          <cell r="B420" t="str">
            <v>UK</v>
          </cell>
        </row>
        <row r="421">
          <cell r="A421" t="str">
            <v>003496</v>
          </cell>
          <cell r="B421" t="str">
            <v>US</v>
          </cell>
        </row>
        <row r="422">
          <cell r="A422" t="str">
            <v>003497</v>
          </cell>
          <cell r="B422" t="str">
            <v>US</v>
          </cell>
        </row>
        <row r="423">
          <cell r="A423" t="str">
            <v>003498</v>
          </cell>
          <cell r="B423" t="str">
            <v>US</v>
          </cell>
        </row>
        <row r="424">
          <cell r="A424" t="str">
            <v>003500</v>
          </cell>
          <cell r="B424" t="str">
            <v>US</v>
          </cell>
        </row>
        <row r="425">
          <cell r="A425" t="str">
            <v>003501</v>
          </cell>
          <cell r="B425" t="str">
            <v>US</v>
          </cell>
        </row>
        <row r="426">
          <cell r="A426" t="str">
            <v>003502</v>
          </cell>
          <cell r="B426" t="str">
            <v>US</v>
          </cell>
        </row>
        <row r="427">
          <cell r="A427" t="str">
            <v>003505</v>
          </cell>
          <cell r="B427" t="str">
            <v>US</v>
          </cell>
        </row>
        <row r="428">
          <cell r="A428" t="str">
            <v>003514</v>
          </cell>
          <cell r="B428" t="str">
            <v>US</v>
          </cell>
        </row>
        <row r="429">
          <cell r="A429" t="str">
            <v>003518</v>
          </cell>
          <cell r="B429" t="str">
            <v>US</v>
          </cell>
        </row>
        <row r="430">
          <cell r="A430" t="str">
            <v>003521</v>
          </cell>
          <cell r="B430" t="str">
            <v>US</v>
          </cell>
        </row>
        <row r="431">
          <cell r="A431" t="str">
            <v>003522</v>
          </cell>
          <cell r="B431" t="str">
            <v>US</v>
          </cell>
        </row>
        <row r="432">
          <cell r="A432" t="str">
            <v>003535</v>
          </cell>
          <cell r="B432" t="str">
            <v>US</v>
          </cell>
        </row>
        <row r="433">
          <cell r="A433" t="str">
            <v>003537</v>
          </cell>
          <cell r="B433" t="str">
            <v>US</v>
          </cell>
        </row>
        <row r="434">
          <cell r="A434" t="str">
            <v>003539</v>
          </cell>
          <cell r="B434" t="str">
            <v>US</v>
          </cell>
        </row>
        <row r="435">
          <cell r="A435" t="str">
            <v>003541</v>
          </cell>
          <cell r="B435" t="str">
            <v>US</v>
          </cell>
        </row>
        <row r="436">
          <cell r="A436" t="str">
            <v>003546</v>
          </cell>
          <cell r="B436" t="str">
            <v>US</v>
          </cell>
        </row>
        <row r="437">
          <cell r="A437" t="str">
            <v>003547</v>
          </cell>
          <cell r="B437" t="str">
            <v>US</v>
          </cell>
        </row>
        <row r="438">
          <cell r="A438" t="str">
            <v>003548</v>
          </cell>
          <cell r="B438" t="str">
            <v>US</v>
          </cell>
        </row>
        <row r="439">
          <cell r="A439" t="str">
            <v>003549</v>
          </cell>
          <cell r="B439" t="str">
            <v>US</v>
          </cell>
        </row>
        <row r="440">
          <cell r="A440" t="str">
            <v>003551</v>
          </cell>
          <cell r="B440" t="str">
            <v>US</v>
          </cell>
        </row>
        <row r="441">
          <cell r="A441" t="str">
            <v>003561</v>
          </cell>
          <cell r="B441" t="str">
            <v>CH</v>
          </cell>
        </row>
        <row r="442">
          <cell r="A442" t="str">
            <v>003562</v>
          </cell>
          <cell r="B442" t="str">
            <v>US</v>
          </cell>
        </row>
        <row r="443">
          <cell r="A443" t="str">
            <v>003563</v>
          </cell>
          <cell r="B443" t="str">
            <v>US</v>
          </cell>
        </row>
        <row r="444">
          <cell r="A444" t="str">
            <v>003565</v>
          </cell>
          <cell r="B444" t="str">
            <v>US</v>
          </cell>
        </row>
        <row r="445">
          <cell r="A445" t="str">
            <v>003572</v>
          </cell>
          <cell r="B445" t="str">
            <v>US</v>
          </cell>
        </row>
        <row r="446">
          <cell r="A446" t="str">
            <v>003575</v>
          </cell>
          <cell r="B446" t="str">
            <v>US</v>
          </cell>
        </row>
        <row r="447">
          <cell r="A447" t="str">
            <v>003586</v>
          </cell>
          <cell r="B447" t="str">
            <v>US</v>
          </cell>
        </row>
        <row r="448">
          <cell r="A448" t="str">
            <v>003587</v>
          </cell>
          <cell r="B448" t="str">
            <v>US</v>
          </cell>
        </row>
        <row r="449">
          <cell r="A449" t="str">
            <v>003588</v>
          </cell>
          <cell r="B449" t="str">
            <v>US</v>
          </cell>
        </row>
        <row r="450">
          <cell r="A450" t="str">
            <v>003589</v>
          </cell>
          <cell r="B450" t="str">
            <v>US</v>
          </cell>
        </row>
        <row r="451">
          <cell r="A451" t="str">
            <v>003590</v>
          </cell>
          <cell r="B451" t="str">
            <v>US</v>
          </cell>
        </row>
        <row r="452">
          <cell r="A452" t="str">
            <v>003592</v>
          </cell>
          <cell r="B452" t="str">
            <v>US</v>
          </cell>
        </row>
        <row r="453">
          <cell r="A453" t="str">
            <v>003593</v>
          </cell>
          <cell r="B453" t="str">
            <v>US</v>
          </cell>
        </row>
        <row r="454">
          <cell r="A454" t="str">
            <v>003615</v>
          </cell>
          <cell r="B454" t="str">
            <v>US</v>
          </cell>
        </row>
        <row r="455">
          <cell r="A455" t="str">
            <v>003620</v>
          </cell>
          <cell r="B455" t="str">
            <v>US</v>
          </cell>
        </row>
        <row r="456">
          <cell r="A456" t="str">
            <v>003622</v>
          </cell>
          <cell r="B456" t="str">
            <v>US</v>
          </cell>
        </row>
        <row r="457">
          <cell r="A457" t="str">
            <v>003623</v>
          </cell>
          <cell r="B457" t="str">
            <v>US</v>
          </cell>
        </row>
        <row r="458">
          <cell r="A458" t="str">
            <v>003642</v>
          </cell>
          <cell r="B458" t="str">
            <v>US</v>
          </cell>
        </row>
        <row r="459">
          <cell r="A459" t="str">
            <v>003646</v>
          </cell>
          <cell r="B459" t="str">
            <v>US</v>
          </cell>
        </row>
        <row r="460">
          <cell r="A460" t="str">
            <v>003648</v>
          </cell>
          <cell r="B460" t="str">
            <v>US</v>
          </cell>
        </row>
        <row r="461">
          <cell r="A461" t="str">
            <v>003650</v>
          </cell>
          <cell r="B461" t="str">
            <v>US</v>
          </cell>
        </row>
        <row r="462">
          <cell r="A462" t="str">
            <v>003651</v>
          </cell>
          <cell r="B462" t="str">
            <v>US</v>
          </cell>
        </row>
        <row r="463">
          <cell r="A463" t="str">
            <v>003652</v>
          </cell>
          <cell r="B463" t="str">
            <v>US</v>
          </cell>
        </row>
        <row r="464">
          <cell r="A464" t="str">
            <v>003665</v>
          </cell>
          <cell r="B464" t="str">
            <v>CL</v>
          </cell>
        </row>
        <row r="465">
          <cell r="A465" t="str">
            <v>003670</v>
          </cell>
          <cell r="B465" t="str">
            <v>UC</v>
          </cell>
        </row>
        <row r="466">
          <cell r="A466" t="str">
            <v>003674</v>
          </cell>
          <cell r="B466" t="str">
            <v>US</v>
          </cell>
        </row>
        <row r="467">
          <cell r="A467" t="str">
            <v>003678</v>
          </cell>
          <cell r="B467" t="str">
            <v>US</v>
          </cell>
        </row>
        <row r="468">
          <cell r="A468" t="str">
            <v>003679</v>
          </cell>
          <cell r="B468" t="str">
            <v>US</v>
          </cell>
        </row>
        <row r="469">
          <cell r="A469" t="str">
            <v>003680</v>
          </cell>
          <cell r="B469" t="str">
            <v>US</v>
          </cell>
        </row>
        <row r="470">
          <cell r="A470" t="str">
            <v>003681</v>
          </cell>
          <cell r="B470" t="str">
            <v>US</v>
          </cell>
        </row>
        <row r="471">
          <cell r="A471" t="str">
            <v>003682</v>
          </cell>
          <cell r="B471" t="str">
            <v>US</v>
          </cell>
        </row>
        <row r="472">
          <cell r="A472" t="str">
            <v>003683</v>
          </cell>
          <cell r="B472" t="str">
            <v>US</v>
          </cell>
        </row>
        <row r="473">
          <cell r="A473" t="str">
            <v>003684</v>
          </cell>
          <cell r="B473" t="str">
            <v>US</v>
          </cell>
        </row>
        <row r="474">
          <cell r="A474" t="str">
            <v>003689</v>
          </cell>
          <cell r="B474" t="str">
            <v>US</v>
          </cell>
        </row>
        <row r="475">
          <cell r="A475" t="str">
            <v>003705</v>
          </cell>
          <cell r="B475" t="str">
            <v>US</v>
          </cell>
        </row>
        <row r="476">
          <cell r="A476" t="str">
            <v>003707</v>
          </cell>
          <cell r="B476" t="str">
            <v>US</v>
          </cell>
        </row>
        <row r="477">
          <cell r="A477" t="str">
            <v>003709</v>
          </cell>
          <cell r="B477" t="str">
            <v>US</v>
          </cell>
        </row>
        <row r="478">
          <cell r="A478" t="str">
            <v>003711</v>
          </cell>
          <cell r="B478" t="str">
            <v>US</v>
          </cell>
        </row>
        <row r="479">
          <cell r="A479" t="str">
            <v>003713</v>
          </cell>
          <cell r="B479" t="str">
            <v>US</v>
          </cell>
        </row>
        <row r="480">
          <cell r="A480" t="str">
            <v>003715</v>
          </cell>
          <cell r="B480" t="str">
            <v>US</v>
          </cell>
        </row>
        <row r="481">
          <cell r="A481" t="str">
            <v>003721</v>
          </cell>
          <cell r="B481" t="str">
            <v>US</v>
          </cell>
        </row>
        <row r="482">
          <cell r="A482" t="str">
            <v>003722</v>
          </cell>
          <cell r="B482" t="str">
            <v>US</v>
          </cell>
        </row>
        <row r="483">
          <cell r="A483" t="str">
            <v>003723</v>
          </cell>
          <cell r="B483" t="str">
            <v>US</v>
          </cell>
        </row>
        <row r="484">
          <cell r="A484" t="str">
            <v>003724</v>
          </cell>
          <cell r="B484" t="str">
            <v>US</v>
          </cell>
        </row>
        <row r="485">
          <cell r="A485" t="str">
            <v>003726</v>
          </cell>
          <cell r="B485" t="str">
            <v>US</v>
          </cell>
        </row>
        <row r="486">
          <cell r="A486" t="str">
            <v>003727</v>
          </cell>
          <cell r="B486" t="str">
            <v>US</v>
          </cell>
        </row>
        <row r="487">
          <cell r="A487" t="str">
            <v>003728</v>
          </cell>
          <cell r="B487" t="str">
            <v>US</v>
          </cell>
        </row>
        <row r="488">
          <cell r="A488" t="str">
            <v>003729</v>
          </cell>
          <cell r="B488" t="str">
            <v>US</v>
          </cell>
        </row>
        <row r="489">
          <cell r="A489" t="str">
            <v>003732</v>
          </cell>
          <cell r="B489" t="str">
            <v>ES</v>
          </cell>
        </row>
        <row r="490">
          <cell r="A490" t="str">
            <v>003735</v>
          </cell>
          <cell r="B490" t="str">
            <v>US</v>
          </cell>
        </row>
        <row r="491">
          <cell r="A491" t="str">
            <v>003737</v>
          </cell>
          <cell r="B491" t="str">
            <v>CO</v>
          </cell>
        </row>
        <row r="492">
          <cell r="A492" t="str">
            <v>003739</v>
          </cell>
          <cell r="B492" t="str">
            <v>US</v>
          </cell>
        </row>
        <row r="493">
          <cell r="A493" t="str">
            <v>003741</v>
          </cell>
          <cell r="B493" t="str">
            <v>US</v>
          </cell>
        </row>
        <row r="494">
          <cell r="A494" t="str">
            <v>003742</v>
          </cell>
          <cell r="B494" t="str">
            <v>US</v>
          </cell>
        </row>
        <row r="495">
          <cell r="A495" t="str">
            <v>003743</v>
          </cell>
          <cell r="B495" t="str">
            <v>US</v>
          </cell>
        </row>
        <row r="496">
          <cell r="A496" t="str">
            <v>003745</v>
          </cell>
          <cell r="B496" t="str">
            <v>UK</v>
          </cell>
        </row>
        <row r="497">
          <cell r="A497" t="str">
            <v>003746</v>
          </cell>
          <cell r="B497" t="str">
            <v>UK</v>
          </cell>
        </row>
        <row r="498">
          <cell r="A498" t="str">
            <v>003747</v>
          </cell>
          <cell r="B498" t="str">
            <v>US</v>
          </cell>
        </row>
        <row r="499">
          <cell r="A499" t="str">
            <v>003748</v>
          </cell>
          <cell r="B499" t="str">
            <v>US</v>
          </cell>
        </row>
        <row r="500">
          <cell r="A500" t="str">
            <v>003749</v>
          </cell>
          <cell r="B500" t="str">
            <v>US</v>
          </cell>
        </row>
        <row r="501">
          <cell r="A501" t="str">
            <v>003750</v>
          </cell>
          <cell r="B501" t="str">
            <v>US</v>
          </cell>
        </row>
        <row r="502">
          <cell r="A502" t="str">
            <v>003752</v>
          </cell>
          <cell r="B502" t="str">
            <v>US</v>
          </cell>
        </row>
        <row r="503">
          <cell r="A503" t="str">
            <v>003765</v>
          </cell>
          <cell r="B503" t="str">
            <v>US</v>
          </cell>
        </row>
        <row r="504">
          <cell r="A504" t="str">
            <v>003766</v>
          </cell>
          <cell r="B504" t="str">
            <v>US</v>
          </cell>
        </row>
        <row r="505">
          <cell r="A505" t="str">
            <v>003768</v>
          </cell>
          <cell r="B505" t="str">
            <v>US</v>
          </cell>
        </row>
        <row r="506">
          <cell r="A506" t="str">
            <v>003769</v>
          </cell>
          <cell r="B506" t="str">
            <v>CA</v>
          </cell>
        </row>
        <row r="507">
          <cell r="A507" t="str">
            <v>003770</v>
          </cell>
          <cell r="B507" t="str">
            <v>CA</v>
          </cell>
        </row>
        <row r="508">
          <cell r="A508" t="str">
            <v>003772</v>
          </cell>
          <cell r="B508" t="str">
            <v>US</v>
          </cell>
        </row>
        <row r="509">
          <cell r="A509" t="str">
            <v>003774</v>
          </cell>
          <cell r="B509" t="str">
            <v>US</v>
          </cell>
        </row>
        <row r="510">
          <cell r="A510" t="str">
            <v>003775</v>
          </cell>
          <cell r="B510" t="str">
            <v>US</v>
          </cell>
        </row>
        <row r="511">
          <cell r="A511" t="str">
            <v>003776</v>
          </cell>
          <cell r="B511" t="str">
            <v>US</v>
          </cell>
        </row>
        <row r="512">
          <cell r="A512" t="str">
            <v>003781</v>
          </cell>
          <cell r="B512" t="str">
            <v>US</v>
          </cell>
        </row>
        <row r="513">
          <cell r="A513" t="str">
            <v>003788</v>
          </cell>
          <cell r="B513" t="str">
            <v>US</v>
          </cell>
        </row>
        <row r="514">
          <cell r="A514" t="str">
            <v>003789</v>
          </cell>
          <cell r="B514" t="str">
            <v>US</v>
          </cell>
        </row>
        <row r="515">
          <cell r="A515" t="str">
            <v>003790</v>
          </cell>
          <cell r="B515" t="str">
            <v>US</v>
          </cell>
        </row>
        <row r="516">
          <cell r="A516" t="str">
            <v>003791</v>
          </cell>
          <cell r="B516" t="str">
            <v>US</v>
          </cell>
        </row>
        <row r="517">
          <cell r="A517" t="str">
            <v>003800</v>
          </cell>
          <cell r="B517" t="str">
            <v>US</v>
          </cell>
        </row>
        <row r="518">
          <cell r="A518" t="str">
            <v>003801</v>
          </cell>
          <cell r="B518" t="str">
            <v>US</v>
          </cell>
        </row>
        <row r="519">
          <cell r="A519" t="str">
            <v>003802</v>
          </cell>
          <cell r="B519" t="str">
            <v>DO</v>
          </cell>
        </row>
        <row r="520">
          <cell r="A520" t="str">
            <v>003803</v>
          </cell>
          <cell r="B520" t="str">
            <v>BS</v>
          </cell>
        </row>
        <row r="521">
          <cell r="A521" t="str">
            <v>003812</v>
          </cell>
          <cell r="B521" t="str">
            <v>US</v>
          </cell>
        </row>
        <row r="522">
          <cell r="A522" t="str">
            <v>003815</v>
          </cell>
          <cell r="B522" t="str">
            <v>US</v>
          </cell>
        </row>
        <row r="523">
          <cell r="A523" t="str">
            <v>003817</v>
          </cell>
          <cell r="B523" t="str">
            <v>US</v>
          </cell>
        </row>
        <row r="524">
          <cell r="A524" t="str">
            <v>003818</v>
          </cell>
          <cell r="B524" t="str">
            <v>US</v>
          </cell>
        </row>
        <row r="525">
          <cell r="A525" t="str">
            <v>003819</v>
          </cell>
          <cell r="B525" t="str">
            <v>US</v>
          </cell>
        </row>
        <row r="526">
          <cell r="A526" t="str">
            <v>003831</v>
          </cell>
          <cell r="B526" t="str">
            <v>US</v>
          </cell>
        </row>
        <row r="527">
          <cell r="A527" t="str">
            <v>003832</v>
          </cell>
          <cell r="B527" t="str">
            <v>US</v>
          </cell>
        </row>
        <row r="528">
          <cell r="A528" t="str">
            <v>003833</v>
          </cell>
          <cell r="B528" t="str">
            <v>US</v>
          </cell>
        </row>
        <row r="529">
          <cell r="A529" t="str">
            <v>003834</v>
          </cell>
          <cell r="B529" t="str">
            <v>US</v>
          </cell>
        </row>
        <row r="530">
          <cell r="A530" t="str">
            <v>003841</v>
          </cell>
          <cell r="B530" t="str">
            <v>US</v>
          </cell>
        </row>
        <row r="531">
          <cell r="A531" t="str">
            <v>003858</v>
          </cell>
          <cell r="B531" t="str">
            <v>US</v>
          </cell>
        </row>
        <row r="532">
          <cell r="A532" t="str">
            <v>003863</v>
          </cell>
          <cell r="B532" t="str">
            <v>US</v>
          </cell>
        </row>
        <row r="533">
          <cell r="A533" t="str">
            <v>003865</v>
          </cell>
          <cell r="B533" t="str">
            <v>US</v>
          </cell>
        </row>
        <row r="534">
          <cell r="A534" t="str">
            <v>003867</v>
          </cell>
          <cell r="B534" t="str">
            <v>US</v>
          </cell>
        </row>
        <row r="535">
          <cell r="A535" t="str">
            <v>003871</v>
          </cell>
          <cell r="B535" t="str">
            <v>US</v>
          </cell>
        </row>
        <row r="536">
          <cell r="A536" t="str">
            <v>003876</v>
          </cell>
          <cell r="B536" t="str">
            <v>US</v>
          </cell>
        </row>
        <row r="537">
          <cell r="A537" t="str">
            <v>003878</v>
          </cell>
          <cell r="B537" t="str">
            <v>US</v>
          </cell>
        </row>
        <row r="538">
          <cell r="A538" t="str">
            <v>003885</v>
          </cell>
          <cell r="B538" t="str">
            <v>US</v>
          </cell>
        </row>
        <row r="539">
          <cell r="A539" t="str">
            <v>003887</v>
          </cell>
          <cell r="B539" t="str">
            <v>US</v>
          </cell>
        </row>
        <row r="540">
          <cell r="A540" t="str">
            <v>003889</v>
          </cell>
          <cell r="B540" t="str">
            <v>US</v>
          </cell>
        </row>
        <row r="541">
          <cell r="A541" t="str">
            <v>003891</v>
          </cell>
          <cell r="B541" t="str">
            <v>US</v>
          </cell>
        </row>
        <row r="542">
          <cell r="A542" t="str">
            <v>003904</v>
          </cell>
          <cell r="B542" t="str">
            <v>US</v>
          </cell>
        </row>
        <row r="543">
          <cell r="A543" t="str">
            <v>003906</v>
          </cell>
          <cell r="B543" t="str">
            <v>US</v>
          </cell>
        </row>
        <row r="544">
          <cell r="A544" t="str">
            <v>003910</v>
          </cell>
          <cell r="B544" t="str">
            <v>US</v>
          </cell>
        </row>
        <row r="545">
          <cell r="A545" t="str">
            <v>003915</v>
          </cell>
          <cell r="B545" t="str">
            <v>AR</v>
          </cell>
        </row>
        <row r="546">
          <cell r="A546" t="str">
            <v>003920</v>
          </cell>
          <cell r="B546" t="str">
            <v>US</v>
          </cell>
        </row>
        <row r="547">
          <cell r="A547" t="str">
            <v>003923</v>
          </cell>
          <cell r="B547" t="str">
            <v>US</v>
          </cell>
        </row>
        <row r="548">
          <cell r="A548" t="str">
            <v>003927</v>
          </cell>
          <cell r="B548" t="str">
            <v>US</v>
          </cell>
        </row>
        <row r="549">
          <cell r="A549" t="str">
            <v>003929</v>
          </cell>
          <cell r="B549" t="str">
            <v>US</v>
          </cell>
        </row>
        <row r="550">
          <cell r="A550" t="str">
            <v>003931</v>
          </cell>
          <cell r="B550" t="str">
            <v>US</v>
          </cell>
        </row>
        <row r="551">
          <cell r="A551" t="str">
            <v>003933</v>
          </cell>
          <cell r="B551" t="str">
            <v>US</v>
          </cell>
        </row>
        <row r="552">
          <cell r="A552" t="str">
            <v>003939</v>
          </cell>
          <cell r="B552" t="str">
            <v>US</v>
          </cell>
        </row>
        <row r="553">
          <cell r="A553" t="str">
            <v>003946</v>
          </cell>
          <cell r="B553" t="str">
            <v>UK</v>
          </cell>
        </row>
        <row r="554">
          <cell r="A554" t="str">
            <v>003952</v>
          </cell>
          <cell r="B554" t="str">
            <v>UK</v>
          </cell>
        </row>
        <row r="555">
          <cell r="A555" t="str">
            <v>003953</v>
          </cell>
          <cell r="B555" t="str">
            <v>UK</v>
          </cell>
        </row>
        <row r="556">
          <cell r="A556" t="str">
            <v>003957</v>
          </cell>
          <cell r="B556" t="str">
            <v>CZ</v>
          </cell>
        </row>
        <row r="557">
          <cell r="A557" t="str">
            <v>003960</v>
          </cell>
          <cell r="B557" t="str">
            <v>US</v>
          </cell>
        </row>
        <row r="558">
          <cell r="A558" t="str">
            <v>003961</v>
          </cell>
          <cell r="B558" t="str">
            <v>US</v>
          </cell>
        </row>
        <row r="559">
          <cell r="A559" t="str">
            <v>003962</v>
          </cell>
          <cell r="B559" t="str">
            <v>US</v>
          </cell>
        </row>
        <row r="560">
          <cell r="A560" t="str">
            <v>003963</v>
          </cell>
          <cell r="B560" t="str">
            <v>US</v>
          </cell>
        </row>
        <row r="561">
          <cell r="A561" t="str">
            <v>003965</v>
          </cell>
          <cell r="B561" t="str">
            <v>US</v>
          </cell>
        </row>
        <row r="562">
          <cell r="A562" t="str">
            <v>003970</v>
          </cell>
          <cell r="B562" t="str">
            <v>US</v>
          </cell>
        </row>
        <row r="563">
          <cell r="A563" t="str">
            <v>003974</v>
          </cell>
          <cell r="B563" t="str">
            <v>US</v>
          </cell>
        </row>
        <row r="564">
          <cell r="A564" t="str">
            <v>003976</v>
          </cell>
          <cell r="B564" t="str">
            <v>US</v>
          </cell>
        </row>
        <row r="565">
          <cell r="A565" t="str">
            <v>003978</v>
          </cell>
          <cell r="B565" t="str">
            <v>US</v>
          </cell>
        </row>
        <row r="566">
          <cell r="A566" t="str">
            <v>003984</v>
          </cell>
          <cell r="B566" t="str">
            <v>US</v>
          </cell>
        </row>
        <row r="567">
          <cell r="A567" t="str">
            <v>003991</v>
          </cell>
          <cell r="B567" t="str">
            <v>US</v>
          </cell>
        </row>
        <row r="568">
          <cell r="A568" t="str">
            <v>003993</v>
          </cell>
          <cell r="B568" t="str">
            <v>US</v>
          </cell>
        </row>
        <row r="569">
          <cell r="A569" t="str">
            <v>003999</v>
          </cell>
          <cell r="B569" t="str">
            <v>US</v>
          </cell>
        </row>
        <row r="570">
          <cell r="A570" t="str">
            <v>004002</v>
          </cell>
          <cell r="B570" t="str">
            <v>US</v>
          </cell>
        </row>
        <row r="571">
          <cell r="A571" t="str">
            <v>004004</v>
          </cell>
          <cell r="B571" t="str">
            <v>US</v>
          </cell>
        </row>
        <row r="572">
          <cell r="A572" t="str">
            <v>004012</v>
          </cell>
          <cell r="B572" t="str">
            <v>US</v>
          </cell>
        </row>
        <row r="573">
          <cell r="A573" t="str">
            <v>004013</v>
          </cell>
          <cell r="B573" t="str">
            <v>US</v>
          </cell>
        </row>
        <row r="574">
          <cell r="A574" t="str">
            <v>004014</v>
          </cell>
          <cell r="B574" t="str">
            <v>US</v>
          </cell>
        </row>
        <row r="575">
          <cell r="A575" t="str">
            <v>004015</v>
          </cell>
          <cell r="B575" t="str">
            <v>US</v>
          </cell>
        </row>
        <row r="576">
          <cell r="A576" t="str">
            <v>004016</v>
          </cell>
          <cell r="B576" t="str">
            <v>US</v>
          </cell>
        </row>
        <row r="577">
          <cell r="A577" t="str">
            <v>004023</v>
          </cell>
          <cell r="B577" t="str">
            <v>CA</v>
          </cell>
        </row>
        <row r="578">
          <cell r="A578" t="str">
            <v>004025</v>
          </cell>
          <cell r="B578" t="str">
            <v>US</v>
          </cell>
        </row>
        <row r="579">
          <cell r="A579" t="str">
            <v>004027</v>
          </cell>
          <cell r="B579" t="str">
            <v>US</v>
          </cell>
        </row>
        <row r="580">
          <cell r="A580" t="str">
            <v>004031</v>
          </cell>
          <cell r="B580" t="str">
            <v>US</v>
          </cell>
        </row>
        <row r="581">
          <cell r="A581" t="str">
            <v>004032</v>
          </cell>
          <cell r="B581" t="str">
            <v>US</v>
          </cell>
        </row>
        <row r="582">
          <cell r="A582" t="str">
            <v>004033</v>
          </cell>
          <cell r="B582" t="str">
            <v>US</v>
          </cell>
        </row>
        <row r="583">
          <cell r="A583" t="str">
            <v>004035</v>
          </cell>
          <cell r="B583" t="str">
            <v>ES</v>
          </cell>
        </row>
        <row r="584">
          <cell r="A584" t="str">
            <v>004040</v>
          </cell>
          <cell r="B584" t="str">
            <v>US</v>
          </cell>
        </row>
        <row r="585">
          <cell r="A585" t="str">
            <v>004046</v>
          </cell>
          <cell r="B585" t="str">
            <v>US</v>
          </cell>
        </row>
        <row r="586">
          <cell r="A586" t="str">
            <v>004049</v>
          </cell>
          <cell r="B586" t="str">
            <v>US</v>
          </cell>
        </row>
        <row r="587">
          <cell r="A587" t="str">
            <v>004050</v>
          </cell>
          <cell r="B587" t="str">
            <v>US</v>
          </cell>
        </row>
        <row r="588">
          <cell r="A588" t="str">
            <v>004052</v>
          </cell>
          <cell r="B588" t="str">
            <v>US</v>
          </cell>
        </row>
        <row r="589">
          <cell r="A589" t="str">
            <v>004061</v>
          </cell>
          <cell r="B589" t="str">
            <v>US</v>
          </cell>
        </row>
        <row r="590">
          <cell r="A590" t="str">
            <v>004063</v>
          </cell>
          <cell r="B590" t="str">
            <v>US</v>
          </cell>
        </row>
        <row r="591">
          <cell r="A591" t="str">
            <v>004064</v>
          </cell>
          <cell r="B591" t="str">
            <v>DE</v>
          </cell>
        </row>
        <row r="592">
          <cell r="A592" t="str">
            <v>004066</v>
          </cell>
          <cell r="B592" t="str">
            <v>US</v>
          </cell>
        </row>
        <row r="593">
          <cell r="A593" t="str">
            <v>004067</v>
          </cell>
          <cell r="B593" t="str">
            <v>US</v>
          </cell>
        </row>
        <row r="594">
          <cell r="A594" t="str">
            <v>004075</v>
          </cell>
          <cell r="B594" t="str">
            <v>US</v>
          </cell>
        </row>
        <row r="595">
          <cell r="A595" t="str">
            <v>004080</v>
          </cell>
          <cell r="B595" t="str">
            <v>US</v>
          </cell>
        </row>
        <row r="596">
          <cell r="A596" t="str">
            <v>004086</v>
          </cell>
          <cell r="B596" t="str">
            <v>DO</v>
          </cell>
        </row>
        <row r="597">
          <cell r="A597" t="str">
            <v>004087</v>
          </cell>
          <cell r="B597" t="str">
            <v>US</v>
          </cell>
        </row>
        <row r="598">
          <cell r="A598" t="str">
            <v>004088</v>
          </cell>
          <cell r="B598" t="str">
            <v>US</v>
          </cell>
        </row>
        <row r="599">
          <cell r="A599" t="str">
            <v>004092</v>
          </cell>
          <cell r="B599" t="str">
            <v>US</v>
          </cell>
        </row>
        <row r="600">
          <cell r="A600" t="str">
            <v>004093</v>
          </cell>
          <cell r="B600" t="str">
            <v>US</v>
          </cell>
        </row>
        <row r="601">
          <cell r="A601" t="str">
            <v>004094</v>
          </cell>
          <cell r="B601" t="str">
            <v>US</v>
          </cell>
        </row>
        <row r="602">
          <cell r="A602" t="str">
            <v>004103</v>
          </cell>
          <cell r="B602" t="str">
            <v>US</v>
          </cell>
        </row>
        <row r="603">
          <cell r="A603" t="str">
            <v>004116</v>
          </cell>
          <cell r="B603" t="str">
            <v>US</v>
          </cell>
        </row>
        <row r="604">
          <cell r="A604" t="str">
            <v>004125</v>
          </cell>
          <cell r="B604" t="str">
            <v>US</v>
          </cell>
        </row>
        <row r="605">
          <cell r="A605" t="str">
            <v>004126</v>
          </cell>
          <cell r="B605" t="str">
            <v>US</v>
          </cell>
        </row>
        <row r="606">
          <cell r="A606" t="str">
            <v>004137</v>
          </cell>
          <cell r="B606" t="str">
            <v>PE</v>
          </cell>
        </row>
        <row r="607">
          <cell r="A607" t="str">
            <v>004139</v>
          </cell>
          <cell r="B607" t="str">
            <v>US</v>
          </cell>
        </row>
        <row r="608">
          <cell r="A608" t="str">
            <v>004151</v>
          </cell>
          <cell r="B608" t="str">
            <v>US</v>
          </cell>
        </row>
        <row r="609">
          <cell r="A609" t="str">
            <v>004153</v>
          </cell>
          <cell r="B609" t="str">
            <v>US</v>
          </cell>
        </row>
        <row r="610">
          <cell r="A610" t="str">
            <v>004156</v>
          </cell>
          <cell r="B610" t="str">
            <v>US</v>
          </cell>
        </row>
        <row r="611">
          <cell r="A611" t="str">
            <v>004157</v>
          </cell>
          <cell r="B611" t="str">
            <v>US</v>
          </cell>
        </row>
        <row r="612">
          <cell r="A612" t="str">
            <v>004160</v>
          </cell>
          <cell r="B612" t="str">
            <v>PL</v>
          </cell>
        </row>
        <row r="613">
          <cell r="A613" t="str">
            <v>004166</v>
          </cell>
          <cell r="B613" t="str">
            <v>US</v>
          </cell>
        </row>
        <row r="614">
          <cell r="A614" t="str">
            <v>004167</v>
          </cell>
          <cell r="B614" t="str">
            <v>US</v>
          </cell>
        </row>
        <row r="615">
          <cell r="A615" t="str">
            <v>004170</v>
          </cell>
          <cell r="B615" t="str">
            <v>US</v>
          </cell>
        </row>
        <row r="616">
          <cell r="A616" t="str">
            <v>004172</v>
          </cell>
          <cell r="B616" t="str">
            <v>US</v>
          </cell>
        </row>
        <row r="617">
          <cell r="A617" t="str">
            <v>004173</v>
          </cell>
          <cell r="B617" t="str">
            <v>US</v>
          </cell>
        </row>
        <row r="618">
          <cell r="A618" t="str">
            <v>004174</v>
          </cell>
          <cell r="B618" t="str">
            <v>US</v>
          </cell>
        </row>
        <row r="619">
          <cell r="A619" t="str">
            <v>004197</v>
          </cell>
          <cell r="B619" t="str">
            <v>US</v>
          </cell>
        </row>
        <row r="620">
          <cell r="A620" t="str">
            <v>004231</v>
          </cell>
          <cell r="B620" t="str">
            <v>CL</v>
          </cell>
        </row>
        <row r="621">
          <cell r="A621" t="str">
            <v>004234</v>
          </cell>
          <cell r="B621" t="str">
            <v>US</v>
          </cell>
        </row>
        <row r="622">
          <cell r="A622" t="str">
            <v>004292</v>
          </cell>
          <cell r="B622" t="str">
            <v>US</v>
          </cell>
        </row>
        <row r="623">
          <cell r="A623" t="str">
            <v>004311</v>
          </cell>
          <cell r="B623" t="str">
            <v>US</v>
          </cell>
        </row>
        <row r="624">
          <cell r="A624" t="str">
            <v>004312</v>
          </cell>
          <cell r="B624" t="str">
            <v>US</v>
          </cell>
        </row>
        <row r="625">
          <cell r="A625" t="str">
            <v>004315</v>
          </cell>
          <cell r="B625" t="str">
            <v>UK</v>
          </cell>
        </row>
        <row r="626">
          <cell r="A626" t="str">
            <v>004324</v>
          </cell>
          <cell r="B626" t="str">
            <v>US</v>
          </cell>
        </row>
        <row r="627">
          <cell r="A627" t="str">
            <v>004327</v>
          </cell>
          <cell r="B627" t="str">
            <v>US</v>
          </cell>
        </row>
        <row r="628">
          <cell r="A628" t="str">
            <v>004330</v>
          </cell>
          <cell r="B628" t="str">
            <v>US</v>
          </cell>
        </row>
        <row r="629">
          <cell r="A629" t="str">
            <v>004332</v>
          </cell>
          <cell r="B629" t="str">
            <v>US</v>
          </cell>
        </row>
        <row r="630">
          <cell r="A630" t="str">
            <v>004333</v>
          </cell>
          <cell r="B630" t="str">
            <v>US</v>
          </cell>
        </row>
        <row r="631">
          <cell r="A631" t="str">
            <v>004334</v>
          </cell>
          <cell r="B631" t="str">
            <v>US</v>
          </cell>
        </row>
        <row r="632">
          <cell r="A632" t="str">
            <v>004338</v>
          </cell>
          <cell r="B632" t="str">
            <v>US</v>
          </cell>
        </row>
        <row r="633">
          <cell r="A633" t="str">
            <v>004340</v>
          </cell>
          <cell r="B633" t="str">
            <v>US</v>
          </cell>
        </row>
        <row r="634">
          <cell r="A634" t="str">
            <v>004343</v>
          </cell>
          <cell r="B634" t="str">
            <v>US</v>
          </cell>
        </row>
        <row r="635">
          <cell r="A635" t="str">
            <v>004345</v>
          </cell>
          <cell r="B635" t="str">
            <v>US</v>
          </cell>
        </row>
        <row r="636">
          <cell r="A636" t="str">
            <v>004348</v>
          </cell>
          <cell r="B636" t="str">
            <v>US</v>
          </cell>
        </row>
        <row r="637">
          <cell r="A637" t="str">
            <v>004350</v>
          </cell>
          <cell r="B637" t="str">
            <v>US</v>
          </cell>
        </row>
        <row r="638">
          <cell r="A638" t="str">
            <v>004352</v>
          </cell>
          <cell r="B638" t="str">
            <v>US</v>
          </cell>
        </row>
        <row r="639">
          <cell r="A639" t="str">
            <v>004354</v>
          </cell>
          <cell r="B639" t="str">
            <v>US</v>
          </cell>
        </row>
        <row r="640">
          <cell r="A640" t="str">
            <v>004369</v>
          </cell>
          <cell r="B640" t="str">
            <v>AR</v>
          </cell>
        </row>
        <row r="641">
          <cell r="A641" t="str">
            <v>004371</v>
          </cell>
          <cell r="B641" t="str">
            <v>US</v>
          </cell>
        </row>
        <row r="642">
          <cell r="A642" t="str">
            <v>004373</v>
          </cell>
          <cell r="B642" t="str">
            <v>JM</v>
          </cell>
        </row>
        <row r="643">
          <cell r="A643" t="str">
            <v>004374</v>
          </cell>
          <cell r="B643" t="str">
            <v>JM</v>
          </cell>
        </row>
        <row r="644">
          <cell r="A644" t="str">
            <v>004383</v>
          </cell>
          <cell r="B644" t="str">
            <v>AR</v>
          </cell>
        </row>
        <row r="645">
          <cell r="A645" t="str">
            <v>004384</v>
          </cell>
          <cell r="B645" t="str">
            <v>AU</v>
          </cell>
        </row>
        <row r="646">
          <cell r="A646" t="str">
            <v>004385</v>
          </cell>
          <cell r="B646" t="str">
            <v>AU</v>
          </cell>
        </row>
        <row r="647">
          <cell r="A647" t="str">
            <v>004390</v>
          </cell>
          <cell r="B647" t="str">
            <v>US</v>
          </cell>
        </row>
        <row r="648">
          <cell r="A648" t="str">
            <v>004391</v>
          </cell>
          <cell r="B648" t="str">
            <v>GU</v>
          </cell>
        </row>
        <row r="649">
          <cell r="A649" t="str">
            <v>004396</v>
          </cell>
          <cell r="B649" t="str">
            <v>BM</v>
          </cell>
        </row>
        <row r="650">
          <cell r="A650" t="str">
            <v>004419</v>
          </cell>
          <cell r="B650" t="str">
            <v>PR</v>
          </cell>
        </row>
        <row r="651">
          <cell r="A651" t="str">
            <v>004421</v>
          </cell>
          <cell r="B651" t="str">
            <v>US</v>
          </cell>
        </row>
        <row r="652">
          <cell r="A652" t="str">
            <v>004427</v>
          </cell>
          <cell r="B652" t="str">
            <v>US</v>
          </cell>
        </row>
        <row r="653">
          <cell r="A653" t="str">
            <v>004428</v>
          </cell>
          <cell r="B653" t="str">
            <v>US</v>
          </cell>
        </row>
        <row r="654">
          <cell r="A654" t="str">
            <v>004434</v>
          </cell>
          <cell r="B654" t="str">
            <v>BE</v>
          </cell>
        </row>
        <row r="655">
          <cell r="A655" t="str">
            <v>004436</v>
          </cell>
          <cell r="B655" t="str">
            <v>US</v>
          </cell>
        </row>
        <row r="656">
          <cell r="A656" t="str">
            <v>004438</v>
          </cell>
          <cell r="B656" t="str">
            <v>US</v>
          </cell>
        </row>
        <row r="657">
          <cell r="A657" t="str">
            <v>004440</v>
          </cell>
          <cell r="B657" t="str">
            <v>US</v>
          </cell>
        </row>
        <row r="658">
          <cell r="A658" t="str">
            <v>004441</v>
          </cell>
          <cell r="B658" t="str">
            <v>US</v>
          </cell>
        </row>
        <row r="659">
          <cell r="A659" t="str">
            <v>004442</v>
          </cell>
          <cell r="B659" t="str">
            <v>US</v>
          </cell>
        </row>
        <row r="660">
          <cell r="A660" t="str">
            <v>004445</v>
          </cell>
          <cell r="B660" t="str">
            <v>US</v>
          </cell>
        </row>
        <row r="661">
          <cell r="A661" t="str">
            <v>004446</v>
          </cell>
          <cell r="B661" t="str">
            <v>US</v>
          </cell>
        </row>
        <row r="662">
          <cell r="A662" t="str">
            <v>004447</v>
          </cell>
          <cell r="B662" t="str">
            <v>US</v>
          </cell>
        </row>
        <row r="663">
          <cell r="A663" t="str">
            <v>004448</v>
          </cell>
          <cell r="B663" t="str">
            <v>US</v>
          </cell>
        </row>
        <row r="664">
          <cell r="A664" t="str">
            <v>004450</v>
          </cell>
          <cell r="B664" t="str">
            <v>US</v>
          </cell>
        </row>
        <row r="665">
          <cell r="A665" t="str">
            <v>004469</v>
          </cell>
          <cell r="B665" t="str">
            <v>US</v>
          </cell>
        </row>
        <row r="666">
          <cell r="A666" t="str">
            <v>004470</v>
          </cell>
          <cell r="B666" t="str">
            <v>US</v>
          </cell>
        </row>
        <row r="667">
          <cell r="A667" t="str">
            <v>004484</v>
          </cell>
          <cell r="B667" t="str">
            <v>US</v>
          </cell>
        </row>
        <row r="668">
          <cell r="A668" t="str">
            <v>004490</v>
          </cell>
          <cell r="B668" t="str">
            <v>US</v>
          </cell>
        </row>
        <row r="669">
          <cell r="A669" t="str">
            <v>004491</v>
          </cell>
          <cell r="B669" t="str">
            <v>US</v>
          </cell>
        </row>
        <row r="670">
          <cell r="A670" t="str">
            <v>004493</v>
          </cell>
          <cell r="B670" t="str">
            <v>US</v>
          </cell>
        </row>
        <row r="671">
          <cell r="A671" t="str">
            <v>004494</v>
          </cell>
          <cell r="B671" t="str">
            <v>US</v>
          </cell>
        </row>
        <row r="672">
          <cell r="A672" t="str">
            <v>004520</v>
          </cell>
          <cell r="B672" t="str">
            <v>US</v>
          </cell>
        </row>
        <row r="673">
          <cell r="A673" t="str">
            <v>004522</v>
          </cell>
          <cell r="B673" t="str">
            <v>US</v>
          </cell>
        </row>
        <row r="674">
          <cell r="A674" t="str">
            <v>004523</v>
          </cell>
          <cell r="B674" t="str">
            <v>US</v>
          </cell>
        </row>
        <row r="675">
          <cell r="A675" t="str">
            <v>004529</v>
          </cell>
          <cell r="B675" t="str">
            <v>US</v>
          </cell>
        </row>
        <row r="676">
          <cell r="A676" t="str">
            <v>004532</v>
          </cell>
          <cell r="B676" t="str">
            <v>US</v>
          </cell>
        </row>
        <row r="677">
          <cell r="A677" t="str">
            <v>004534</v>
          </cell>
          <cell r="B677" t="str">
            <v>US</v>
          </cell>
        </row>
        <row r="678">
          <cell r="A678" t="str">
            <v>004539</v>
          </cell>
          <cell r="B678" t="str">
            <v>US</v>
          </cell>
        </row>
        <row r="679">
          <cell r="A679" t="str">
            <v>004540</v>
          </cell>
          <cell r="B679" t="str">
            <v>US</v>
          </cell>
        </row>
        <row r="680">
          <cell r="A680" t="str">
            <v>004542</v>
          </cell>
          <cell r="B680" t="str">
            <v>US</v>
          </cell>
        </row>
        <row r="681">
          <cell r="A681" t="str">
            <v>004546</v>
          </cell>
          <cell r="B681" t="str">
            <v>US</v>
          </cell>
        </row>
        <row r="682">
          <cell r="A682" t="str">
            <v>004548</v>
          </cell>
          <cell r="B682" t="str">
            <v>US</v>
          </cell>
        </row>
        <row r="683">
          <cell r="A683" t="str">
            <v>004550</v>
          </cell>
          <cell r="B683" t="str">
            <v>US</v>
          </cell>
        </row>
        <row r="684">
          <cell r="A684" t="str">
            <v>004552</v>
          </cell>
          <cell r="B684" t="str">
            <v>US</v>
          </cell>
        </row>
        <row r="685">
          <cell r="A685" t="str">
            <v>004554</v>
          </cell>
          <cell r="B685" t="str">
            <v>US</v>
          </cell>
        </row>
        <row r="686">
          <cell r="A686" t="str">
            <v>004556</v>
          </cell>
          <cell r="B686" t="str">
            <v>US</v>
          </cell>
        </row>
        <row r="687">
          <cell r="A687" t="str">
            <v>004559</v>
          </cell>
          <cell r="B687" t="str">
            <v>US</v>
          </cell>
        </row>
        <row r="688">
          <cell r="A688" t="str">
            <v>004563</v>
          </cell>
          <cell r="B688" t="str">
            <v>US</v>
          </cell>
        </row>
        <row r="689">
          <cell r="A689" t="str">
            <v>004571</v>
          </cell>
          <cell r="B689" t="str">
            <v>US</v>
          </cell>
        </row>
        <row r="690">
          <cell r="A690" t="str">
            <v>004577</v>
          </cell>
          <cell r="B690" t="str">
            <v>UK</v>
          </cell>
        </row>
        <row r="691">
          <cell r="A691" t="str">
            <v>004589</v>
          </cell>
          <cell r="B691" t="str">
            <v>US</v>
          </cell>
        </row>
        <row r="692">
          <cell r="A692" t="str">
            <v>004632</v>
          </cell>
          <cell r="B692" t="str">
            <v>US</v>
          </cell>
        </row>
        <row r="693">
          <cell r="A693" t="str">
            <v>004649</v>
          </cell>
          <cell r="B693" t="str">
            <v>US</v>
          </cell>
        </row>
        <row r="694">
          <cell r="A694" t="str">
            <v>004675</v>
          </cell>
          <cell r="B694" t="str">
            <v>US</v>
          </cell>
        </row>
        <row r="695">
          <cell r="A695" t="str">
            <v>004696</v>
          </cell>
          <cell r="B695" t="str">
            <v>US</v>
          </cell>
        </row>
        <row r="696">
          <cell r="A696" t="str">
            <v>004705</v>
          </cell>
          <cell r="B696" t="str">
            <v>US</v>
          </cell>
        </row>
        <row r="697">
          <cell r="A697" t="str">
            <v>004706</v>
          </cell>
          <cell r="B697" t="str">
            <v>US</v>
          </cell>
        </row>
        <row r="698">
          <cell r="A698" t="str">
            <v>004709</v>
          </cell>
          <cell r="B698" t="str">
            <v>US</v>
          </cell>
        </row>
        <row r="699">
          <cell r="A699" t="str">
            <v>004712</v>
          </cell>
          <cell r="B699" t="str">
            <v>US</v>
          </cell>
        </row>
        <row r="700">
          <cell r="A700" t="str">
            <v>004714</v>
          </cell>
          <cell r="B700" t="str">
            <v>US</v>
          </cell>
        </row>
        <row r="701">
          <cell r="A701" t="str">
            <v>004717</v>
          </cell>
          <cell r="B701" t="str">
            <v>US</v>
          </cell>
        </row>
        <row r="702">
          <cell r="A702" t="str">
            <v>004722</v>
          </cell>
          <cell r="B702" t="str">
            <v>US</v>
          </cell>
        </row>
        <row r="703">
          <cell r="A703" t="str">
            <v>004730</v>
          </cell>
          <cell r="B703" t="str">
            <v>AR</v>
          </cell>
        </row>
        <row r="704">
          <cell r="A704" t="str">
            <v>004732</v>
          </cell>
          <cell r="B704" t="str">
            <v>US</v>
          </cell>
        </row>
        <row r="705">
          <cell r="A705" t="str">
            <v>004734</v>
          </cell>
          <cell r="B705" t="str">
            <v>US</v>
          </cell>
        </row>
        <row r="706">
          <cell r="A706" t="str">
            <v>004736</v>
          </cell>
          <cell r="B706" t="str">
            <v>AR</v>
          </cell>
        </row>
        <row r="707">
          <cell r="A707" t="str">
            <v>004739</v>
          </cell>
          <cell r="B707" t="str">
            <v>US</v>
          </cell>
        </row>
        <row r="708">
          <cell r="A708" t="str">
            <v>004741</v>
          </cell>
          <cell r="B708" t="str">
            <v>US</v>
          </cell>
        </row>
        <row r="709">
          <cell r="A709" t="str">
            <v>004742</v>
          </cell>
          <cell r="B709" t="str">
            <v>US</v>
          </cell>
        </row>
        <row r="710">
          <cell r="A710" t="str">
            <v>004743</v>
          </cell>
          <cell r="B710" t="str">
            <v>US</v>
          </cell>
        </row>
        <row r="711">
          <cell r="A711" t="str">
            <v>004744</v>
          </cell>
          <cell r="B711" t="str">
            <v>US</v>
          </cell>
        </row>
        <row r="712">
          <cell r="A712" t="str">
            <v>004745</v>
          </cell>
          <cell r="B712" t="str">
            <v>US</v>
          </cell>
        </row>
        <row r="713">
          <cell r="A713" t="str">
            <v>004748</v>
          </cell>
          <cell r="B713" t="str">
            <v>US</v>
          </cell>
        </row>
        <row r="714">
          <cell r="A714" t="str">
            <v>004749</v>
          </cell>
          <cell r="B714" t="str">
            <v>US</v>
          </cell>
        </row>
        <row r="715">
          <cell r="A715" t="str">
            <v>004750</v>
          </cell>
          <cell r="B715" t="str">
            <v>AU</v>
          </cell>
        </row>
        <row r="716">
          <cell r="A716" t="str">
            <v>004751</v>
          </cell>
          <cell r="B716" t="str">
            <v>AU</v>
          </cell>
        </row>
        <row r="717">
          <cell r="A717" t="str">
            <v>004756</v>
          </cell>
          <cell r="B717" t="str">
            <v>BR</v>
          </cell>
        </row>
        <row r="718">
          <cell r="A718" t="str">
            <v>004758</v>
          </cell>
          <cell r="B718" t="str">
            <v>US</v>
          </cell>
        </row>
        <row r="719">
          <cell r="A719" t="str">
            <v>004759</v>
          </cell>
          <cell r="B719" t="str">
            <v>US</v>
          </cell>
        </row>
        <row r="720">
          <cell r="A720" t="str">
            <v>004761</v>
          </cell>
          <cell r="B720" t="str">
            <v>US</v>
          </cell>
        </row>
        <row r="721">
          <cell r="A721" t="str">
            <v>004764</v>
          </cell>
          <cell r="B721" t="str">
            <v>US</v>
          </cell>
        </row>
        <row r="722">
          <cell r="A722" t="str">
            <v>004766</v>
          </cell>
          <cell r="B722" t="str">
            <v>US</v>
          </cell>
        </row>
        <row r="723">
          <cell r="A723" t="str">
            <v>004770</v>
          </cell>
          <cell r="B723" t="str">
            <v>US</v>
          </cell>
        </row>
        <row r="724">
          <cell r="A724" t="str">
            <v>004772</v>
          </cell>
          <cell r="B724" t="str">
            <v>US</v>
          </cell>
        </row>
        <row r="725">
          <cell r="A725" t="str">
            <v>004774</v>
          </cell>
          <cell r="B725" t="str">
            <v>US</v>
          </cell>
        </row>
        <row r="726">
          <cell r="A726" t="str">
            <v>004775</v>
          </cell>
          <cell r="B726" t="str">
            <v>US</v>
          </cell>
        </row>
        <row r="727">
          <cell r="A727" t="str">
            <v>004782</v>
          </cell>
          <cell r="B727" t="str">
            <v>US</v>
          </cell>
        </row>
        <row r="728">
          <cell r="A728" t="str">
            <v>004786</v>
          </cell>
          <cell r="B728" t="str">
            <v>US</v>
          </cell>
        </row>
        <row r="729">
          <cell r="A729" t="str">
            <v>004788</v>
          </cell>
          <cell r="B729" t="str">
            <v>US</v>
          </cell>
        </row>
        <row r="730">
          <cell r="A730" t="str">
            <v>004793</v>
          </cell>
          <cell r="B730" t="str">
            <v>US</v>
          </cell>
        </row>
        <row r="731">
          <cell r="A731" t="str">
            <v>004794</v>
          </cell>
          <cell r="B731" t="str">
            <v>US</v>
          </cell>
        </row>
        <row r="732">
          <cell r="A732" t="str">
            <v>004801</v>
          </cell>
          <cell r="B732" t="str">
            <v>UK</v>
          </cell>
        </row>
        <row r="733">
          <cell r="A733" t="str">
            <v>004802</v>
          </cell>
          <cell r="B733" t="str">
            <v>UK</v>
          </cell>
        </row>
        <row r="734">
          <cell r="A734" t="str">
            <v>004803</v>
          </cell>
          <cell r="B734" t="str">
            <v>US</v>
          </cell>
        </row>
        <row r="735">
          <cell r="A735" t="str">
            <v>004805</v>
          </cell>
          <cell r="B735" t="str">
            <v>DE</v>
          </cell>
        </row>
        <row r="736">
          <cell r="A736" t="str">
            <v>004812</v>
          </cell>
          <cell r="B736" t="str">
            <v>US</v>
          </cell>
        </row>
        <row r="737">
          <cell r="A737" t="str">
            <v>004816</v>
          </cell>
          <cell r="B737" t="str">
            <v>US</v>
          </cell>
        </row>
        <row r="738">
          <cell r="A738" t="str">
            <v>004824</v>
          </cell>
          <cell r="B738" t="str">
            <v>US</v>
          </cell>
        </row>
        <row r="739">
          <cell r="A739" t="str">
            <v>004829</v>
          </cell>
          <cell r="B739" t="str">
            <v>US</v>
          </cell>
        </row>
        <row r="740">
          <cell r="A740" t="str">
            <v>004831</v>
          </cell>
          <cell r="B740" t="str">
            <v>US</v>
          </cell>
        </row>
        <row r="741">
          <cell r="A741" t="str">
            <v>004840</v>
          </cell>
          <cell r="B741" t="str">
            <v>US</v>
          </cell>
        </row>
        <row r="742">
          <cell r="A742" t="str">
            <v>004841</v>
          </cell>
          <cell r="B742" t="str">
            <v>US</v>
          </cell>
        </row>
        <row r="743">
          <cell r="A743" t="str">
            <v>004842</v>
          </cell>
          <cell r="B743" t="str">
            <v>US</v>
          </cell>
        </row>
        <row r="744">
          <cell r="A744" t="str">
            <v>004846</v>
          </cell>
          <cell r="B744" t="str">
            <v>US</v>
          </cell>
        </row>
        <row r="745">
          <cell r="A745" t="str">
            <v>004862</v>
          </cell>
          <cell r="B745" t="str">
            <v>US</v>
          </cell>
        </row>
        <row r="746">
          <cell r="A746" t="str">
            <v>004863</v>
          </cell>
          <cell r="B746" t="str">
            <v>US</v>
          </cell>
        </row>
        <row r="747">
          <cell r="A747" t="str">
            <v>004865</v>
          </cell>
          <cell r="B747" t="str">
            <v>DE</v>
          </cell>
        </row>
        <row r="748">
          <cell r="A748" t="str">
            <v>004866</v>
          </cell>
          <cell r="B748" t="str">
            <v>DE</v>
          </cell>
        </row>
        <row r="749">
          <cell r="A749" t="str">
            <v>004867</v>
          </cell>
          <cell r="B749" t="str">
            <v>CH</v>
          </cell>
        </row>
        <row r="750">
          <cell r="A750" t="str">
            <v>004872</v>
          </cell>
          <cell r="B750" t="str">
            <v>US</v>
          </cell>
        </row>
        <row r="751">
          <cell r="A751" t="str">
            <v>004873</v>
          </cell>
          <cell r="B751" t="str">
            <v>US</v>
          </cell>
        </row>
        <row r="752">
          <cell r="A752" t="str">
            <v>004874</v>
          </cell>
          <cell r="B752" t="str">
            <v>US</v>
          </cell>
        </row>
        <row r="753">
          <cell r="A753" t="str">
            <v>004888</v>
          </cell>
          <cell r="B753" t="str">
            <v>AU</v>
          </cell>
        </row>
        <row r="754">
          <cell r="A754" t="str">
            <v>004889</v>
          </cell>
          <cell r="B754" t="str">
            <v>AU</v>
          </cell>
        </row>
        <row r="755">
          <cell r="A755" t="str">
            <v>004890</v>
          </cell>
          <cell r="B755" t="str">
            <v>US</v>
          </cell>
        </row>
        <row r="756">
          <cell r="A756" t="str">
            <v>004896</v>
          </cell>
          <cell r="B756" t="str">
            <v>US</v>
          </cell>
        </row>
        <row r="757">
          <cell r="A757" t="str">
            <v>004898</v>
          </cell>
          <cell r="B757" t="str">
            <v>US</v>
          </cell>
        </row>
        <row r="758">
          <cell r="A758" t="str">
            <v>004901</v>
          </cell>
          <cell r="B758" t="str">
            <v>US</v>
          </cell>
        </row>
        <row r="759">
          <cell r="A759" t="str">
            <v>004903</v>
          </cell>
          <cell r="B759" t="str">
            <v>US</v>
          </cell>
        </row>
        <row r="760">
          <cell r="A760" t="str">
            <v>004908</v>
          </cell>
          <cell r="B760" t="str">
            <v>US</v>
          </cell>
        </row>
        <row r="761">
          <cell r="A761" t="str">
            <v>004912</v>
          </cell>
          <cell r="B761" t="str">
            <v>US</v>
          </cell>
        </row>
        <row r="762">
          <cell r="A762" t="str">
            <v>004918</v>
          </cell>
          <cell r="B762" t="str">
            <v>US</v>
          </cell>
        </row>
        <row r="763">
          <cell r="A763" t="str">
            <v>004920</v>
          </cell>
          <cell r="B763" t="str">
            <v>US</v>
          </cell>
        </row>
        <row r="764">
          <cell r="A764" t="str">
            <v>004929</v>
          </cell>
          <cell r="B764" t="str">
            <v>US</v>
          </cell>
        </row>
        <row r="765">
          <cell r="A765" t="str">
            <v>004932</v>
          </cell>
          <cell r="B765" t="str">
            <v>US</v>
          </cell>
        </row>
        <row r="766">
          <cell r="A766" t="str">
            <v>004936</v>
          </cell>
          <cell r="B766" t="str">
            <v>US</v>
          </cell>
        </row>
        <row r="767">
          <cell r="A767" t="str">
            <v>004938</v>
          </cell>
          <cell r="B767" t="str">
            <v>US</v>
          </cell>
        </row>
        <row r="768">
          <cell r="A768" t="str">
            <v>004945</v>
          </cell>
          <cell r="B768" t="str">
            <v>US</v>
          </cell>
        </row>
        <row r="769">
          <cell r="A769" t="str">
            <v>004950</v>
          </cell>
          <cell r="B769" t="str">
            <v>US</v>
          </cell>
        </row>
        <row r="770">
          <cell r="A770" t="str">
            <v>004960</v>
          </cell>
          <cell r="B770" t="str">
            <v>US</v>
          </cell>
        </row>
        <row r="771">
          <cell r="A771" t="str">
            <v>004961</v>
          </cell>
          <cell r="B771" t="str">
            <v>US</v>
          </cell>
        </row>
        <row r="772">
          <cell r="A772" t="str">
            <v>004962</v>
          </cell>
          <cell r="B772" t="str">
            <v>US</v>
          </cell>
        </row>
        <row r="773">
          <cell r="A773" t="str">
            <v>004963</v>
          </cell>
          <cell r="B773" t="str">
            <v>US</v>
          </cell>
        </row>
        <row r="774">
          <cell r="A774" t="str">
            <v>004964</v>
          </cell>
          <cell r="B774" t="str">
            <v>US</v>
          </cell>
        </row>
        <row r="775">
          <cell r="A775" t="str">
            <v>004965</v>
          </cell>
          <cell r="B775" t="str">
            <v>US</v>
          </cell>
        </row>
        <row r="776">
          <cell r="A776" t="str">
            <v>004980</v>
          </cell>
          <cell r="B776" t="str">
            <v>US</v>
          </cell>
        </row>
        <row r="777">
          <cell r="A777" t="str">
            <v>004989</v>
          </cell>
          <cell r="B777" t="str">
            <v>US</v>
          </cell>
        </row>
        <row r="778">
          <cell r="A778" t="str">
            <v>004992</v>
          </cell>
          <cell r="B778" t="str">
            <v>US</v>
          </cell>
        </row>
        <row r="779">
          <cell r="A779" t="str">
            <v>004993</v>
          </cell>
          <cell r="B779" t="str">
            <v>US</v>
          </cell>
        </row>
        <row r="780">
          <cell r="A780" t="str">
            <v>004994</v>
          </cell>
          <cell r="B780" t="str">
            <v>US</v>
          </cell>
        </row>
        <row r="781">
          <cell r="A781" t="str">
            <v>004995</v>
          </cell>
          <cell r="B781" t="str">
            <v>US</v>
          </cell>
        </row>
        <row r="782">
          <cell r="A782" t="str">
            <v>004997</v>
          </cell>
          <cell r="B782" t="str">
            <v>US</v>
          </cell>
        </row>
        <row r="783">
          <cell r="A783" t="str">
            <v>004998</v>
          </cell>
          <cell r="B783" t="str">
            <v>US</v>
          </cell>
        </row>
        <row r="784">
          <cell r="A784" t="str">
            <v>004999</v>
          </cell>
          <cell r="B784" t="str">
            <v>US</v>
          </cell>
        </row>
        <row r="785">
          <cell r="A785" t="str">
            <v>005001</v>
          </cell>
          <cell r="B785" t="str">
            <v>US</v>
          </cell>
        </row>
        <row r="786">
          <cell r="A786" t="str">
            <v>005002</v>
          </cell>
          <cell r="B786" t="str">
            <v>US</v>
          </cell>
        </row>
        <row r="787">
          <cell r="A787" t="str">
            <v>005022</v>
          </cell>
          <cell r="B787" t="str">
            <v>US</v>
          </cell>
        </row>
        <row r="788">
          <cell r="A788" t="str">
            <v>005023</v>
          </cell>
          <cell r="B788" t="str">
            <v>US</v>
          </cell>
        </row>
        <row r="789">
          <cell r="A789" t="str">
            <v>005028</v>
          </cell>
          <cell r="B789" t="str">
            <v>US</v>
          </cell>
        </row>
        <row r="790">
          <cell r="A790" t="str">
            <v>005030</v>
          </cell>
          <cell r="B790" t="str">
            <v>CR</v>
          </cell>
        </row>
        <row r="791">
          <cell r="A791" t="str">
            <v>005034</v>
          </cell>
          <cell r="B791" t="str">
            <v>US</v>
          </cell>
        </row>
        <row r="792">
          <cell r="A792" t="str">
            <v>005035</v>
          </cell>
          <cell r="B792" t="str">
            <v>US</v>
          </cell>
        </row>
        <row r="793">
          <cell r="A793" t="str">
            <v>005039</v>
          </cell>
          <cell r="B793" t="str">
            <v>US</v>
          </cell>
        </row>
        <row r="794">
          <cell r="A794" t="str">
            <v>005040</v>
          </cell>
          <cell r="B794" t="str">
            <v>US</v>
          </cell>
        </row>
        <row r="795">
          <cell r="A795" t="str">
            <v>005041</v>
          </cell>
          <cell r="B795" t="str">
            <v>MQ</v>
          </cell>
        </row>
        <row r="796">
          <cell r="A796" t="str">
            <v>005057</v>
          </cell>
          <cell r="B796" t="str">
            <v>US</v>
          </cell>
        </row>
        <row r="797">
          <cell r="A797" t="str">
            <v>005058</v>
          </cell>
          <cell r="B797" t="str">
            <v>US</v>
          </cell>
        </row>
        <row r="798">
          <cell r="A798" t="str">
            <v>005059</v>
          </cell>
          <cell r="B798" t="str">
            <v>US</v>
          </cell>
        </row>
        <row r="799">
          <cell r="A799" t="str">
            <v>005068</v>
          </cell>
          <cell r="B799" t="str">
            <v>FI</v>
          </cell>
        </row>
        <row r="800">
          <cell r="A800" t="str">
            <v>005069</v>
          </cell>
          <cell r="B800" t="str">
            <v>HN</v>
          </cell>
        </row>
        <row r="801">
          <cell r="A801" t="str">
            <v>005071</v>
          </cell>
          <cell r="B801" t="str">
            <v>US</v>
          </cell>
        </row>
        <row r="802">
          <cell r="A802" t="str">
            <v>005075</v>
          </cell>
          <cell r="B802" t="str">
            <v>US</v>
          </cell>
        </row>
        <row r="803">
          <cell r="A803" t="str">
            <v>005077</v>
          </cell>
          <cell r="B803" t="str">
            <v>US</v>
          </cell>
        </row>
        <row r="804">
          <cell r="A804" t="str">
            <v>005080</v>
          </cell>
          <cell r="B804" t="str">
            <v>US</v>
          </cell>
        </row>
        <row r="805">
          <cell r="A805" t="str">
            <v>005081</v>
          </cell>
          <cell r="B805" t="str">
            <v>US</v>
          </cell>
        </row>
        <row r="806">
          <cell r="A806" t="str">
            <v>005087</v>
          </cell>
          <cell r="B806" t="str">
            <v>US</v>
          </cell>
        </row>
        <row r="807">
          <cell r="A807" t="str">
            <v>005097</v>
          </cell>
          <cell r="B807" t="str">
            <v>US</v>
          </cell>
        </row>
        <row r="808">
          <cell r="A808" t="str">
            <v>005107</v>
          </cell>
          <cell r="B808" t="str">
            <v>US</v>
          </cell>
        </row>
        <row r="809">
          <cell r="A809" t="str">
            <v>005111</v>
          </cell>
          <cell r="B809" t="str">
            <v>US</v>
          </cell>
        </row>
        <row r="810">
          <cell r="A810" t="str">
            <v>005112</v>
          </cell>
          <cell r="B810" t="str">
            <v>US</v>
          </cell>
        </row>
        <row r="811">
          <cell r="A811" t="str">
            <v>005123</v>
          </cell>
          <cell r="B811" t="str">
            <v>US</v>
          </cell>
        </row>
        <row r="812">
          <cell r="A812" t="str">
            <v>005126</v>
          </cell>
          <cell r="B812" t="str">
            <v>US</v>
          </cell>
        </row>
        <row r="813">
          <cell r="A813" t="str">
            <v>005131</v>
          </cell>
          <cell r="B813" t="str">
            <v>US</v>
          </cell>
        </row>
        <row r="814">
          <cell r="A814" t="str">
            <v>005137</v>
          </cell>
          <cell r="B814" t="str">
            <v>MX</v>
          </cell>
        </row>
        <row r="815">
          <cell r="A815" t="str">
            <v>005140</v>
          </cell>
          <cell r="B815" t="str">
            <v>US</v>
          </cell>
        </row>
        <row r="816">
          <cell r="A816" t="str">
            <v>005142</v>
          </cell>
          <cell r="B816" t="str">
            <v>US</v>
          </cell>
        </row>
        <row r="817">
          <cell r="A817" t="str">
            <v>005143</v>
          </cell>
          <cell r="B817" t="str">
            <v>US</v>
          </cell>
        </row>
        <row r="818">
          <cell r="A818" t="str">
            <v>005145</v>
          </cell>
          <cell r="B818" t="str">
            <v>US</v>
          </cell>
        </row>
        <row r="819">
          <cell r="A819" t="str">
            <v>005147</v>
          </cell>
          <cell r="B819" t="str">
            <v>US</v>
          </cell>
        </row>
        <row r="820">
          <cell r="A820" t="str">
            <v>005154</v>
          </cell>
          <cell r="B820" t="str">
            <v>US</v>
          </cell>
        </row>
        <row r="821">
          <cell r="A821" t="str">
            <v>005156</v>
          </cell>
          <cell r="B821" t="str">
            <v>US</v>
          </cell>
        </row>
        <row r="822">
          <cell r="A822" t="str">
            <v>005158</v>
          </cell>
          <cell r="B822" t="str">
            <v>US</v>
          </cell>
        </row>
        <row r="823">
          <cell r="A823" t="str">
            <v>005160</v>
          </cell>
          <cell r="B823" t="str">
            <v>US</v>
          </cell>
        </row>
        <row r="824">
          <cell r="A824" t="str">
            <v>005166</v>
          </cell>
          <cell r="B824" t="str">
            <v>US</v>
          </cell>
        </row>
        <row r="825">
          <cell r="A825" t="str">
            <v>005170</v>
          </cell>
          <cell r="B825" t="str">
            <v>US</v>
          </cell>
        </row>
        <row r="826">
          <cell r="A826" t="str">
            <v>005182</v>
          </cell>
          <cell r="B826" t="str">
            <v>US</v>
          </cell>
        </row>
        <row r="827">
          <cell r="A827" t="str">
            <v>005184</v>
          </cell>
          <cell r="B827" t="str">
            <v>US</v>
          </cell>
        </row>
        <row r="828">
          <cell r="A828" t="str">
            <v>005187</v>
          </cell>
          <cell r="B828" t="str">
            <v>US</v>
          </cell>
        </row>
        <row r="829">
          <cell r="A829" t="str">
            <v>005190</v>
          </cell>
          <cell r="B829" t="str">
            <v>US</v>
          </cell>
        </row>
        <row r="830">
          <cell r="A830" t="str">
            <v>005202</v>
          </cell>
          <cell r="B830" t="str">
            <v>US</v>
          </cell>
        </row>
        <row r="831">
          <cell r="A831" t="str">
            <v>005211</v>
          </cell>
          <cell r="B831" t="str">
            <v>US</v>
          </cell>
        </row>
        <row r="832">
          <cell r="A832" t="str">
            <v>005216</v>
          </cell>
          <cell r="B832" t="str">
            <v>US</v>
          </cell>
        </row>
        <row r="833">
          <cell r="A833" t="str">
            <v>005217</v>
          </cell>
          <cell r="B833" t="str">
            <v>US</v>
          </cell>
        </row>
        <row r="834">
          <cell r="A834" t="str">
            <v>005219</v>
          </cell>
          <cell r="B834" t="str">
            <v>US</v>
          </cell>
        </row>
        <row r="835">
          <cell r="A835" t="str">
            <v>005220</v>
          </cell>
          <cell r="B835" t="str">
            <v>US</v>
          </cell>
        </row>
        <row r="836">
          <cell r="A836" t="str">
            <v>005223</v>
          </cell>
          <cell r="B836" t="str">
            <v>US</v>
          </cell>
        </row>
        <row r="837">
          <cell r="A837" t="str">
            <v>005225</v>
          </cell>
          <cell r="B837" t="str">
            <v>US</v>
          </cell>
        </row>
        <row r="838">
          <cell r="A838" t="str">
            <v>005226</v>
          </cell>
          <cell r="B838" t="str">
            <v>US</v>
          </cell>
        </row>
        <row r="839">
          <cell r="A839" t="str">
            <v>005228</v>
          </cell>
          <cell r="B839" t="str">
            <v>US</v>
          </cell>
        </row>
        <row r="840">
          <cell r="A840" t="str">
            <v>005231</v>
          </cell>
          <cell r="B840" t="str">
            <v>US</v>
          </cell>
        </row>
        <row r="841">
          <cell r="A841" t="str">
            <v>005234</v>
          </cell>
          <cell r="B841" t="str">
            <v>US</v>
          </cell>
        </row>
        <row r="842">
          <cell r="A842" t="str">
            <v>005250</v>
          </cell>
          <cell r="B842" t="str">
            <v>VE</v>
          </cell>
        </row>
        <row r="843">
          <cell r="A843" t="str">
            <v>005260</v>
          </cell>
          <cell r="B843" t="str">
            <v>US</v>
          </cell>
        </row>
        <row r="844">
          <cell r="A844" t="str">
            <v>005262</v>
          </cell>
          <cell r="B844" t="str">
            <v>US</v>
          </cell>
        </row>
        <row r="845">
          <cell r="A845" t="str">
            <v>005267</v>
          </cell>
          <cell r="B845" t="str">
            <v>US</v>
          </cell>
        </row>
        <row r="846">
          <cell r="A846" t="str">
            <v>005271</v>
          </cell>
          <cell r="B846" t="str">
            <v>WI</v>
          </cell>
        </row>
        <row r="847">
          <cell r="A847" t="str">
            <v>005275</v>
          </cell>
          <cell r="B847" t="str">
            <v>US</v>
          </cell>
        </row>
        <row r="848">
          <cell r="A848" t="str">
            <v>005276</v>
          </cell>
          <cell r="B848" t="str">
            <v>US</v>
          </cell>
        </row>
        <row r="849">
          <cell r="A849" t="str">
            <v>005280</v>
          </cell>
          <cell r="B849" t="str">
            <v>JP</v>
          </cell>
        </row>
        <row r="850">
          <cell r="A850" t="str">
            <v>005281</v>
          </cell>
          <cell r="B850" t="str">
            <v>IT</v>
          </cell>
        </row>
        <row r="851">
          <cell r="A851" t="str">
            <v>005282</v>
          </cell>
          <cell r="B851" t="str">
            <v>US</v>
          </cell>
        </row>
        <row r="852">
          <cell r="A852" t="str">
            <v>005286</v>
          </cell>
          <cell r="B852" t="str">
            <v>US</v>
          </cell>
        </row>
        <row r="853">
          <cell r="A853" t="str">
            <v>005289</v>
          </cell>
          <cell r="B853" t="str">
            <v>US</v>
          </cell>
        </row>
        <row r="854">
          <cell r="A854" t="str">
            <v>005291</v>
          </cell>
          <cell r="B854" t="str">
            <v>US</v>
          </cell>
        </row>
        <row r="855">
          <cell r="A855" t="str">
            <v>005301</v>
          </cell>
          <cell r="B855" t="str">
            <v>CR</v>
          </cell>
        </row>
        <row r="856">
          <cell r="A856" t="str">
            <v>005306</v>
          </cell>
          <cell r="B856" t="str">
            <v>US</v>
          </cell>
        </row>
        <row r="857">
          <cell r="A857" t="str">
            <v>005310</v>
          </cell>
          <cell r="B857" t="str">
            <v>US</v>
          </cell>
        </row>
        <row r="858">
          <cell r="A858" t="str">
            <v>005318</v>
          </cell>
          <cell r="B858" t="str">
            <v>US</v>
          </cell>
        </row>
        <row r="859">
          <cell r="A859" t="str">
            <v>005319</v>
          </cell>
          <cell r="B859" t="str">
            <v>US</v>
          </cell>
        </row>
        <row r="860">
          <cell r="A860" t="str">
            <v>005321</v>
          </cell>
          <cell r="B860" t="str">
            <v>US</v>
          </cell>
        </row>
        <row r="861">
          <cell r="A861" t="str">
            <v>005324</v>
          </cell>
          <cell r="B861" t="str">
            <v>US</v>
          </cell>
        </row>
        <row r="862">
          <cell r="A862" t="str">
            <v>005327</v>
          </cell>
          <cell r="B862" t="str">
            <v>US</v>
          </cell>
        </row>
        <row r="863">
          <cell r="A863" t="str">
            <v>005328</v>
          </cell>
          <cell r="B863" t="str">
            <v>US</v>
          </cell>
        </row>
        <row r="864">
          <cell r="A864" t="str">
            <v>005329</v>
          </cell>
          <cell r="B864" t="str">
            <v>US</v>
          </cell>
        </row>
        <row r="865">
          <cell r="A865" t="str">
            <v>005330</v>
          </cell>
          <cell r="B865" t="str">
            <v>US</v>
          </cell>
        </row>
        <row r="866">
          <cell r="A866" t="str">
            <v>005331</v>
          </cell>
          <cell r="B866" t="str">
            <v>CO</v>
          </cell>
        </row>
        <row r="867">
          <cell r="A867" t="str">
            <v>005337</v>
          </cell>
          <cell r="B867" t="str">
            <v>US</v>
          </cell>
        </row>
        <row r="868">
          <cell r="A868" t="str">
            <v>005360</v>
          </cell>
          <cell r="B868" t="str">
            <v>US</v>
          </cell>
        </row>
        <row r="869">
          <cell r="A869" t="str">
            <v>005378</v>
          </cell>
          <cell r="B869" t="str">
            <v>US</v>
          </cell>
        </row>
        <row r="870">
          <cell r="A870" t="str">
            <v>005385</v>
          </cell>
          <cell r="B870" t="str">
            <v>BR</v>
          </cell>
        </row>
        <row r="871">
          <cell r="A871" t="str">
            <v>005389</v>
          </cell>
          <cell r="B871" t="str">
            <v>US</v>
          </cell>
        </row>
        <row r="872">
          <cell r="A872" t="str">
            <v>005393</v>
          </cell>
          <cell r="B872" t="str">
            <v>US</v>
          </cell>
        </row>
        <row r="873">
          <cell r="A873" t="str">
            <v>005397</v>
          </cell>
          <cell r="B873" t="str">
            <v>US</v>
          </cell>
        </row>
        <row r="874">
          <cell r="A874" t="str">
            <v>005398</v>
          </cell>
          <cell r="B874" t="str">
            <v>TT</v>
          </cell>
        </row>
        <row r="875">
          <cell r="A875" t="str">
            <v>005399</v>
          </cell>
          <cell r="B875" t="str">
            <v>US</v>
          </cell>
        </row>
        <row r="876">
          <cell r="A876" t="str">
            <v>005400</v>
          </cell>
          <cell r="B876" t="str">
            <v>US</v>
          </cell>
        </row>
        <row r="877">
          <cell r="A877" t="str">
            <v>005404</v>
          </cell>
          <cell r="B877" t="str">
            <v>US</v>
          </cell>
        </row>
        <row r="878">
          <cell r="A878" t="str">
            <v>005406</v>
          </cell>
          <cell r="B878" t="str">
            <v>CR</v>
          </cell>
        </row>
        <row r="879">
          <cell r="A879" t="str">
            <v>005410</v>
          </cell>
          <cell r="B879" t="str">
            <v>US</v>
          </cell>
        </row>
        <row r="880">
          <cell r="A880" t="str">
            <v>005419</v>
          </cell>
          <cell r="B880" t="str">
            <v>US</v>
          </cell>
        </row>
        <row r="881">
          <cell r="A881" t="str">
            <v>005423</v>
          </cell>
          <cell r="B881" t="str">
            <v>US</v>
          </cell>
        </row>
        <row r="882">
          <cell r="A882" t="str">
            <v>005424</v>
          </cell>
          <cell r="B882" t="str">
            <v>US</v>
          </cell>
        </row>
        <row r="883">
          <cell r="A883" t="str">
            <v>005426</v>
          </cell>
          <cell r="B883" t="str">
            <v>US</v>
          </cell>
        </row>
        <row r="884">
          <cell r="A884" t="str">
            <v>005428</v>
          </cell>
          <cell r="B884" t="str">
            <v>US</v>
          </cell>
        </row>
        <row r="885">
          <cell r="A885" t="str">
            <v>005430</v>
          </cell>
          <cell r="B885" t="str">
            <v>US</v>
          </cell>
        </row>
        <row r="886">
          <cell r="A886" t="str">
            <v>005436</v>
          </cell>
          <cell r="B886" t="str">
            <v>PL</v>
          </cell>
        </row>
        <row r="887">
          <cell r="A887" t="str">
            <v>005440</v>
          </cell>
          <cell r="B887" t="str">
            <v>US</v>
          </cell>
        </row>
        <row r="888">
          <cell r="A888" t="str">
            <v>005442</v>
          </cell>
          <cell r="B888" t="str">
            <v>CL</v>
          </cell>
        </row>
        <row r="889">
          <cell r="A889" t="str">
            <v>005444</v>
          </cell>
          <cell r="B889" t="str">
            <v>US</v>
          </cell>
        </row>
        <row r="890">
          <cell r="A890" t="str">
            <v>005446</v>
          </cell>
          <cell r="B890" t="str">
            <v>PA</v>
          </cell>
        </row>
        <row r="891">
          <cell r="A891" t="str">
            <v>005453</v>
          </cell>
          <cell r="B891" t="str">
            <v>US</v>
          </cell>
        </row>
        <row r="892">
          <cell r="A892" t="str">
            <v>005455</v>
          </cell>
          <cell r="B892" t="str">
            <v>US</v>
          </cell>
        </row>
        <row r="893">
          <cell r="A893" t="str">
            <v>005466</v>
          </cell>
          <cell r="B893" t="str">
            <v>US</v>
          </cell>
        </row>
        <row r="894">
          <cell r="A894" t="str">
            <v>005473</v>
          </cell>
          <cell r="B894" t="str">
            <v>US</v>
          </cell>
        </row>
        <row r="895">
          <cell r="A895" t="str">
            <v>005476</v>
          </cell>
          <cell r="B895" t="str">
            <v>US</v>
          </cell>
        </row>
        <row r="896">
          <cell r="A896" t="str">
            <v>005483</v>
          </cell>
          <cell r="B896" t="str">
            <v>US</v>
          </cell>
        </row>
        <row r="897">
          <cell r="A897" t="str">
            <v>005490</v>
          </cell>
          <cell r="B897" t="str">
            <v>CO</v>
          </cell>
        </row>
        <row r="898">
          <cell r="A898" t="str">
            <v>005492</v>
          </cell>
          <cell r="B898" t="str">
            <v>GP</v>
          </cell>
        </row>
        <row r="899">
          <cell r="A899" t="str">
            <v>005505</v>
          </cell>
          <cell r="B899" t="str">
            <v>US</v>
          </cell>
        </row>
        <row r="900">
          <cell r="A900" t="str">
            <v>005510</v>
          </cell>
          <cell r="B900" t="str">
            <v>US</v>
          </cell>
        </row>
        <row r="901">
          <cell r="A901" t="str">
            <v>005511</v>
          </cell>
          <cell r="B901" t="str">
            <v>US</v>
          </cell>
        </row>
        <row r="902">
          <cell r="A902" t="str">
            <v>005512</v>
          </cell>
          <cell r="B902" t="str">
            <v>US</v>
          </cell>
        </row>
        <row r="903">
          <cell r="A903" t="str">
            <v>005515</v>
          </cell>
          <cell r="B903" t="str">
            <v>US</v>
          </cell>
        </row>
        <row r="904">
          <cell r="A904" t="str">
            <v>005518</v>
          </cell>
          <cell r="B904" t="str">
            <v>US</v>
          </cell>
        </row>
        <row r="905">
          <cell r="A905" t="str">
            <v>005525</v>
          </cell>
          <cell r="B905" t="str">
            <v>US</v>
          </cell>
        </row>
        <row r="906">
          <cell r="A906" t="str">
            <v>005527</v>
          </cell>
          <cell r="B906" t="str">
            <v>TT</v>
          </cell>
        </row>
        <row r="907">
          <cell r="A907" t="str">
            <v>005528</v>
          </cell>
          <cell r="B907" t="str">
            <v>UK</v>
          </cell>
        </row>
        <row r="908">
          <cell r="A908" t="str">
            <v>005529</v>
          </cell>
          <cell r="B908" t="str">
            <v>US</v>
          </cell>
        </row>
        <row r="909">
          <cell r="A909" t="str">
            <v>005531</v>
          </cell>
          <cell r="B909" t="str">
            <v>US</v>
          </cell>
        </row>
        <row r="910">
          <cell r="A910" t="str">
            <v>005542</v>
          </cell>
          <cell r="B910" t="str">
            <v>US</v>
          </cell>
        </row>
        <row r="911">
          <cell r="A911" t="str">
            <v>005543</v>
          </cell>
          <cell r="B911" t="str">
            <v>US</v>
          </cell>
        </row>
        <row r="912">
          <cell r="A912" t="str">
            <v>005544</v>
          </cell>
          <cell r="B912" t="str">
            <v>US</v>
          </cell>
        </row>
        <row r="913">
          <cell r="A913" t="str">
            <v>005545</v>
          </cell>
          <cell r="B913" t="str">
            <v>US</v>
          </cell>
        </row>
        <row r="914">
          <cell r="A914" t="str">
            <v>005558</v>
          </cell>
          <cell r="B914" t="str">
            <v>US</v>
          </cell>
        </row>
        <row r="915">
          <cell r="A915" t="str">
            <v>005560</v>
          </cell>
          <cell r="B915" t="str">
            <v>TR</v>
          </cell>
        </row>
        <row r="916">
          <cell r="A916" t="str">
            <v>005568</v>
          </cell>
          <cell r="B916" t="str">
            <v>US</v>
          </cell>
        </row>
        <row r="917">
          <cell r="A917" t="str">
            <v>005570</v>
          </cell>
          <cell r="B917" t="str">
            <v>US</v>
          </cell>
        </row>
        <row r="918">
          <cell r="A918" t="str">
            <v>005575</v>
          </cell>
          <cell r="B918" t="str">
            <v>US</v>
          </cell>
        </row>
        <row r="919">
          <cell r="A919" t="str">
            <v>005583</v>
          </cell>
          <cell r="B919" t="str">
            <v>US</v>
          </cell>
        </row>
        <row r="920">
          <cell r="A920" t="str">
            <v>005612</v>
          </cell>
          <cell r="B920" t="str">
            <v>BE</v>
          </cell>
        </row>
        <row r="921">
          <cell r="A921" t="str">
            <v>005615</v>
          </cell>
          <cell r="B921" t="str">
            <v>US</v>
          </cell>
        </row>
        <row r="922">
          <cell r="A922" t="str">
            <v>005616</v>
          </cell>
          <cell r="B922" t="str">
            <v>UK</v>
          </cell>
        </row>
        <row r="923">
          <cell r="A923" t="str">
            <v>005619</v>
          </cell>
          <cell r="B923" t="str">
            <v>US</v>
          </cell>
        </row>
        <row r="924">
          <cell r="A924" t="str">
            <v>005620</v>
          </cell>
          <cell r="B924" t="str">
            <v>US</v>
          </cell>
        </row>
        <row r="925">
          <cell r="A925" t="str">
            <v>005626</v>
          </cell>
          <cell r="B925" t="str">
            <v>MT</v>
          </cell>
        </row>
        <row r="926">
          <cell r="A926" t="str">
            <v>005627</v>
          </cell>
          <cell r="B926" t="str">
            <v>US</v>
          </cell>
        </row>
        <row r="927">
          <cell r="A927" t="str">
            <v>005628</v>
          </cell>
          <cell r="B927" t="str">
            <v>US</v>
          </cell>
        </row>
        <row r="928">
          <cell r="A928" t="str">
            <v>005629</v>
          </cell>
          <cell r="B928" t="str">
            <v>US</v>
          </cell>
        </row>
        <row r="929">
          <cell r="A929" t="str">
            <v>005630</v>
          </cell>
          <cell r="B929" t="str">
            <v>US</v>
          </cell>
        </row>
        <row r="930">
          <cell r="A930" t="str">
            <v>005637</v>
          </cell>
          <cell r="B930" t="str">
            <v>US</v>
          </cell>
        </row>
        <row r="931">
          <cell r="A931" t="str">
            <v>005642</v>
          </cell>
          <cell r="B931" t="str">
            <v>UY</v>
          </cell>
        </row>
        <row r="932">
          <cell r="A932" t="str">
            <v>005654</v>
          </cell>
          <cell r="B932" t="str">
            <v>US</v>
          </cell>
        </row>
        <row r="933">
          <cell r="A933" t="str">
            <v>005665</v>
          </cell>
          <cell r="B933" t="str">
            <v>US</v>
          </cell>
        </row>
        <row r="934">
          <cell r="A934" t="str">
            <v>005666</v>
          </cell>
          <cell r="B934" t="str">
            <v>US</v>
          </cell>
        </row>
        <row r="935">
          <cell r="A935" t="str">
            <v>005669</v>
          </cell>
          <cell r="B935" t="str">
            <v>US</v>
          </cell>
        </row>
        <row r="936">
          <cell r="A936" t="str">
            <v>005670</v>
          </cell>
          <cell r="B936" t="str">
            <v>US</v>
          </cell>
        </row>
        <row r="937">
          <cell r="A937" t="str">
            <v>005677</v>
          </cell>
          <cell r="B937" t="str">
            <v>US</v>
          </cell>
        </row>
        <row r="938">
          <cell r="A938" t="str">
            <v>005684</v>
          </cell>
          <cell r="B938" t="str">
            <v>CO</v>
          </cell>
        </row>
        <row r="939">
          <cell r="A939" t="str">
            <v>005688</v>
          </cell>
          <cell r="B939" t="str">
            <v>US</v>
          </cell>
        </row>
        <row r="940">
          <cell r="A940" t="str">
            <v>005692</v>
          </cell>
          <cell r="B940" t="str">
            <v>US</v>
          </cell>
        </row>
        <row r="941">
          <cell r="A941" t="str">
            <v>005693</v>
          </cell>
          <cell r="B941" t="str">
            <v>US</v>
          </cell>
        </row>
        <row r="942">
          <cell r="A942" t="str">
            <v>005694</v>
          </cell>
          <cell r="B942" t="str">
            <v>DO</v>
          </cell>
        </row>
        <row r="943">
          <cell r="A943" t="str">
            <v>005697</v>
          </cell>
          <cell r="B943" t="str">
            <v>CA</v>
          </cell>
        </row>
        <row r="944">
          <cell r="A944" t="str">
            <v>005698</v>
          </cell>
          <cell r="B944" t="str">
            <v>US</v>
          </cell>
        </row>
        <row r="945">
          <cell r="A945" t="str">
            <v>005700</v>
          </cell>
          <cell r="B945" t="str">
            <v>US</v>
          </cell>
        </row>
        <row r="946">
          <cell r="A946" t="str">
            <v>005702</v>
          </cell>
          <cell r="B946" t="str">
            <v>US</v>
          </cell>
        </row>
        <row r="947">
          <cell r="A947" t="str">
            <v>005704</v>
          </cell>
          <cell r="B947" t="str">
            <v>MX</v>
          </cell>
        </row>
        <row r="948">
          <cell r="A948" t="str">
            <v>005707</v>
          </cell>
          <cell r="B948" t="str">
            <v>US</v>
          </cell>
        </row>
        <row r="949">
          <cell r="A949" t="str">
            <v>005709</v>
          </cell>
          <cell r="B949" t="str">
            <v>US</v>
          </cell>
        </row>
        <row r="950">
          <cell r="A950" t="str">
            <v>005716</v>
          </cell>
          <cell r="B950" t="str">
            <v>US</v>
          </cell>
        </row>
        <row r="951">
          <cell r="A951" t="str">
            <v>005729</v>
          </cell>
          <cell r="B951" t="str">
            <v>CL</v>
          </cell>
        </row>
        <row r="952">
          <cell r="A952" t="str">
            <v>005733</v>
          </cell>
          <cell r="B952" t="str">
            <v>WI</v>
          </cell>
        </row>
        <row r="953">
          <cell r="A953" t="str">
            <v>005735</v>
          </cell>
          <cell r="B953" t="str">
            <v>UK</v>
          </cell>
        </row>
        <row r="954">
          <cell r="A954" t="str">
            <v>005744</v>
          </cell>
          <cell r="B954" t="str">
            <v>US</v>
          </cell>
        </row>
        <row r="955">
          <cell r="A955" t="str">
            <v>005746</v>
          </cell>
          <cell r="B955" t="str">
            <v>US</v>
          </cell>
        </row>
        <row r="956">
          <cell r="A956" t="str">
            <v>005747</v>
          </cell>
          <cell r="B956" t="str">
            <v>US</v>
          </cell>
        </row>
        <row r="957">
          <cell r="A957" t="str">
            <v>005752</v>
          </cell>
          <cell r="B957" t="str">
            <v>US</v>
          </cell>
        </row>
        <row r="958">
          <cell r="A958" t="str">
            <v>005756</v>
          </cell>
          <cell r="B958" t="str">
            <v>US</v>
          </cell>
        </row>
        <row r="959">
          <cell r="A959" t="str">
            <v>005757</v>
          </cell>
          <cell r="B959" t="str">
            <v>US</v>
          </cell>
        </row>
        <row r="960">
          <cell r="A960" t="str">
            <v>005775</v>
          </cell>
          <cell r="B960" t="str">
            <v>US</v>
          </cell>
        </row>
        <row r="961">
          <cell r="A961" t="str">
            <v>005779</v>
          </cell>
          <cell r="B961" t="str">
            <v>US</v>
          </cell>
        </row>
        <row r="962">
          <cell r="A962" t="str">
            <v>005795</v>
          </cell>
          <cell r="B962" t="str">
            <v>WI</v>
          </cell>
        </row>
        <row r="963">
          <cell r="A963" t="str">
            <v>005799</v>
          </cell>
          <cell r="B963" t="str">
            <v>US</v>
          </cell>
        </row>
        <row r="964">
          <cell r="A964" t="str">
            <v>005800</v>
          </cell>
          <cell r="B964" t="str">
            <v>US</v>
          </cell>
        </row>
        <row r="965">
          <cell r="A965" t="str">
            <v>005801</v>
          </cell>
          <cell r="B965" t="str">
            <v>US</v>
          </cell>
        </row>
        <row r="966">
          <cell r="A966" t="str">
            <v>005802</v>
          </cell>
          <cell r="B966" t="str">
            <v>US</v>
          </cell>
        </row>
        <row r="967">
          <cell r="A967" t="str">
            <v>005809</v>
          </cell>
          <cell r="B967" t="str">
            <v>US</v>
          </cell>
        </row>
        <row r="968">
          <cell r="A968" t="str">
            <v>005816</v>
          </cell>
          <cell r="B968" t="str">
            <v>US</v>
          </cell>
        </row>
        <row r="969">
          <cell r="A969" t="str">
            <v>005818</v>
          </cell>
          <cell r="B969" t="str">
            <v>US</v>
          </cell>
        </row>
        <row r="970">
          <cell r="A970" t="str">
            <v>005821</v>
          </cell>
          <cell r="B970" t="str">
            <v>US</v>
          </cell>
        </row>
        <row r="971">
          <cell r="A971" t="str">
            <v>005831</v>
          </cell>
          <cell r="B971" t="str">
            <v>US</v>
          </cell>
        </row>
        <row r="972">
          <cell r="A972" t="str">
            <v>005834</v>
          </cell>
          <cell r="B972" t="str">
            <v>US</v>
          </cell>
        </row>
        <row r="973">
          <cell r="A973" t="str">
            <v>005838</v>
          </cell>
          <cell r="B973" t="str">
            <v>US</v>
          </cell>
        </row>
        <row r="974">
          <cell r="A974" t="str">
            <v>005842</v>
          </cell>
          <cell r="B974" t="str">
            <v>US</v>
          </cell>
        </row>
        <row r="975">
          <cell r="A975" t="str">
            <v>005843</v>
          </cell>
          <cell r="B975" t="str">
            <v>US</v>
          </cell>
        </row>
        <row r="976">
          <cell r="A976" t="str">
            <v>005860</v>
          </cell>
          <cell r="B976" t="str">
            <v>US</v>
          </cell>
        </row>
        <row r="977">
          <cell r="A977" t="str">
            <v>005862</v>
          </cell>
          <cell r="B977" t="str">
            <v>US</v>
          </cell>
        </row>
        <row r="978">
          <cell r="A978" t="str">
            <v>005865</v>
          </cell>
          <cell r="B978" t="str">
            <v>US</v>
          </cell>
        </row>
        <row r="979">
          <cell r="A979" t="str">
            <v>005869</v>
          </cell>
          <cell r="B979" t="str">
            <v>US</v>
          </cell>
        </row>
        <row r="980">
          <cell r="A980" t="str">
            <v>005870</v>
          </cell>
          <cell r="B980" t="str">
            <v>US</v>
          </cell>
        </row>
        <row r="981">
          <cell r="A981" t="str">
            <v>005871</v>
          </cell>
          <cell r="B981" t="str">
            <v>US</v>
          </cell>
        </row>
        <row r="982">
          <cell r="A982" t="str">
            <v>005872</v>
          </cell>
          <cell r="B982" t="str">
            <v>US</v>
          </cell>
        </row>
        <row r="983">
          <cell r="A983" t="str">
            <v>005874</v>
          </cell>
          <cell r="B983" t="str">
            <v>US</v>
          </cell>
        </row>
        <row r="984">
          <cell r="A984" t="str">
            <v>005875</v>
          </cell>
          <cell r="B984" t="str">
            <v>US</v>
          </cell>
        </row>
        <row r="985">
          <cell r="A985" t="str">
            <v>005879</v>
          </cell>
          <cell r="B985" t="str">
            <v>US</v>
          </cell>
        </row>
        <row r="986">
          <cell r="A986" t="str">
            <v>005882</v>
          </cell>
          <cell r="B986" t="str">
            <v>BE</v>
          </cell>
        </row>
        <row r="987">
          <cell r="A987" t="str">
            <v>005887</v>
          </cell>
          <cell r="B987" t="str">
            <v>US</v>
          </cell>
        </row>
        <row r="988">
          <cell r="A988" t="str">
            <v>005888</v>
          </cell>
          <cell r="B988" t="str">
            <v>US</v>
          </cell>
        </row>
        <row r="989">
          <cell r="A989" t="str">
            <v>005909</v>
          </cell>
          <cell r="B989" t="str">
            <v>US</v>
          </cell>
        </row>
        <row r="990">
          <cell r="A990" t="str">
            <v>005921</v>
          </cell>
          <cell r="B990" t="str">
            <v>US</v>
          </cell>
        </row>
        <row r="991">
          <cell r="A991" t="str">
            <v>005922</v>
          </cell>
          <cell r="B991" t="str">
            <v>US</v>
          </cell>
        </row>
        <row r="992">
          <cell r="A992" t="str">
            <v>005928</v>
          </cell>
          <cell r="B992" t="str">
            <v>US</v>
          </cell>
        </row>
        <row r="993">
          <cell r="A993" t="str">
            <v>005932</v>
          </cell>
          <cell r="B993" t="str">
            <v>US</v>
          </cell>
        </row>
        <row r="994">
          <cell r="A994" t="str">
            <v>005942</v>
          </cell>
          <cell r="B994" t="str">
            <v>US</v>
          </cell>
        </row>
        <row r="995">
          <cell r="A995" t="str">
            <v>005944</v>
          </cell>
          <cell r="B995" t="str">
            <v>US</v>
          </cell>
        </row>
        <row r="996">
          <cell r="A996" t="str">
            <v>005953</v>
          </cell>
          <cell r="B996" t="str">
            <v>US</v>
          </cell>
        </row>
        <row r="997">
          <cell r="A997" t="str">
            <v>005957</v>
          </cell>
          <cell r="B997" t="str">
            <v>US</v>
          </cell>
        </row>
        <row r="998">
          <cell r="A998" t="str">
            <v>005962</v>
          </cell>
          <cell r="B998" t="str">
            <v>SR</v>
          </cell>
        </row>
        <row r="999">
          <cell r="A999" t="str">
            <v>005966</v>
          </cell>
          <cell r="B999" t="str">
            <v>US</v>
          </cell>
        </row>
        <row r="1000">
          <cell r="A1000" t="str">
            <v>005980</v>
          </cell>
          <cell r="B1000" t="str">
            <v>US</v>
          </cell>
        </row>
        <row r="1001">
          <cell r="A1001" t="str">
            <v>005981</v>
          </cell>
          <cell r="B1001" t="str">
            <v>US</v>
          </cell>
        </row>
        <row r="1002">
          <cell r="A1002" t="str">
            <v>005985</v>
          </cell>
          <cell r="B1002" t="str">
            <v>US</v>
          </cell>
        </row>
        <row r="1003">
          <cell r="A1003" t="str">
            <v>005993</v>
          </cell>
          <cell r="B1003" t="str">
            <v>US</v>
          </cell>
        </row>
        <row r="1004">
          <cell r="A1004" t="str">
            <v>005994</v>
          </cell>
          <cell r="B1004" t="str">
            <v>US</v>
          </cell>
        </row>
        <row r="1005">
          <cell r="A1005" t="str">
            <v>005995</v>
          </cell>
          <cell r="B1005" t="str">
            <v>CR</v>
          </cell>
        </row>
        <row r="1006">
          <cell r="A1006" t="str">
            <v>005996</v>
          </cell>
          <cell r="B1006" t="str">
            <v>US</v>
          </cell>
        </row>
        <row r="1007">
          <cell r="A1007" t="str">
            <v>005998</v>
          </cell>
          <cell r="B1007" t="str">
            <v>US</v>
          </cell>
        </row>
        <row r="1008">
          <cell r="A1008" t="str">
            <v>006007</v>
          </cell>
          <cell r="B1008" t="str">
            <v>US</v>
          </cell>
        </row>
        <row r="1009">
          <cell r="A1009" t="str">
            <v>006015</v>
          </cell>
          <cell r="B1009" t="str">
            <v>US</v>
          </cell>
        </row>
        <row r="1010">
          <cell r="A1010" t="str">
            <v>006016</v>
          </cell>
          <cell r="B1010" t="str">
            <v>US</v>
          </cell>
        </row>
        <row r="1011">
          <cell r="A1011" t="str">
            <v>006018</v>
          </cell>
          <cell r="B1011" t="str">
            <v>US</v>
          </cell>
        </row>
        <row r="1012">
          <cell r="A1012" t="str">
            <v>006021</v>
          </cell>
          <cell r="B1012" t="str">
            <v>US</v>
          </cell>
        </row>
        <row r="1013">
          <cell r="A1013" t="str">
            <v>006022</v>
          </cell>
          <cell r="B1013" t="str">
            <v>US</v>
          </cell>
        </row>
        <row r="1014">
          <cell r="A1014" t="str">
            <v>006024</v>
          </cell>
          <cell r="B1014" t="str">
            <v>US</v>
          </cell>
        </row>
        <row r="1015">
          <cell r="A1015" t="str">
            <v>006032</v>
          </cell>
          <cell r="B1015" t="str">
            <v>VC</v>
          </cell>
        </row>
        <row r="1016">
          <cell r="A1016" t="str">
            <v>006040</v>
          </cell>
          <cell r="B1016" t="str">
            <v>US</v>
          </cell>
        </row>
        <row r="1017">
          <cell r="A1017" t="str">
            <v>006041</v>
          </cell>
          <cell r="B1017" t="str">
            <v>US</v>
          </cell>
        </row>
        <row r="1018">
          <cell r="A1018" t="str">
            <v>006043</v>
          </cell>
          <cell r="B1018" t="str">
            <v>US</v>
          </cell>
        </row>
        <row r="1019">
          <cell r="A1019" t="str">
            <v>006045</v>
          </cell>
          <cell r="B1019" t="str">
            <v>US</v>
          </cell>
        </row>
        <row r="1020">
          <cell r="A1020" t="str">
            <v>006049</v>
          </cell>
          <cell r="B1020" t="str">
            <v>US</v>
          </cell>
        </row>
        <row r="1021">
          <cell r="A1021" t="str">
            <v>006052</v>
          </cell>
          <cell r="B1021" t="str">
            <v>US</v>
          </cell>
        </row>
        <row r="1022">
          <cell r="A1022" t="str">
            <v>006060</v>
          </cell>
          <cell r="B1022" t="str">
            <v>US</v>
          </cell>
        </row>
        <row r="1023">
          <cell r="A1023" t="str">
            <v>006073</v>
          </cell>
          <cell r="B1023" t="str">
            <v>US</v>
          </cell>
        </row>
        <row r="1024">
          <cell r="A1024" t="str">
            <v>006079</v>
          </cell>
          <cell r="B1024" t="str">
            <v>US</v>
          </cell>
        </row>
        <row r="1025">
          <cell r="A1025" t="str">
            <v>006083</v>
          </cell>
          <cell r="B1025" t="str">
            <v>US</v>
          </cell>
        </row>
        <row r="1026">
          <cell r="A1026" t="str">
            <v>006084</v>
          </cell>
          <cell r="B1026" t="str">
            <v>US</v>
          </cell>
        </row>
        <row r="1027">
          <cell r="A1027" t="str">
            <v>006085</v>
          </cell>
          <cell r="B1027" t="str">
            <v>US</v>
          </cell>
        </row>
        <row r="1028">
          <cell r="A1028" t="str">
            <v>006087</v>
          </cell>
          <cell r="B1028" t="str">
            <v>US</v>
          </cell>
        </row>
        <row r="1029">
          <cell r="A1029" t="str">
            <v>006090</v>
          </cell>
          <cell r="B1029" t="str">
            <v>US</v>
          </cell>
        </row>
        <row r="1030">
          <cell r="A1030" t="str">
            <v>006097</v>
          </cell>
          <cell r="B1030" t="str">
            <v>US</v>
          </cell>
        </row>
        <row r="1031">
          <cell r="A1031" t="str">
            <v>006104</v>
          </cell>
          <cell r="B1031" t="str">
            <v>US</v>
          </cell>
        </row>
        <row r="1032">
          <cell r="A1032" t="str">
            <v>006105</v>
          </cell>
          <cell r="B1032" t="str">
            <v>US</v>
          </cell>
        </row>
        <row r="1033">
          <cell r="A1033" t="str">
            <v>006110</v>
          </cell>
          <cell r="B1033" t="str">
            <v>UK</v>
          </cell>
        </row>
        <row r="1034">
          <cell r="A1034" t="str">
            <v>006122</v>
          </cell>
          <cell r="B1034" t="str">
            <v>US</v>
          </cell>
        </row>
        <row r="1035">
          <cell r="A1035" t="str">
            <v>006124</v>
          </cell>
          <cell r="B1035" t="str">
            <v>US</v>
          </cell>
        </row>
        <row r="1036">
          <cell r="A1036" t="str">
            <v>006125</v>
          </cell>
          <cell r="B1036" t="str">
            <v>US</v>
          </cell>
        </row>
        <row r="1037">
          <cell r="A1037" t="str">
            <v>006131</v>
          </cell>
          <cell r="B1037" t="str">
            <v>US</v>
          </cell>
        </row>
        <row r="1038">
          <cell r="A1038" t="str">
            <v>006132</v>
          </cell>
          <cell r="B1038" t="str">
            <v>US</v>
          </cell>
        </row>
        <row r="1039">
          <cell r="A1039" t="str">
            <v>006135</v>
          </cell>
          <cell r="B1039" t="str">
            <v>US</v>
          </cell>
        </row>
        <row r="1040">
          <cell r="A1040" t="str">
            <v>006136</v>
          </cell>
          <cell r="B1040" t="str">
            <v>US</v>
          </cell>
        </row>
        <row r="1041">
          <cell r="A1041" t="str">
            <v>006137</v>
          </cell>
          <cell r="B1041" t="str">
            <v>US</v>
          </cell>
        </row>
        <row r="1042">
          <cell r="A1042" t="str">
            <v>006139</v>
          </cell>
          <cell r="B1042" t="str">
            <v>US</v>
          </cell>
        </row>
        <row r="1043">
          <cell r="A1043" t="str">
            <v>006141</v>
          </cell>
          <cell r="B1043" t="str">
            <v>US</v>
          </cell>
        </row>
        <row r="1044">
          <cell r="A1044" t="str">
            <v>006143</v>
          </cell>
          <cell r="B1044" t="str">
            <v>US</v>
          </cell>
        </row>
        <row r="1045">
          <cell r="A1045" t="str">
            <v>006144</v>
          </cell>
          <cell r="B1045" t="str">
            <v>US</v>
          </cell>
        </row>
        <row r="1046">
          <cell r="A1046" t="str">
            <v>006158</v>
          </cell>
          <cell r="B1046" t="str">
            <v>US</v>
          </cell>
        </row>
        <row r="1047">
          <cell r="A1047" t="str">
            <v>006162</v>
          </cell>
          <cell r="B1047" t="str">
            <v>US</v>
          </cell>
        </row>
        <row r="1048">
          <cell r="A1048" t="str">
            <v>006164</v>
          </cell>
          <cell r="B1048" t="str">
            <v>US</v>
          </cell>
        </row>
        <row r="1049">
          <cell r="A1049" t="str">
            <v>006176</v>
          </cell>
          <cell r="B1049" t="str">
            <v>US</v>
          </cell>
        </row>
        <row r="1050">
          <cell r="A1050" t="str">
            <v>006180</v>
          </cell>
          <cell r="B1050" t="str">
            <v>PE</v>
          </cell>
        </row>
        <row r="1051">
          <cell r="A1051" t="str">
            <v>006203</v>
          </cell>
          <cell r="B1051" t="str">
            <v>US</v>
          </cell>
        </row>
        <row r="1052">
          <cell r="A1052" t="str">
            <v>006207</v>
          </cell>
          <cell r="B1052" t="str">
            <v>US</v>
          </cell>
        </row>
        <row r="1053">
          <cell r="A1053" t="str">
            <v>006215</v>
          </cell>
          <cell r="B1053" t="str">
            <v>US</v>
          </cell>
        </row>
        <row r="1054">
          <cell r="A1054" t="str">
            <v>006226</v>
          </cell>
          <cell r="B1054" t="str">
            <v>PR</v>
          </cell>
        </row>
        <row r="1055">
          <cell r="A1055" t="str">
            <v>006229</v>
          </cell>
          <cell r="B1055" t="str">
            <v>US</v>
          </cell>
        </row>
        <row r="1056">
          <cell r="A1056" t="str">
            <v>006230</v>
          </cell>
          <cell r="B1056" t="str">
            <v>MP</v>
          </cell>
        </row>
        <row r="1057">
          <cell r="A1057" t="str">
            <v>006232</v>
          </cell>
          <cell r="B1057" t="str">
            <v>US</v>
          </cell>
        </row>
        <row r="1058">
          <cell r="A1058" t="str">
            <v>006234</v>
          </cell>
          <cell r="B1058" t="str">
            <v>US</v>
          </cell>
        </row>
        <row r="1059">
          <cell r="A1059" t="str">
            <v>006247</v>
          </cell>
          <cell r="B1059" t="str">
            <v>US</v>
          </cell>
        </row>
        <row r="1060">
          <cell r="A1060" t="str">
            <v>006265</v>
          </cell>
          <cell r="B1060" t="str">
            <v>VE</v>
          </cell>
        </row>
        <row r="1061">
          <cell r="A1061" t="str">
            <v>006266</v>
          </cell>
          <cell r="B1061" t="str">
            <v>US</v>
          </cell>
        </row>
        <row r="1062">
          <cell r="A1062" t="str">
            <v>006267</v>
          </cell>
          <cell r="B1062" t="str">
            <v>US</v>
          </cell>
        </row>
        <row r="1063">
          <cell r="A1063" t="str">
            <v>006270</v>
          </cell>
          <cell r="B1063" t="str">
            <v>US</v>
          </cell>
        </row>
        <row r="1064">
          <cell r="A1064" t="str">
            <v>006272</v>
          </cell>
          <cell r="B1064" t="str">
            <v>US</v>
          </cell>
        </row>
        <row r="1065">
          <cell r="A1065" t="str">
            <v>006273</v>
          </cell>
          <cell r="B1065" t="str">
            <v>US</v>
          </cell>
        </row>
        <row r="1066">
          <cell r="A1066" t="str">
            <v>006284</v>
          </cell>
          <cell r="B1066" t="str">
            <v>US</v>
          </cell>
        </row>
        <row r="1067">
          <cell r="A1067" t="str">
            <v>006285</v>
          </cell>
          <cell r="B1067" t="str">
            <v>US</v>
          </cell>
        </row>
        <row r="1068">
          <cell r="A1068" t="str">
            <v>006289</v>
          </cell>
          <cell r="B1068" t="str">
            <v>US</v>
          </cell>
        </row>
        <row r="1069">
          <cell r="A1069" t="str">
            <v>006294</v>
          </cell>
          <cell r="B1069" t="str">
            <v>US</v>
          </cell>
        </row>
        <row r="1070">
          <cell r="A1070" t="str">
            <v>006318</v>
          </cell>
          <cell r="B1070" t="str">
            <v>US</v>
          </cell>
        </row>
        <row r="1071">
          <cell r="A1071" t="str">
            <v>006321</v>
          </cell>
          <cell r="B1071" t="str">
            <v>US</v>
          </cell>
        </row>
        <row r="1072">
          <cell r="A1072" t="str">
            <v>006322</v>
          </cell>
          <cell r="B1072" t="str">
            <v>US</v>
          </cell>
        </row>
        <row r="1073">
          <cell r="A1073" t="str">
            <v>006323</v>
          </cell>
          <cell r="B1073" t="str">
            <v>US</v>
          </cell>
        </row>
        <row r="1074">
          <cell r="A1074" t="str">
            <v>006324</v>
          </cell>
          <cell r="B1074" t="str">
            <v>US</v>
          </cell>
        </row>
        <row r="1075">
          <cell r="A1075" t="str">
            <v>006326</v>
          </cell>
          <cell r="B1075" t="str">
            <v>US</v>
          </cell>
        </row>
        <row r="1076">
          <cell r="A1076" t="str">
            <v>006332</v>
          </cell>
          <cell r="B1076" t="str">
            <v>US</v>
          </cell>
        </row>
        <row r="1077">
          <cell r="A1077" t="str">
            <v>006337</v>
          </cell>
          <cell r="B1077" t="str">
            <v>US</v>
          </cell>
        </row>
        <row r="1078">
          <cell r="A1078" t="str">
            <v>006340</v>
          </cell>
          <cell r="B1078" t="str">
            <v>VE</v>
          </cell>
        </row>
        <row r="1079">
          <cell r="A1079" t="str">
            <v>006354</v>
          </cell>
          <cell r="B1079" t="str">
            <v>US</v>
          </cell>
        </row>
        <row r="1080">
          <cell r="A1080" t="str">
            <v>006362</v>
          </cell>
          <cell r="B1080" t="str">
            <v>PR</v>
          </cell>
        </row>
        <row r="1081">
          <cell r="A1081" t="str">
            <v>006369</v>
          </cell>
          <cell r="B1081" t="str">
            <v>US</v>
          </cell>
        </row>
        <row r="1082">
          <cell r="A1082" t="str">
            <v>006371</v>
          </cell>
          <cell r="B1082" t="str">
            <v>US</v>
          </cell>
        </row>
        <row r="1083">
          <cell r="A1083" t="str">
            <v>006382</v>
          </cell>
          <cell r="B1083" t="str">
            <v>US</v>
          </cell>
        </row>
        <row r="1084">
          <cell r="A1084" t="str">
            <v>006385</v>
          </cell>
          <cell r="B1084" t="str">
            <v>US</v>
          </cell>
        </row>
        <row r="1085">
          <cell r="A1085" t="str">
            <v>006397</v>
          </cell>
          <cell r="B1085" t="str">
            <v>US</v>
          </cell>
        </row>
        <row r="1086">
          <cell r="A1086" t="str">
            <v>006398</v>
          </cell>
          <cell r="B1086" t="str">
            <v>US</v>
          </cell>
        </row>
        <row r="1087">
          <cell r="A1087" t="str">
            <v>006404</v>
          </cell>
          <cell r="B1087" t="str">
            <v>US</v>
          </cell>
        </row>
        <row r="1088">
          <cell r="A1088" t="str">
            <v>006414</v>
          </cell>
          <cell r="B1088" t="str">
            <v>US</v>
          </cell>
        </row>
        <row r="1089">
          <cell r="A1089" t="str">
            <v>006423</v>
          </cell>
          <cell r="B1089" t="str">
            <v>US</v>
          </cell>
        </row>
        <row r="1090">
          <cell r="A1090" t="str">
            <v>006460</v>
          </cell>
          <cell r="B1090" t="str">
            <v>US</v>
          </cell>
        </row>
        <row r="1091">
          <cell r="A1091" t="str">
            <v>006464</v>
          </cell>
          <cell r="B1091" t="str">
            <v>US</v>
          </cell>
        </row>
        <row r="1092">
          <cell r="A1092" t="str">
            <v>006471</v>
          </cell>
          <cell r="B1092" t="str">
            <v>US</v>
          </cell>
        </row>
        <row r="1093">
          <cell r="A1093" t="str">
            <v>006476</v>
          </cell>
          <cell r="B1093" t="str">
            <v>US</v>
          </cell>
        </row>
        <row r="1094">
          <cell r="A1094" t="str">
            <v>006478</v>
          </cell>
          <cell r="B1094" t="str">
            <v>US</v>
          </cell>
        </row>
        <row r="1095">
          <cell r="A1095" t="str">
            <v>006479</v>
          </cell>
          <cell r="B1095" t="str">
            <v>US</v>
          </cell>
        </row>
        <row r="1096">
          <cell r="A1096" t="str">
            <v>006484</v>
          </cell>
          <cell r="B1096" t="str">
            <v>US</v>
          </cell>
        </row>
        <row r="1097">
          <cell r="A1097" t="str">
            <v>006488</v>
          </cell>
          <cell r="B1097" t="str">
            <v>US</v>
          </cell>
        </row>
        <row r="1098">
          <cell r="A1098" t="str">
            <v>006495</v>
          </cell>
          <cell r="B1098" t="str">
            <v>US</v>
          </cell>
        </row>
        <row r="1099">
          <cell r="A1099" t="str">
            <v>006501</v>
          </cell>
          <cell r="B1099" t="str">
            <v>US</v>
          </cell>
        </row>
        <row r="1100">
          <cell r="A1100" t="str">
            <v>006506</v>
          </cell>
          <cell r="B1100" t="str">
            <v>US</v>
          </cell>
        </row>
        <row r="1101">
          <cell r="A1101" t="str">
            <v>006514</v>
          </cell>
          <cell r="B1101" t="str">
            <v>US</v>
          </cell>
        </row>
        <row r="1102">
          <cell r="A1102" t="str">
            <v>006516</v>
          </cell>
          <cell r="B1102" t="str">
            <v>US</v>
          </cell>
        </row>
        <row r="1103">
          <cell r="A1103" t="str">
            <v>006527</v>
          </cell>
          <cell r="B1103" t="str">
            <v>US</v>
          </cell>
        </row>
        <row r="1104">
          <cell r="A1104" t="str">
            <v>006529</v>
          </cell>
          <cell r="B1104" t="str">
            <v>US</v>
          </cell>
        </row>
        <row r="1105">
          <cell r="A1105" t="str">
            <v>006531</v>
          </cell>
          <cell r="B1105" t="str">
            <v>US</v>
          </cell>
        </row>
        <row r="1106">
          <cell r="A1106" t="str">
            <v>006536</v>
          </cell>
          <cell r="B1106" t="str">
            <v>US</v>
          </cell>
        </row>
        <row r="1107">
          <cell r="A1107" t="str">
            <v>006537</v>
          </cell>
          <cell r="B1107" t="str">
            <v>US</v>
          </cell>
        </row>
        <row r="1108">
          <cell r="A1108" t="str">
            <v>006545</v>
          </cell>
          <cell r="B1108" t="str">
            <v>US</v>
          </cell>
        </row>
        <row r="1109">
          <cell r="A1109" t="str">
            <v>006550</v>
          </cell>
          <cell r="B1109" t="str">
            <v>US</v>
          </cell>
        </row>
        <row r="1110">
          <cell r="A1110" t="str">
            <v>006551</v>
          </cell>
          <cell r="B1110" t="str">
            <v>US</v>
          </cell>
        </row>
        <row r="1111">
          <cell r="A1111" t="str">
            <v>006552</v>
          </cell>
          <cell r="B1111" t="str">
            <v>US</v>
          </cell>
        </row>
        <row r="1112">
          <cell r="A1112" t="str">
            <v>006553</v>
          </cell>
          <cell r="B1112" t="str">
            <v>US</v>
          </cell>
        </row>
        <row r="1113">
          <cell r="A1113" t="str">
            <v>006584</v>
          </cell>
          <cell r="B1113" t="str">
            <v>US</v>
          </cell>
        </row>
        <row r="1114">
          <cell r="A1114" t="str">
            <v>006594</v>
          </cell>
          <cell r="B1114" t="str">
            <v>WI</v>
          </cell>
        </row>
        <row r="1115">
          <cell r="A1115" t="str">
            <v>006595</v>
          </cell>
          <cell r="B1115" t="str">
            <v>US</v>
          </cell>
        </row>
        <row r="1116">
          <cell r="A1116" t="str">
            <v>006602</v>
          </cell>
          <cell r="B1116" t="str">
            <v>US</v>
          </cell>
        </row>
        <row r="1117">
          <cell r="A1117" t="str">
            <v>006606</v>
          </cell>
          <cell r="B1117" t="str">
            <v>US</v>
          </cell>
        </row>
        <row r="1118">
          <cell r="A1118" t="str">
            <v>006608</v>
          </cell>
          <cell r="B1118" t="str">
            <v>US</v>
          </cell>
        </row>
        <row r="1119">
          <cell r="A1119" t="str">
            <v>006610</v>
          </cell>
          <cell r="B1119" t="str">
            <v>US</v>
          </cell>
        </row>
        <row r="1120">
          <cell r="A1120" t="str">
            <v>006614</v>
          </cell>
          <cell r="B1120" t="str">
            <v>US</v>
          </cell>
        </row>
        <row r="1121">
          <cell r="A1121" t="str">
            <v>006615</v>
          </cell>
          <cell r="B1121" t="str">
            <v>US</v>
          </cell>
        </row>
        <row r="1122">
          <cell r="A1122" t="str">
            <v>006616</v>
          </cell>
          <cell r="B1122" t="str">
            <v>MX</v>
          </cell>
        </row>
        <row r="1123">
          <cell r="A1123" t="str">
            <v>006622</v>
          </cell>
          <cell r="B1123" t="str">
            <v>US</v>
          </cell>
        </row>
        <row r="1124">
          <cell r="A1124" t="str">
            <v>006643</v>
          </cell>
          <cell r="B1124" t="str">
            <v>MX</v>
          </cell>
        </row>
        <row r="1125">
          <cell r="A1125" t="str">
            <v>006660</v>
          </cell>
          <cell r="B1125" t="str">
            <v>US</v>
          </cell>
        </row>
        <row r="1126">
          <cell r="A1126" t="str">
            <v>006669</v>
          </cell>
          <cell r="B1126" t="str">
            <v>US</v>
          </cell>
        </row>
        <row r="1127">
          <cell r="A1127" t="str">
            <v>006671</v>
          </cell>
          <cell r="B1127" t="str">
            <v>US</v>
          </cell>
        </row>
        <row r="1128">
          <cell r="A1128" t="str">
            <v>006675</v>
          </cell>
          <cell r="B1128" t="str">
            <v>US</v>
          </cell>
        </row>
        <row r="1129">
          <cell r="A1129" t="str">
            <v>006679</v>
          </cell>
          <cell r="B1129" t="str">
            <v>US</v>
          </cell>
        </row>
        <row r="1130">
          <cell r="A1130" t="str">
            <v>006686</v>
          </cell>
          <cell r="B1130" t="str">
            <v>US</v>
          </cell>
        </row>
        <row r="1131">
          <cell r="A1131" t="str">
            <v>006693</v>
          </cell>
          <cell r="B1131" t="str">
            <v>US</v>
          </cell>
        </row>
        <row r="1132">
          <cell r="A1132" t="str">
            <v>006694</v>
          </cell>
          <cell r="B1132" t="str">
            <v>US</v>
          </cell>
        </row>
        <row r="1133">
          <cell r="A1133" t="str">
            <v>006705</v>
          </cell>
          <cell r="B1133" t="str">
            <v>US</v>
          </cell>
        </row>
        <row r="1134">
          <cell r="A1134" t="str">
            <v>006706</v>
          </cell>
          <cell r="B1134" t="str">
            <v>US</v>
          </cell>
        </row>
        <row r="1135">
          <cell r="A1135" t="str">
            <v>006716</v>
          </cell>
          <cell r="B1135" t="str">
            <v>FR</v>
          </cell>
        </row>
        <row r="1136">
          <cell r="A1136" t="str">
            <v>006728</v>
          </cell>
          <cell r="B1136" t="str">
            <v>JM</v>
          </cell>
        </row>
        <row r="1137">
          <cell r="A1137" t="str">
            <v>006737</v>
          </cell>
          <cell r="B1137" t="str">
            <v>US</v>
          </cell>
        </row>
        <row r="1138">
          <cell r="A1138" t="str">
            <v>006739</v>
          </cell>
          <cell r="B1138" t="str">
            <v>US</v>
          </cell>
        </row>
        <row r="1139">
          <cell r="A1139" t="str">
            <v>006742</v>
          </cell>
          <cell r="B1139" t="str">
            <v>SE</v>
          </cell>
        </row>
        <row r="1140">
          <cell r="A1140" t="str">
            <v>006744</v>
          </cell>
          <cell r="B1140" t="str">
            <v>US</v>
          </cell>
        </row>
        <row r="1141">
          <cell r="A1141" t="str">
            <v>006758</v>
          </cell>
          <cell r="B1141" t="str">
            <v>US</v>
          </cell>
        </row>
        <row r="1142">
          <cell r="A1142" t="str">
            <v>006769</v>
          </cell>
          <cell r="B1142" t="str">
            <v>US</v>
          </cell>
        </row>
        <row r="1143">
          <cell r="A1143" t="str">
            <v>006773</v>
          </cell>
          <cell r="B1143" t="str">
            <v>ES</v>
          </cell>
        </row>
        <row r="1144">
          <cell r="A1144" t="str">
            <v>006793</v>
          </cell>
          <cell r="B1144" t="str">
            <v>US</v>
          </cell>
        </row>
        <row r="1145">
          <cell r="A1145" t="str">
            <v>006794</v>
          </cell>
          <cell r="B1145" t="str">
            <v>US</v>
          </cell>
        </row>
        <row r="1146">
          <cell r="A1146" t="str">
            <v>006799</v>
          </cell>
          <cell r="B1146" t="str">
            <v>US</v>
          </cell>
        </row>
        <row r="1147">
          <cell r="A1147" t="str">
            <v>006803</v>
          </cell>
          <cell r="B1147" t="str">
            <v>US</v>
          </cell>
        </row>
        <row r="1148">
          <cell r="A1148" t="str">
            <v>006804</v>
          </cell>
          <cell r="B1148" t="str">
            <v>US</v>
          </cell>
        </row>
        <row r="1149">
          <cell r="A1149" t="str">
            <v>006811</v>
          </cell>
          <cell r="B1149" t="str">
            <v>US</v>
          </cell>
        </row>
        <row r="1150">
          <cell r="A1150" t="str">
            <v>006818</v>
          </cell>
          <cell r="B1150" t="str">
            <v>US</v>
          </cell>
        </row>
        <row r="1151">
          <cell r="A1151" t="str">
            <v>006835</v>
          </cell>
          <cell r="B1151" t="str">
            <v>US</v>
          </cell>
        </row>
        <row r="1152">
          <cell r="A1152" t="str">
            <v>006847</v>
          </cell>
          <cell r="B1152" t="str">
            <v>US</v>
          </cell>
        </row>
        <row r="1153">
          <cell r="A1153" t="str">
            <v>006851</v>
          </cell>
          <cell r="B1153" t="str">
            <v>US</v>
          </cell>
        </row>
        <row r="1154">
          <cell r="A1154" t="str">
            <v>006856</v>
          </cell>
          <cell r="B1154" t="str">
            <v>US</v>
          </cell>
        </row>
        <row r="1155">
          <cell r="A1155" t="str">
            <v>006857</v>
          </cell>
          <cell r="B1155" t="str">
            <v>US</v>
          </cell>
        </row>
        <row r="1156">
          <cell r="A1156" t="str">
            <v>006858</v>
          </cell>
          <cell r="B1156" t="str">
            <v>US</v>
          </cell>
        </row>
        <row r="1157">
          <cell r="A1157" t="str">
            <v>006864</v>
          </cell>
          <cell r="B1157" t="str">
            <v>US</v>
          </cell>
        </row>
        <row r="1158">
          <cell r="A1158" t="str">
            <v>006867</v>
          </cell>
          <cell r="B1158" t="str">
            <v>US</v>
          </cell>
        </row>
        <row r="1159">
          <cell r="A1159" t="str">
            <v>006870</v>
          </cell>
          <cell r="B1159" t="str">
            <v>US</v>
          </cell>
        </row>
        <row r="1160">
          <cell r="A1160" t="str">
            <v>006874</v>
          </cell>
          <cell r="B1160" t="str">
            <v>US</v>
          </cell>
        </row>
        <row r="1161">
          <cell r="A1161" t="str">
            <v>006882</v>
          </cell>
          <cell r="B1161" t="str">
            <v>US</v>
          </cell>
        </row>
        <row r="1162">
          <cell r="A1162" t="str">
            <v>006883</v>
          </cell>
          <cell r="B1162" t="str">
            <v>US</v>
          </cell>
        </row>
        <row r="1163">
          <cell r="A1163" t="str">
            <v>006884</v>
          </cell>
          <cell r="B1163" t="str">
            <v>US</v>
          </cell>
        </row>
        <row r="1164">
          <cell r="A1164" t="str">
            <v>006886</v>
          </cell>
          <cell r="B1164" t="str">
            <v>US</v>
          </cell>
        </row>
        <row r="1165">
          <cell r="A1165" t="str">
            <v>006890</v>
          </cell>
          <cell r="B1165" t="str">
            <v>US</v>
          </cell>
        </row>
        <row r="1166">
          <cell r="A1166" t="str">
            <v>006897</v>
          </cell>
          <cell r="B1166" t="str">
            <v>DK</v>
          </cell>
        </row>
        <row r="1167">
          <cell r="A1167" t="str">
            <v>006913</v>
          </cell>
          <cell r="B1167" t="str">
            <v>US</v>
          </cell>
        </row>
        <row r="1168">
          <cell r="A1168" t="str">
            <v>006916</v>
          </cell>
          <cell r="B1168" t="str">
            <v>US</v>
          </cell>
        </row>
        <row r="1169">
          <cell r="A1169" t="str">
            <v>006929</v>
          </cell>
          <cell r="B1169" t="str">
            <v>US</v>
          </cell>
        </row>
        <row r="1170">
          <cell r="A1170" t="str">
            <v>006931</v>
          </cell>
          <cell r="B1170" t="str">
            <v>US</v>
          </cell>
        </row>
        <row r="1171">
          <cell r="A1171" t="str">
            <v>006945</v>
          </cell>
          <cell r="B1171" t="str">
            <v>US</v>
          </cell>
        </row>
        <row r="1172">
          <cell r="A1172" t="str">
            <v>006946</v>
          </cell>
          <cell r="B1172" t="str">
            <v>CR</v>
          </cell>
        </row>
        <row r="1173">
          <cell r="A1173" t="str">
            <v>006951</v>
          </cell>
          <cell r="B1173" t="str">
            <v>US</v>
          </cell>
        </row>
        <row r="1174">
          <cell r="A1174" t="str">
            <v>006952</v>
          </cell>
          <cell r="B1174" t="str">
            <v>LU</v>
          </cell>
        </row>
        <row r="1175">
          <cell r="A1175" t="str">
            <v>006963</v>
          </cell>
          <cell r="B1175" t="str">
            <v>US</v>
          </cell>
        </row>
        <row r="1176">
          <cell r="A1176" t="str">
            <v>006970</v>
          </cell>
          <cell r="B1176" t="str">
            <v>US</v>
          </cell>
        </row>
        <row r="1177">
          <cell r="A1177" t="str">
            <v>006973</v>
          </cell>
          <cell r="B1177" t="str">
            <v>US</v>
          </cell>
        </row>
        <row r="1178">
          <cell r="A1178" t="str">
            <v>006976</v>
          </cell>
          <cell r="B1178" t="str">
            <v>US</v>
          </cell>
        </row>
        <row r="1179">
          <cell r="A1179" t="str">
            <v>006977</v>
          </cell>
          <cell r="B1179" t="str">
            <v>US</v>
          </cell>
        </row>
        <row r="1180">
          <cell r="A1180" t="str">
            <v>006994</v>
          </cell>
          <cell r="B1180" t="str">
            <v>US</v>
          </cell>
        </row>
        <row r="1181">
          <cell r="A1181" t="str">
            <v>007017</v>
          </cell>
          <cell r="B1181" t="str">
            <v>US</v>
          </cell>
        </row>
        <row r="1182">
          <cell r="A1182" t="str">
            <v>007018</v>
          </cell>
          <cell r="B1182" t="str">
            <v>US</v>
          </cell>
        </row>
        <row r="1183">
          <cell r="A1183" t="str">
            <v>007037</v>
          </cell>
          <cell r="B1183" t="str">
            <v>US</v>
          </cell>
        </row>
        <row r="1184">
          <cell r="A1184" t="str">
            <v>007038</v>
          </cell>
          <cell r="B1184" t="str">
            <v>US</v>
          </cell>
        </row>
        <row r="1185">
          <cell r="A1185" t="str">
            <v>007051</v>
          </cell>
          <cell r="B1185" t="str">
            <v>US</v>
          </cell>
        </row>
        <row r="1186">
          <cell r="A1186" t="str">
            <v>007052</v>
          </cell>
          <cell r="B1186" t="str">
            <v>US</v>
          </cell>
        </row>
        <row r="1187">
          <cell r="A1187" t="str">
            <v>007063</v>
          </cell>
          <cell r="B1187" t="str">
            <v>US</v>
          </cell>
        </row>
        <row r="1188">
          <cell r="A1188" t="str">
            <v>007069</v>
          </cell>
          <cell r="B1188" t="str">
            <v>US</v>
          </cell>
        </row>
        <row r="1189">
          <cell r="A1189" t="str">
            <v>007103</v>
          </cell>
          <cell r="B1189" t="str">
            <v>US</v>
          </cell>
        </row>
        <row r="1190">
          <cell r="A1190" t="str">
            <v>007106</v>
          </cell>
          <cell r="B1190" t="str">
            <v>US</v>
          </cell>
        </row>
        <row r="1191">
          <cell r="A1191" t="str">
            <v>007109</v>
          </cell>
          <cell r="B1191" t="str">
            <v>US</v>
          </cell>
        </row>
        <row r="1192">
          <cell r="A1192" t="str">
            <v>007123</v>
          </cell>
          <cell r="B1192" t="str">
            <v>US</v>
          </cell>
        </row>
        <row r="1193">
          <cell r="A1193" t="str">
            <v>007125</v>
          </cell>
          <cell r="B1193" t="str">
            <v>US</v>
          </cell>
        </row>
        <row r="1194">
          <cell r="A1194" t="str">
            <v>007128</v>
          </cell>
          <cell r="B1194" t="str">
            <v>US</v>
          </cell>
        </row>
        <row r="1195">
          <cell r="A1195" t="str">
            <v>007138</v>
          </cell>
          <cell r="B1195" t="str">
            <v>US</v>
          </cell>
        </row>
        <row r="1196">
          <cell r="A1196" t="str">
            <v>007159</v>
          </cell>
          <cell r="B1196" t="str">
            <v>CL</v>
          </cell>
        </row>
        <row r="1197">
          <cell r="A1197" t="str">
            <v>007163</v>
          </cell>
          <cell r="B1197" t="str">
            <v>TW</v>
          </cell>
        </row>
        <row r="1198">
          <cell r="A1198" t="str">
            <v>007169</v>
          </cell>
          <cell r="B1198" t="str">
            <v>US</v>
          </cell>
        </row>
        <row r="1199">
          <cell r="A1199" t="str">
            <v>007191</v>
          </cell>
          <cell r="B1199" t="str">
            <v>US</v>
          </cell>
        </row>
        <row r="1200">
          <cell r="A1200" t="str">
            <v>007201</v>
          </cell>
          <cell r="B1200" t="str">
            <v>US</v>
          </cell>
        </row>
        <row r="1201">
          <cell r="A1201" t="str">
            <v>007217</v>
          </cell>
          <cell r="B1201" t="str">
            <v>US</v>
          </cell>
        </row>
        <row r="1202">
          <cell r="A1202" t="str">
            <v>007219</v>
          </cell>
          <cell r="B1202" t="str">
            <v>US</v>
          </cell>
        </row>
        <row r="1203">
          <cell r="A1203" t="str">
            <v>007221</v>
          </cell>
          <cell r="B1203" t="str">
            <v>US</v>
          </cell>
        </row>
        <row r="1204">
          <cell r="A1204" t="str">
            <v>007229</v>
          </cell>
          <cell r="B1204" t="str">
            <v>US</v>
          </cell>
        </row>
        <row r="1205">
          <cell r="A1205" t="str">
            <v>007239</v>
          </cell>
          <cell r="B1205" t="str">
            <v>US</v>
          </cell>
        </row>
        <row r="1206">
          <cell r="A1206" t="str">
            <v>007242</v>
          </cell>
          <cell r="B1206" t="str">
            <v>US</v>
          </cell>
        </row>
        <row r="1207">
          <cell r="A1207" t="str">
            <v>007247</v>
          </cell>
          <cell r="B1207" t="str">
            <v>US</v>
          </cell>
        </row>
        <row r="1208">
          <cell r="A1208" t="str">
            <v>007250</v>
          </cell>
          <cell r="B1208" t="str">
            <v>US</v>
          </cell>
        </row>
        <row r="1209">
          <cell r="A1209" t="str">
            <v>007256</v>
          </cell>
          <cell r="B1209" t="str">
            <v>CO</v>
          </cell>
        </row>
        <row r="1210">
          <cell r="A1210" t="str">
            <v>007257</v>
          </cell>
          <cell r="B1210" t="str">
            <v>US</v>
          </cell>
        </row>
        <row r="1211">
          <cell r="A1211" t="str">
            <v>007289</v>
          </cell>
          <cell r="B1211" t="str">
            <v>US</v>
          </cell>
        </row>
        <row r="1212">
          <cell r="A1212" t="str">
            <v>007298</v>
          </cell>
          <cell r="B1212" t="str">
            <v>GR</v>
          </cell>
        </row>
        <row r="1213">
          <cell r="A1213" t="str">
            <v>007302</v>
          </cell>
          <cell r="B1213" t="str">
            <v>VE</v>
          </cell>
        </row>
        <row r="1214">
          <cell r="A1214" t="str">
            <v>007305</v>
          </cell>
          <cell r="B1214" t="str">
            <v>US</v>
          </cell>
        </row>
        <row r="1215">
          <cell r="A1215" t="str">
            <v>007311</v>
          </cell>
          <cell r="B1215" t="str">
            <v>US</v>
          </cell>
        </row>
        <row r="1216">
          <cell r="A1216" t="str">
            <v>007319</v>
          </cell>
          <cell r="B1216" t="str">
            <v>US</v>
          </cell>
        </row>
        <row r="1217">
          <cell r="A1217" t="str">
            <v>007321</v>
          </cell>
          <cell r="B1217" t="str">
            <v>US</v>
          </cell>
        </row>
        <row r="1218">
          <cell r="A1218" t="str">
            <v>007326</v>
          </cell>
          <cell r="B1218" t="str">
            <v>US</v>
          </cell>
        </row>
        <row r="1219">
          <cell r="A1219" t="str">
            <v>007339</v>
          </cell>
          <cell r="B1219" t="str">
            <v>US</v>
          </cell>
        </row>
        <row r="1220">
          <cell r="A1220" t="str">
            <v>007341</v>
          </cell>
          <cell r="B1220" t="str">
            <v>CY</v>
          </cell>
        </row>
        <row r="1221">
          <cell r="A1221" t="str">
            <v>007355</v>
          </cell>
          <cell r="B1221" t="str">
            <v>US</v>
          </cell>
        </row>
        <row r="1222">
          <cell r="A1222" t="str">
            <v>007364</v>
          </cell>
          <cell r="B1222" t="str">
            <v>US</v>
          </cell>
        </row>
        <row r="1223">
          <cell r="A1223" t="str">
            <v>007398</v>
          </cell>
          <cell r="B1223" t="str">
            <v>US</v>
          </cell>
        </row>
        <row r="1224">
          <cell r="A1224" t="str">
            <v>007399</v>
          </cell>
          <cell r="B1224" t="str">
            <v>US</v>
          </cell>
        </row>
        <row r="1225">
          <cell r="A1225" t="str">
            <v>007400</v>
          </cell>
          <cell r="B1225" t="str">
            <v>US</v>
          </cell>
        </row>
        <row r="1226">
          <cell r="A1226" t="str">
            <v>007401</v>
          </cell>
          <cell r="B1226" t="str">
            <v>US</v>
          </cell>
        </row>
        <row r="1227">
          <cell r="A1227" t="str">
            <v>007403</v>
          </cell>
          <cell r="B1227" t="str">
            <v>US</v>
          </cell>
        </row>
        <row r="1228">
          <cell r="A1228" t="str">
            <v>007404</v>
          </cell>
          <cell r="B1228" t="str">
            <v>US</v>
          </cell>
        </row>
        <row r="1229">
          <cell r="A1229" t="str">
            <v>007413</v>
          </cell>
          <cell r="B1229" t="str">
            <v>US</v>
          </cell>
        </row>
        <row r="1230">
          <cell r="A1230" t="str">
            <v>007428</v>
          </cell>
          <cell r="B1230" t="str">
            <v>US</v>
          </cell>
        </row>
        <row r="1231">
          <cell r="A1231" t="str">
            <v>007445</v>
          </cell>
          <cell r="B1231" t="str">
            <v>US</v>
          </cell>
        </row>
        <row r="1232">
          <cell r="A1232" t="str">
            <v>007458</v>
          </cell>
          <cell r="B1232" t="str">
            <v>US</v>
          </cell>
        </row>
        <row r="1233">
          <cell r="A1233" t="str">
            <v>007460</v>
          </cell>
          <cell r="B1233" t="str">
            <v>US</v>
          </cell>
        </row>
        <row r="1234">
          <cell r="A1234" t="str">
            <v>007461</v>
          </cell>
          <cell r="B1234" t="str">
            <v>US</v>
          </cell>
        </row>
        <row r="1235">
          <cell r="A1235" t="str">
            <v>007462</v>
          </cell>
          <cell r="B1235" t="str">
            <v>US</v>
          </cell>
        </row>
        <row r="1236">
          <cell r="A1236" t="str">
            <v>007464</v>
          </cell>
          <cell r="B1236" t="str">
            <v>US</v>
          </cell>
        </row>
        <row r="1237">
          <cell r="A1237" t="str">
            <v>007465</v>
          </cell>
          <cell r="B1237" t="str">
            <v>VI</v>
          </cell>
        </row>
        <row r="1238">
          <cell r="A1238" t="str">
            <v>007473</v>
          </cell>
          <cell r="B1238" t="str">
            <v>VI</v>
          </cell>
        </row>
        <row r="1239">
          <cell r="A1239" t="str">
            <v>007477</v>
          </cell>
          <cell r="B1239" t="str">
            <v>US</v>
          </cell>
        </row>
        <row r="1240">
          <cell r="A1240" t="str">
            <v>007478</v>
          </cell>
          <cell r="B1240" t="str">
            <v>US</v>
          </cell>
        </row>
        <row r="1241">
          <cell r="A1241" t="str">
            <v>007481</v>
          </cell>
          <cell r="B1241" t="str">
            <v>US</v>
          </cell>
        </row>
        <row r="1242">
          <cell r="A1242" t="str">
            <v>007486</v>
          </cell>
          <cell r="B1242" t="str">
            <v>US</v>
          </cell>
        </row>
        <row r="1243">
          <cell r="A1243" t="str">
            <v>007488</v>
          </cell>
          <cell r="B1243" t="str">
            <v>US</v>
          </cell>
        </row>
        <row r="1244">
          <cell r="A1244" t="str">
            <v>007505</v>
          </cell>
          <cell r="B1244" t="str">
            <v>US</v>
          </cell>
        </row>
        <row r="1245">
          <cell r="A1245" t="str">
            <v>007516</v>
          </cell>
          <cell r="B1245" t="str">
            <v>MX</v>
          </cell>
        </row>
        <row r="1246">
          <cell r="A1246" t="str">
            <v>007523</v>
          </cell>
          <cell r="B1246" t="str">
            <v>US</v>
          </cell>
        </row>
        <row r="1247">
          <cell r="A1247" t="str">
            <v>007526</v>
          </cell>
          <cell r="B1247" t="str">
            <v>US</v>
          </cell>
        </row>
        <row r="1248">
          <cell r="A1248" t="str">
            <v>007529</v>
          </cell>
          <cell r="B1248" t="str">
            <v>US</v>
          </cell>
        </row>
        <row r="1249">
          <cell r="A1249" t="str">
            <v>007535</v>
          </cell>
          <cell r="B1249" t="str">
            <v>US</v>
          </cell>
        </row>
        <row r="1250">
          <cell r="A1250" t="str">
            <v>007563</v>
          </cell>
          <cell r="B1250" t="str">
            <v>US</v>
          </cell>
        </row>
        <row r="1251">
          <cell r="A1251" t="str">
            <v>007584</v>
          </cell>
          <cell r="B1251" t="str">
            <v>US</v>
          </cell>
        </row>
        <row r="1252">
          <cell r="A1252" t="str">
            <v>007600</v>
          </cell>
          <cell r="B1252" t="str">
            <v>US</v>
          </cell>
        </row>
        <row r="1253">
          <cell r="A1253" t="str">
            <v>007609</v>
          </cell>
          <cell r="B1253" t="str">
            <v>TW</v>
          </cell>
        </row>
        <row r="1254">
          <cell r="A1254" t="str">
            <v>007615</v>
          </cell>
          <cell r="B1254" t="str">
            <v>US</v>
          </cell>
        </row>
        <row r="1255">
          <cell r="A1255" t="str">
            <v>007616</v>
          </cell>
          <cell r="B1255" t="str">
            <v>TW</v>
          </cell>
        </row>
        <row r="1256">
          <cell r="A1256" t="str">
            <v>007639</v>
          </cell>
          <cell r="B1256" t="str">
            <v>US</v>
          </cell>
        </row>
        <row r="1257">
          <cell r="A1257" t="str">
            <v>007647</v>
          </cell>
          <cell r="B1257" t="str">
            <v>US</v>
          </cell>
        </row>
        <row r="1258">
          <cell r="A1258" t="str">
            <v>007659</v>
          </cell>
          <cell r="B1258" t="str">
            <v>US</v>
          </cell>
        </row>
        <row r="1259">
          <cell r="A1259" t="str">
            <v>007663</v>
          </cell>
          <cell r="B1259" t="str">
            <v>US</v>
          </cell>
        </row>
        <row r="1260">
          <cell r="A1260" t="str">
            <v>007664</v>
          </cell>
          <cell r="B1260" t="str">
            <v>US</v>
          </cell>
        </row>
        <row r="1261">
          <cell r="A1261" t="str">
            <v>007675</v>
          </cell>
          <cell r="B1261" t="str">
            <v>US</v>
          </cell>
        </row>
        <row r="1262">
          <cell r="A1262" t="str">
            <v>007679</v>
          </cell>
          <cell r="B1262" t="str">
            <v>US</v>
          </cell>
        </row>
        <row r="1263">
          <cell r="A1263" t="str">
            <v>007694</v>
          </cell>
          <cell r="B1263" t="str">
            <v>US</v>
          </cell>
        </row>
        <row r="1264">
          <cell r="A1264" t="str">
            <v>007695</v>
          </cell>
          <cell r="B1264" t="str">
            <v>US</v>
          </cell>
        </row>
        <row r="1265">
          <cell r="A1265" t="str">
            <v>007702</v>
          </cell>
          <cell r="B1265" t="str">
            <v>US</v>
          </cell>
        </row>
        <row r="1266">
          <cell r="A1266" t="str">
            <v>007708</v>
          </cell>
          <cell r="B1266" t="str">
            <v>US</v>
          </cell>
        </row>
        <row r="1267">
          <cell r="A1267" t="str">
            <v>007716</v>
          </cell>
          <cell r="B1267" t="str">
            <v>US</v>
          </cell>
        </row>
        <row r="1268">
          <cell r="A1268" t="str">
            <v>007717</v>
          </cell>
          <cell r="B1268" t="str">
            <v>US</v>
          </cell>
        </row>
        <row r="1269">
          <cell r="A1269" t="str">
            <v>007719</v>
          </cell>
          <cell r="B1269" t="str">
            <v>US</v>
          </cell>
        </row>
        <row r="1270">
          <cell r="A1270" t="str">
            <v>007720</v>
          </cell>
          <cell r="B1270" t="str">
            <v>US</v>
          </cell>
        </row>
        <row r="1271">
          <cell r="A1271" t="str">
            <v>007722</v>
          </cell>
          <cell r="B1271" t="str">
            <v>US</v>
          </cell>
        </row>
        <row r="1272">
          <cell r="A1272" t="str">
            <v>007725</v>
          </cell>
          <cell r="B1272" t="str">
            <v>BH</v>
          </cell>
        </row>
        <row r="1273">
          <cell r="A1273" t="str">
            <v>007728</v>
          </cell>
          <cell r="B1273" t="str">
            <v>MX</v>
          </cell>
        </row>
        <row r="1274">
          <cell r="A1274" t="str">
            <v>007738</v>
          </cell>
          <cell r="B1274" t="str">
            <v>US</v>
          </cell>
        </row>
        <row r="1275">
          <cell r="A1275" t="str">
            <v>007774</v>
          </cell>
          <cell r="B1275" t="str">
            <v>US</v>
          </cell>
        </row>
        <row r="1276">
          <cell r="A1276" t="str">
            <v>007798</v>
          </cell>
          <cell r="B1276" t="str">
            <v>US</v>
          </cell>
        </row>
        <row r="1277">
          <cell r="A1277" t="str">
            <v>007803</v>
          </cell>
          <cell r="B1277" t="str">
            <v>CA</v>
          </cell>
        </row>
        <row r="1278">
          <cell r="A1278" t="str">
            <v>007804</v>
          </cell>
          <cell r="B1278" t="str">
            <v>US</v>
          </cell>
        </row>
        <row r="1279">
          <cell r="A1279" t="str">
            <v>007809</v>
          </cell>
          <cell r="B1279" t="str">
            <v>US</v>
          </cell>
        </row>
        <row r="1280">
          <cell r="A1280" t="str">
            <v>007846</v>
          </cell>
          <cell r="B1280" t="str">
            <v>UK</v>
          </cell>
        </row>
        <row r="1281">
          <cell r="A1281" t="str">
            <v>007849</v>
          </cell>
          <cell r="B1281" t="str">
            <v>NO</v>
          </cell>
        </row>
        <row r="1282">
          <cell r="A1282" t="str">
            <v>007868</v>
          </cell>
          <cell r="B1282" t="str">
            <v>IT</v>
          </cell>
        </row>
        <row r="1283">
          <cell r="A1283" t="str">
            <v>007874</v>
          </cell>
          <cell r="B1283" t="str">
            <v>US</v>
          </cell>
        </row>
        <row r="1284">
          <cell r="A1284" t="str">
            <v>007887</v>
          </cell>
          <cell r="B1284" t="str">
            <v>US</v>
          </cell>
        </row>
        <row r="1285">
          <cell r="A1285" t="str">
            <v>007889</v>
          </cell>
          <cell r="B1285" t="str">
            <v>US</v>
          </cell>
        </row>
        <row r="1286">
          <cell r="A1286" t="str">
            <v>007911</v>
          </cell>
          <cell r="B1286" t="str">
            <v>MX</v>
          </cell>
        </row>
        <row r="1287">
          <cell r="A1287" t="str">
            <v>007920</v>
          </cell>
          <cell r="B1287" t="str">
            <v>ZA</v>
          </cell>
        </row>
        <row r="1288">
          <cell r="A1288" t="str">
            <v>007950</v>
          </cell>
          <cell r="B1288" t="str">
            <v>US</v>
          </cell>
        </row>
        <row r="1289">
          <cell r="A1289" t="str">
            <v>007952</v>
          </cell>
          <cell r="B1289" t="str">
            <v>US</v>
          </cell>
        </row>
        <row r="1290">
          <cell r="A1290" t="str">
            <v>007987</v>
          </cell>
          <cell r="B1290" t="str">
            <v>US</v>
          </cell>
        </row>
        <row r="1291">
          <cell r="A1291" t="str">
            <v>007988</v>
          </cell>
          <cell r="B1291" t="str">
            <v>DK</v>
          </cell>
        </row>
        <row r="1292">
          <cell r="A1292" t="str">
            <v>008001</v>
          </cell>
          <cell r="B1292" t="str">
            <v>TW</v>
          </cell>
        </row>
        <row r="1293">
          <cell r="A1293" t="str">
            <v>008027</v>
          </cell>
          <cell r="B1293" t="str">
            <v>US</v>
          </cell>
        </row>
        <row r="1294">
          <cell r="A1294" t="str">
            <v>008028</v>
          </cell>
          <cell r="B1294" t="str">
            <v>US</v>
          </cell>
        </row>
        <row r="1295">
          <cell r="A1295" t="str">
            <v>008047</v>
          </cell>
          <cell r="B1295" t="str">
            <v>US</v>
          </cell>
        </row>
        <row r="1296">
          <cell r="A1296" t="str">
            <v>008053</v>
          </cell>
          <cell r="B1296" t="str">
            <v>US</v>
          </cell>
        </row>
        <row r="1297">
          <cell r="A1297" t="str">
            <v>008060</v>
          </cell>
          <cell r="B1297" t="str">
            <v>US</v>
          </cell>
        </row>
        <row r="1298">
          <cell r="A1298" t="str">
            <v>008079</v>
          </cell>
          <cell r="B1298" t="str">
            <v>US</v>
          </cell>
        </row>
        <row r="1299">
          <cell r="A1299" t="str">
            <v>008109</v>
          </cell>
          <cell r="B1299" t="str">
            <v>US</v>
          </cell>
        </row>
        <row r="1300">
          <cell r="A1300" t="str">
            <v>008114</v>
          </cell>
          <cell r="B1300" t="str">
            <v>US</v>
          </cell>
        </row>
        <row r="1301">
          <cell r="A1301" t="str">
            <v>008117</v>
          </cell>
          <cell r="B1301" t="str">
            <v>BM</v>
          </cell>
        </row>
        <row r="1302">
          <cell r="A1302" t="str">
            <v>008128</v>
          </cell>
          <cell r="B1302" t="str">
            <v>US</v>
          </cell>
        </row>
        <row r="1303">
          <cell r="A1303" t="str">
            <v>008130</v>
          </cell>
          <cell r="B1303" t="str">
            <v>US</v>
          </cell>
        </row>
        <row r="1304">
          <cell r="A1304" t="str">
            <v>008146</v>
          </cell>
          <cell r="B1304" t="str">
            <v>US</v>
          </cell>
        </row>
        <row r="1305">
          <cell r="A1305" t="str">
            <v>008158</v>
          </cell>
          <cell r="B1305" t="str">
            <v>US</v>
          </cell>
        </row>
        <row r="1306">
          <cell r="A1306" t="str">
            <v>008160</v>
          </cell>
          <cell r="B1306" t="str">
            <v>US</v>
          </cell>
        </row>
        <row r="1307">
          <cell r="A1307" t="str">
            <v>008163</v>
          </cell>
          <cell r="B1307" t="str">
            <v>US</v>
          </cell>
        </row>
        <row r="1308">
          <cell r="A1308" t="str">
            <v>008190</v>
          </cell>
          <cell r="B1308" t="str">
            <v>US</v>
          </cell>
        </row>
        <row r="1309">
          <cell r="A1309" t="str">
            <v>008192</v>
          </cell>
          <cell r="B1309" t="str">
            <v>US</v>
          </cell>
        </row>
        <row r="1310">
          <cell r="A1310" t="str">
            <v>008201</v>
          </cell>
          <cell r="B1310" t="str">
            <v>US</v>
          </cell>
        </row>
        <row r="1311">
          <cell r="A1311" t="str">
            <v>008202</v>
          </cell>
          <cell r="B1311" t="str">
            <v>US</v>
          </cell>
        </row>
        <row r="1312">
          <cell r="A1312" t="str">
            <v>008204</v>
          </cell>
          <cell r="B1312" t="str">
            <v>KR</v>
          </cell>
        </row>
        <row r="1313">
          <cell r="A1313" t="str">
            <v>008206</v>
          </cell>
          <cell r="B1313" t="str">
            <v>US</v>
          </cell>
        </row>
        <row r="1314">
          <cell r="A1314" t="str">
            <v>008207</v>
          </cell>
          <cell r="B1314" t="str">
            <v>US</v>
          </cell>
        </row>
        <row r="1315">
          <cell r="A1315" t="str">
            <v>008209</v>
          </cell>
          <cell r="B1315" t="str">
            <v>US</v>
          </cell>
        </row>
        <row r="1316">
          <cell r="A1316" t="str">
            <v>008220</v>
          </cell>
          <cell r="B1316" t="str">
            <v>US</v>
          </cell>
        </row>
        <row r="1317">
          <cell r="A1317" t="str">
            <v>008221</v>
          </cell>
          <cell r="B1317" t="str">
            <v>US</v>
          </cell>
        </row>
        <row r="1318">
          <cell r="A1318" t="str">
            <v>008232</v>
          </cell>
          <cell r="B1318" t="str">
            <v>JM</v>
          </cell>
        </row>
        <row r="1319">
          <cell r="A1319" t="str">
            <v>008251</v>
          </cell>
          <cell r="B1319" t="str">
            <v>UK</v>
          </cell>
        </row>
        <row r="1320">
          <cell r="A1320" t="str">
            <v>008253</v>
          </cell>
          <cell r="B1320" t="str">
            <v>KR</v>
          </cell>
        </row>
        <row r="1321">
          <cell r="A1321" t="str">
            <v>008258</v>
          </cell>
          <cell r="B1321" t="str">
            <v>UK</v>
          </cell>
        </row>
        <row r="1322">
          <cell r="A1322" t="str">
            <v>008259</v>
          </cell>
          <cell r="B1322" t="str">
            <v>UK</v>
          </cell>
        </row>
        <row r="1323">
          <cell r="A1323" t="str">
            <v>008271</v>
          </cell>
          <cell r="B1323" t="str">
            <v>JP</v>
          </cell>
        </row>
        <row r="1324">
          <cell r="A1324" t="str">
            <v>008279</v>
          </cell>
          <cell r="B1324" t="str">
            <v>US</v>
          </cell>
        </row>
        <row r="1325">
          <cell r="A1325" t="str">
            <v>008280</v>
          </cell>
          <cell r="B1325" t="str">
            <v>US</v>
          </cell>
        </row>
        <row r="1326">
          <cell r="A1326" t="str">
            <v>008281</v>
          </cell>
          <cell r="B1326" t="str">
            <v>US</v>
          </cell>
        </row>
        <row r="1327">
          <cell r="A1327" t="str">
            <v>008285</v>
          </cell>
          <cell r="B1327" t="str">
            <v>TT</v>
          </cell>
        </row>
        <row r="1328">
          <cell r="A1328" t="str">
            <v>008289</v>
          </cell>
          <cell r="B1328" t="str">
            <v>US</v>
          </cell>
        </row>
        <row r="1329">
          <cell r="A1329" t="str">
            <v>008294</v>
          </cell>
          <cell r="B1329" t="str">
            <v>US</v>
          </cell>
        </row>
        <row r="1330">
          <cell r="A1330" t="str">
            <v>008295</v>
          </cell>
          <cell r="B1330" t="str">
            <v>US</v>
          </cell>
        </row>
        <row r="1331">
          <cell r="A1331" t="str">
            <v>008296</v>
          </cell>
          <cell r="B1331" t="str">
            <v>US</v>
          </cell>
        </row>
        <row r="1332">
          <cell r="A1332" t="str">
            <v>008300</v>
          </cell>
          <cell r="B1332" t="str">
            <v>US</v>
          </cell>
        </row>
        <row r="1333">
          <cell r="A1333" t="str">
            <v>008304</v>
          </cell>
          <cell r="B1333" t="str">
            <v>IT</v>
          </cell>
        </row>
        <row r="1334">
          <cell r="A1334" t="str">
            <v>008308</v>
          </cell>
          <cell r="B1334" t="str">
            <v>CH</v>
          </cell>
        </row>
        <row r="1335">
          <cell r="A1335" t="str">
            <v>008316</v>
          </cell>
          <cell r="B1335" t="str">
            <v>US</v>
          </cell>
        </row>
        <row r="1336">
          <cell r="A1336" t="str">
            <v>008324</v>
          </cell>
          <cell r="B1336" t="str">
            <v>US</v>
          </cell>
        </row>
        <row r="1337">
          <cell r="A1337" t="str">
            <v>008330</v>
          </cell>
          <cell r="B1337" t="str">
            <v>US</v>
          </cell>
        </row>
        <row r="1338">
          <cell r="A1338" t="str">
            <v>008331</v>
          </cell>
          <cell r="B1338" t="str">
            <v>US</v>
          </cell>
        </row>
        <row r="1339">
          <cell r="A1339" t="str">
            <v>008344</v>
          </cell>
          <cell r="B1339" t="str">
            <v>US</v>
          </cell>
        </row>
        <row r="1340">
          <cell r="A1340" t="str">
            <v>008346</v>
          </cell>
          <cell r="B1340" t="str">
            <v>US</v>
          </cell>
        </row>
        <row r="1341">
          <cell r="A1341" t="str">
            <v>008348</v>
          </cell>
          <cell r="B1341" t="str">
            <v>US</v>
          </cell>
        </row>
        <row r="1342">
          <cell r="A1342" t="str">
            <v>008350</v>
          </cell>
          <cell r="B1342" t="str">
            <v>US</v>
          </cell>
        </row>
        <row r="1343">
          <cell r="A1343" t="str">
            <v>008357</v>
          </cell>
          <cell r="B1343" t="str">
            <v>US</v>
          </cell>
        </row>
        <row r="1344">
          <cell r="A1344" t="str">
            <v>008358</v>
          </cell>
          <cell r="B1344" t="str">
            <v>US</v>
          </cell>
        </row>
        <row r="1345">
          <cell r="A1345" t="str">
            <v>008359</v>
          </cell>
          <cell r="B1345" t="str">
            <v>US</v>
          </cell>
        </row>
        <row r="1346">
          <cell r="A1346" t="str">
            <v>008360</v>
          </cell>
          <cell r="B1346" t="str">
            <v>US</v>
          </cell>
        </row>
        <row r="1347">
          <cell r="A1347" t="str">
            <v>008364</v>
          </cell>
          <cell r="B1347" t="str">
            <v>US</v>
          </cell>
        </row>
        <row r="1348">
          <cell r="A1348" t="str">
            <v>008366</v>
          </cell>
          <cell r="B1348" t="str">
            <v>US</v>
          </cell>
        </row>
        <row r="1349">
          <cell r="A1349" t="str">
            <v>008376</v>
          </cell>
          <cell r="B1349" t="str">
            <v>US</v>
          </cell>
        </row>
        <row r="1350">
          <cell r="A1350" t="str">
            <v>008377</v>
          </cell>
          <cell r="B1350" t="str">
            <v>US</v>
          </cell>
        </row>
        <row r="1351">
          <cell r="A1351" t="str">
            <v>008379</v>
          </cell>
          <cell r="B1351" t="str">
            <v>US</v>
          </cell>
        </row>
        <row r="1352">
          <cell r="A1352" t="str">
            <v>008381</v>
          </cell>
          <cell r="B1352" t="str">
            <v>US</v>
          </cell>
        </row>
        <row r="1353">
          <cell r="A1353" t="str">
            <v>008382</v>
          </cell>
          <cell r="B1353" t="str">
            <v>US</v>
          </cell>
        </row>
        <row r="1354">
          <cell r="A1354" t="str">
            <v>008386</v>
          </cell>
          <cell r="B1354" t="str">
            <v>US</v>
          </cell>
        </row>
        <row r="1355">
          <cell r="A1355" t="str">
            <v>008388</v>
          </cell>
          <cell r="B1355" t="str">
            <v>US</v>
          </cell>
        </row>
        <row r="1356">
          <cell r="A1356" t="str">
            <v>008394</v>
          </cell>
          <cell r="B1356" t="str">
            <v>US</v>
          </cell>
        </row>
        <row r="1357">
          <cell r="A1357" t="str">
            <v>008396</v>
          </cell>
          <cell r="B1357" t="str">
            <v>US</v>
          </cell>
        </row>
        <row r="1358">
          <cell r="A1358" t="str">
            <v>008403</v>
          </cell>
          <cell r="B1358" t="str">
            <v>US</v>
          </cell>
        </row>
        <row r="1359">
          <cell r="A1359" t="str">
            <v>008407</v>
          </cell>
          <cell r="B1359" t="str">
            <v>US</v>
          </cell>
        </row>
        <row r="1360">
          <cell r="A1360" t="str">
            <v>008411</v>
          </cell>
          <cell r="B1360" t="str">
            <v>US</v>
          </cell>
        </row>
        <row r="1361">
          <cell r="A1361" t="str">
            <v>008412</v>
          </cell>
          <cell r="B1361" t="str">
            <v>US</v>
          </cell>
        </row>
        <row r="1362">
          <cell r="A1362" t="str">
            <v>008413</v>
          </cell>
          <cell r="B1362" t="str">
            <v>US</v>
          </cell>
        </row>
        <row r="1363">
          <cell r="A1363" t="str">
            <v>008414</v>
          </cell>
          <cell r="B1363" t="str">
            <v>US</v>
          </cell>
        </row>
        <row r="1364">
          <cell r="A1364" t="str">
            <v>008418</v>
          </cell>
          <cell r="B1364" t="str">
            <v>US</v>
          </cell>
        </row>
        <row r="1365">
          <cell r="A1365" t="str">
            <v>008420</v>
          </cell>
          <cell r="B1365" t="str">
            <v>US</v>
          </cell>
        </row>
        <row r="1366">
          <cell r="A1366" t="str">
            <v>008421</v>
          </cell>
          <cell r="B1366" t="str">
            <v>US</v>
          </cell>
        </row>
        <row r="1367">
          <cell r="A1367" t="str">
            <v>008422</v>
          </cell>
          <cell r="B1367" t="str">
            <v>US</v>
          </cell>
        </row>
        <row r="1368">
          <cell r="A1368" t="str">
            <v>008430</v>
          </cell>
          <cell r="B1368" t="str">
            <v>US</v>
          </cell>
        </row>
        <row r="1369">
          <cell r="A1369" t="str">
            <v>008432</v>
          </cell>
          <cell r="B1369" t="str">
            <v>US</v>
          </cell>
        </row>
        <row r="1370">
          <cell r="A1370" t="str">
            <v>008433</v>
          </cell>
          <cell r="B1370" t="str">
            <v>US</v>
          </cell>
        </row>
        <row r="1371">
          <cell r="A1371" t="str">
            <v>008434</v>
          </cell>
          <cell r="B1371" t="str">
            <v>US</v>
          </cell>
        </row>
        <row r="1372">
          <cell r="A1372" t="str">
            <v>008435</v>
          </cell>
          <cell r="B1372" t="str">
            <v>US</v>
          </cell>
        </row>
        <row r="1373">
          <cell r="A1373" t="str">
            <v>008436</v>
          </cell>
          <cell r="B1373" t="str">
            <v>US</v>
          </cell>
        </row>
        <row r="1374">
          <cell r="A1374" t="str">
            <v>008437</v>
          </cell>
          <cell r="B1374" t="str">
            <v>US</v>
          </cell>
        </row>
        <row r="1375">
          <cell r="A1375" t="str">
            <v>008438</v>
          </cell>
          <cell r="B1375" t="str">
            <v>US</v>
          </cell>
        </row>
        <row r="1376">
          <cell r="A1376" t="str">
            <v>008441</v>
          </cell>
          <cell r="B1376" t="str">
            <v>US</v>
          </cell>
        </row>
        <row r="1377">
          <cell r="A1377" t="str">
            <v>008442</v>
          </cell>
          <cell r="B1377" t="str">
            <v>US</v>
          </cell>
        </row>
        <row r="1378">
          <cell r="A1378" t="str">
            <v>008443</v>
          </cell>
          <cell r="B1378" t="str">
            <v>US</v>
          </cell>
        </row>
        <row r="1379">
          <cell r="A1379" t="str">
            <v>008448</v>
          </cell>
          <cell r="B1379" t="str">
            <v>US</v>
          </cell>
        </row>
        <row r="1380">
          <cell r="A1380" t="str">
            <v>008449</v>
          </cell>
          <cell r="B1380" t="str">
            <v>US</v>
          </cell>
        </row>
        <row r="1381">
          <cell r="A1381" t="str">
            <v>008450</v>
          </cell>
          <cell r="B1381" t="str">
            <v>US</v>
          </cell>
        </row>
        <row r="1382">
          <cell r="A1382" t="str">
            <v>008451</v>
          </cell>
          <cell r="B1382" t="str">
            <v>US</v>
          </cell>
        </row>
        <row r="1383">
          <cell r="A1383" t="str">
            <v>008452</v>
          </cell>
          <cell r="B1383" t="str">
            <v>US</v>
          </cell>
        </row>
        <row r="1384">
          <cell r="A1384" t="str">
            <v>008454</v>
          </cell>
          <cell r="B1384" t="str">
            <v>US</v>
          </cell>
        </row>
        <row r="1385">
          <cell r="A1385" t="str">
            <v>008465</v>
          </cell>
          <cell r="B1385" t="str">
            <v>US</v>
          </cell>
        </row>
        <row r="1386">
          <cell r="A1386" t="str">
            <v>008476</v>
          </cell>
          <cell r="B1386" t="str">
            <v>US</v>
          </cell>
        </row>
        <row r="1387">
          <cell r="A1387" t="str">
            <v>008477</v>
          </cell>
          <cell r="B1387" t="str">
            <v>US</v>
          </cell>
        </row>
        <row r="1388">
          <cell r="A1388" t="str">
            <v>008479</v>
          </cell>
          <cell r="B1388" t="str">
            <v>US</v>
          </cell>
        </row>
        <row r="1389">
          <cell r="A1389" t="str">
            <v>008480</v>
          </cell>
          <cell r="B1389" t="str">
            <v>US</v>
          </cell>
        </row>
        <row r="1390">
          <cell r="A1390" t="str">
            <v>008483</v>
          </cell>
          <cell r="B1390" t="str">
            <v>US</v>
          </cell>
        </row>
        <row r="1391">
          <cell r="A1391" t="str">
            <v>008484</v>
          </cell>
          <cell r="B1391" t="str">
            <v>US</v>
          </cell>
        </row>
        <row r="1392">
          <cell r="A1392" t="str">
            <v>008489</v>
          </cell>
          <cell r="B1392" t="str">
            <v>US</v>
          </cell>
        </row>
        <row r="1393">
          <cell r="A1393" t="str">
            <v>008498</v>
          </cell>
          <cell r="B1393" t="str">
            <v>US</v>
          </cell>
        </row>
        <row r="1394">
          <cell r="A1394" t="str">
            <v>008499</v>
          </cell>
          <cell r="B1394" t="str">
            <v>US</v>
          </cell>
        </row>
        <row r="1395">
          <cell r="A1395" t="str">
            <v>008501</v>
          </cell>
          <cell r="B1395" t="str">
            <v>US</v>
          </cell>
        </row>
        <row r="1396">
          <cell r="A1396" t="str">
            <v>008509</v>
          </cell>
          <cell r="B1396" t="str">
            <v>US</v>
          </cell>
        </row>
        <row r="1397">
          <cell r="A1397" t="str">
            <v>008519</v>
          </cell>
          <cell r="B1397" t="str">
            <v>US</v>
          </cell>
        </row>
        <row r="1398">
          <cell r="A1398" t="str">
            <v>008520</v>
          </cell>
          <cell r="B1398" t="str">
            <v>US</v>
          </cell>
        </row>
        <row r="1399">
          <cell r="A1399" t="str">
            <v>008524</v>
          </cell>
          <cell r="B1399" t="str">
            <v>US</v>
          </cell>
        </row>
        <row r="1400">
          <cell r="A1400" t="str">
            <v>008531</v>
          </cell>
          <cell r="B1400" t="str">
            <v>US</v>
          </cell>
        </row>
        <row r="1401">
          <cell r="A1401" t="str">
            <v>008536</v>
          </cell>
          <cell r="B1401" t="str">
            <v>US</v>
          </cell>
        </row>
        <row r="1402">
          <cell r="A1402" t="str">
            <v>008539</v>
          </cell>
          <cell r="B1402" t="str">
            <v>US</v>
          </cell>
        </row>
        <row r="1403">
          <cell r="A1403" t="str">
            <v>008540</v>
          </cell>
          <cell r="B1403" t="str">
            <v>US</v>
          </cell>
        </row>
        <row r="1404">
          <cell r="A1404" t="str">
            <v>008543</v>
          </cell>
          <cell r="B1404" t="str">
            <v>US</v>
          </cell>
        </row>
        <row r="1405">
          <cell r="A1405" t="str">
            <v>008544</v>
          </cell>
          <cell r="B1405" t="str">
            <v>US</v>
          </cell>
        </row>
        <row r="1406">
          <cell r="A1406" t="str">
            <v>008553</v>
          </cell>
          <cell r="B1406" t="str">
            <v>US</v>
          </cell>
        </row>
        <row r="1407">
          <cell r="A1407" t="str">
            <v>008569</v>
          </cell>
          <cell r="B1407" t="str">
            <v>US</v>
          </cell>
        </row>
        <row r="1408">
          <cell r="A1408" t="str">
            <v>008570</v>
          </cell>
          <cell r="B1408" t="str">
            <v>US</v>
          </cell>
        </row>
        <row r="1409">
          <cell r="A1409" t="str">
            <v>008571</v>
          </cell>
          <cell r="B1409" t="str">
            <v>US</v>
          </cell>
        </row>
        <row r="1410">
          <cell r="A1410" t="str">
            <v>008583</v>
          </cell>
          <cell r="B1410" t="str">
            <v>US</v>
          </cell>
        </row>
        <row r="1411">
          <cell r="A1411" t="str">
            <v>008588</v>
          </cell>
          <cell r="B1411" t="str">
            <v>US</v>
          </cell>
        </row>
        <row r="1412">
          <cell r="A1412" t="str">
            <v>008589</v>
          </cell>
          <cell r="B1412" t="str">
            <v>US</v>
          </cell>
        </row>
        <row r="1413">
          <cell r="A1413" t="str">
            <v>008595</v>
          </cell>
          <cell r="B1413" t="str">
            <v>US</v>
          </cell>
        </row>
        <row r="1414">
          <cell r="A1414" t="str">
            <v>008611</v>
          </cell>
          <cell r="B1414" t="str">
            <v>US</v>
          </cell>
        </row>
        <row r="1415">
          <cell r="A1415" t="str">
            <v>008619</v>
          </cell>
          <cell r="B1415" t="str">
            <v>US</v>
          </cell>
        </row>
        <row r="1416">
          <cell r="A1416" t="str">
            <v>008624</v>
          </cell>
          <cell r="B1416" t="str">
            <v>US</v>
          </cell>
        </row>
        <row r="1417">
          <cell r="A1417" t="str">
            <v>008629</v>
          </cell>
          <cell r="B1417" t="str">
            <v>US</v>
          </cell>
        </row>
        <row r="1418">
          <cell r="A1418" t="str">
            <v>008631</v>
          </cell>
          <cell r="B1418" t="str">
            <v>CL</v>
          </cell>
        </row>
        <row r="1419">
          <cell r="A1419" t="str">
            <v>008632</v>
          </cell>
          <cell r="B1419" t="str">
            <v>US</v>
          </cell>
        </row>
        <row r="1420">
          <cell r="A1420" t="str">
            <v>008638</v>
          </cell>
          <cell r="B1420" t="str">
            <v>US</v>
          </cell>
        </row>
        <row r="1421">
          <cell r="A1421" t="str">
            <v>008640</v>
          </cell>
          <cell r="B1421" t="str">
            <v>US</v>
          </cell>
        </row>
        <row r="1422">
          <cell r="A1422" t="str">
            <v>008650</v>
          </cell>
          <cell r="B1422" t="str">
            <v>US</v>
          </cell>
        </row>
        <row r="1423">
          <cell r="A1423" t="str">
            <v>008654</v>
          </cell>
          <cell r="B1423" t="str">
            <v>US</v>
          </cell>
        </row>
        <row r="1424">
          <cell r="A1424" t="str">
            <v>008657</v>
          </cell>
          <cell r="B1424" t="str">
            <v>US</v>
          </cell>
        </row>
        <row r="1425">
          <cell r="A1425" t="str">
            <v>008663</v>
          </cell>
          <cell r="B1425" t="str">
            <v>US</v>
          </cell>
        </row>
        <row r="1426">
          <cell r="A1426" t="str">
            <v>008665</v>
          </cell>
          <cell r="B1426" t="str">
            <v>US</v>
          </cell>
        </row>
        <row r="1427">
          <cell r="A1427" t="str">
            <v>008670</v>
          </cell>
          <cell r="B1427" t="str">
            <v>IT</v>
          </cell>
        </row>
        <row r="1428">
          <cell r="A1428" t="str">
            <v>008671</v>
          </cell>
          <cell r="B1428" t="str">
            <v>US</v>
          </cell>
        </row>
        <row r="1429">
          <cell r="A1429" t="str">
            <v>008694</v>
          </cell>
          <cell r="B1429" t="str">
            <v>US</v>
          </cell>
        </row>
        <row r="1430">
          <cell r="A1430" t="str">
            <v>008697</v>
          </cell>
          <cell r="B1430" t="str">
            <v>US</v>
          </cell>
        </row>
        <row r="1431">
          <cell r="A1431" t="str">
            <v>008699</v>
          </cell>
          <cell r="B1431" t="str">
            <v>CL</v>
          </cell>
        </row>
        <row r="1432">
          <cell r="A1432" t="str">
            <v>008707</v>
          </cell>
          <cell r="B1432" t="str">
            <v>UK</v>
          </cell>
        </row>
        <row r="1433">
          <cell r="A1433" t="str">
            <v>008713</v>
          </cell>
          <cell r="B1433" t="str">
            <v>US</v>
          </cell>
        </row>
        <row r="1434">
          <cell r="A1434" t="str">
            <v>008718</v>
          </cell>
          <cell r="B1434" t="str">
            <v>TW</v>
          </cell>
        </row>
        <row r="1435">
          <cell r="A1435" t="str">
            <v>008723</v>
          </cell>
          <cell r="B1435" t="str">
            <v>US</v>
          </cell>
        </row>
        <row r="1436">
          <cell r="A1436" t="str">
            <v>008725</v>
          </cell>
          <cell r="B1436" t="str">
            <v>US</v>
          </cell>
        </row>
        <row r="1437">
          <cell r="A1437" t="str">
            <v>008728</v>
          </cell>
          <cell r="B1437" t="str">
            <v>SE</v>
          </cell>
        </row>
        <row r="1438">
          <cell r="A1438" t="str">
            <v>008729</v>
          </cell>
          <cell r="B1438" t="str">
            <v>CH</v>
          </cell>
        </row>
        <row r="1439">
          <cell r="A1439" t="str">
            <v>008730</v>
          </cell>
          <cell r="B1439" t="str">
            <v>FR</v>
          </cell>
        </row>
        <row r="1440">
          <cell r="A1440" t="str">
            <v>008741</v>
          </cell>
          <cell r="B1440" t="str">
            <v>US</v>
          </cell>
        </row>
        <row r="1441">
          <cell r="A1441" t="str">
            <v>008744</v>
          </cell>
          <cell r="B1441" t="str">
            <v>US</v>
          </cell>
        </row>
        <row r="1442">
          <cell r="A1442" t="str">
            <v>008762</v>
          </cell>
          <cell r="B1442" t="str">
            <v>US</v>
          </cell>
        </row>
        <row r="1443">
          <cell r="A1443" t="str">
            <v>008766</v>
          </cell>
          <cell r="B1443" t="str">
            <v>US</v>
          </cell>
        </row>
        <row r="1444">
          <cell r="A1444" t="str">
            <v>008771</v>
          </cell>
          <cell r="B1444" t="str">
            <v>US</v>
          </cell>
        </row>
        <row r="1445">
          <cell r="A1445" t="str">
            <v>008772</v>
          </cell>
          <cell r="B1445" t="str">
            <v>US</v>
          </cell>
        </row>
        <row r="1446">
          <cell r="A1446" t="str">
            <v>008778</v>
          </cell>
          <cell r="B1446" t="str">
            <v>US</v>
          </cell>
        </row>
        <row r="1447">
          <cell r="A1447" t="str">
            <v>008781</v>
          </cell>
          <cell r="B1447" t="str">
            <v>US</v>
          </cell>
        </row>
        <row r="1448">
          <cell r="A1448" t="str">
            <v>008786</v>
          </cell>
          <cell r="B1448" t="str">
            <v>US</v>
          </cell>
        </row>
        <row r="1449">
          <cell r="A1449" t="str">
            <v>008789</v>
          </cell>
          <cell r="B1449" t="str">
            <v>US</v>
          </cell>
        </row>
        <row r="1450">
          <cell r="A1450" t="str">
            <v>008790</v>
          </cell>
          <cell r="B1450" t="str">
            <v>US</v>
          </cell>
        </row>
        <row r="1451">
          <cell r="A1451" t="str">
            <v>008795</v>
          </cell>
          <cell r="B1451" t="str">
            <v>US</v>
          </cell>
        </row>
        <row r="1452">
          <cell r="A1452" t="str">
            <v>008800</v>
          </cell>
          <cell r="B1452" t="str">
            <v>US</v>
          </cell>
        </row>
        <row r="1453">
          <cell r="A1453" t="str">
            <v>008826</v>
          </cell>
          <cell r="B1453" t="str">
            <v>US</v>
          </cell>
        </row>
        <row r="1454">
          <cell r="A1454" t="str">
            <v>008827</v>
          </cell>
          <cell r="B1454" t="str">
            <v>US</v>
          </cell>
        </row>
        <row r="1455">
          <cell r="A1455" t="str">
            <v>008838</v>
          </cell>
          <cell r="B1455" t="str">
            <v>DO</v>
          </cell>
        </row>
        <row r="1456">
          <cell r="A1456" t="str">
            <v>008843</v>
          </cell>
          <cell r="B1456" t="str">
            <v>US</v>
          </cell>
        </row>
        <row r="1457">
          <cell r="A1457" t="str">
            <v>008847</v>
          </cell>
          <cell r="B1457" t="str">
            <v>US</v>
          </cell>
        </row>
        <row r="1458">
          <cell r="A1458" t="str">
            <v>008849</v>
          </cell>
          <cell r="B1458" t="str">
            <v>US</v>
          </cell>
        </row>
        <row r="1459">
          <cell r="A1459" t="str">
            <v>008855</v>
          </cell>
          <cell r="B1459" t="str">
            <v>US</v>
          </cell>
        </row>
        <row r="1460">
          <cell r="A1460" t="str">
            <v>008859</v>
          </cell>
          <cell r="B1460" t="str">
            <v>LB</v>
          </cell>
        </row>
        <row r="1461">
          <cell r="A1461" t="str">
            <v>008862</v>
          </cell>
          <cell r="B1461" t="str">
            <v>US</v>
          </cell>
        </row>
        <row r="1462">
          <cell r="A1462" t="str">
            <v>008869</v>
          </cell>
          <cell r="B1462" t="str">
            <v>US</v>
          </cell>
        </row>
        <row r="1463">
          <cell r="A1463" t="str">
            <v>008873</v>
          </cell>
          <cell r="B1463" t="str">
            <v>US</v>
          </cell>
        </row>
        <row r="1464">
          <cell r="A1464" t="str">
            <v>008882</v>
          </cell>
          <cell r="B1464" t="str">
            <v>US</v>
          </cell>
        </row>
        <row r="1465">
          <cell r="A1465" t="str">
            <v>008887</v>
          </cell>
          <cell r="B1465" t="str">
            <v>US</v>
          </cell>
        </row>
        <row r="1466">
          <cell r="A1466" t="str">
            <v>008890</v>
          </cell>
          <cell r="B1466" t="str">
            <v>US</v>
          </cell>
        </row>
        <row r="1467">
          <cell r="A1467" t="str">
            <v>008894</v>
          </cell>
          <cell r="B1467" t="str">
            <v>NZ</v>
          </cell>
        </row>
        <row r="1468">
          <cell r="A1468" t="str">
            <v>008897</v>
          </cell>
          <cell r="B1468" t="str">
            <v>US</v>
          </cell>
        </row>
        <row r="1469">
          <cell r="A1469" t="str">
            <v>008901</v>
          </cell>
          <cell r="B1469" t="str">
            <v>US</v>
          </cell>
        </row>
        <row r="1470">
          <cell r="A1470" t="str">
            <v>008903</v>
          </cell>
          <cell r="B1470" t="str">
            <v>US</v>
          </cell>
        </row>
        <row r="1471">
          <cell r="A1471" t="str">
            <v>008904</v>
          </cell>
          <cell r="B1471" t="str">
            <v>US</v>
          </cell>
        </row>
        <row r="1472">
          <cell r="A1472" t="str">
            <v>008906</v>
          </cell>
          <cell r="B1472" t="str">
            <v>US</v>
          </cell>
        </row>
        <row r="1473">
          <cell r="A1473" t="str">
            <v>008915</v>
          </cell>
          <cell r="B1473" t="str">
            <v>US</v>
          </cell>
        </row>
        <row r="1474">
          <cell r="A1474" t="str">
            <v>008916</v>
          </cell>
          <cell r="B1474" t="str">
            <v>US</v>
          </cell>
        </row>
        <row r="1475">
          <cell r="A1475" t="str">
            <v>008923</v>
          </cell>
          <cell r="B1475" t="str">
            <v>US</v>
          </cell>
        </row>
        <row r="1476">
          <cell r="A1476" t="str">
            <v>008924</v>
          </cell>
          <cell r="B1476" t="str">
            <v>US</v>
          </cell>
        </row>
        <row r="1477">
          <cell r="A1477" t="str">
            <v>008927</v>
          </cell>
          <cell r="B1477" t="str">
            <v>US</v>
          </cell>
        </row>
        <row r="1478">
          <cell r="A1478" t="str">
            <v>008929</v>
          </cell>
          <cell r="B1478" t="str">
            <v>US</v>
          </cell>
        </row>
        <row r="1479">
          <cell r="A1479" t="str">
            <v>008939</v>
          </cell>
          <cell r="B1479" t="str">
            <v>US</v>
          </cell>
        </row>
        <row r="1480">
          <cell r="A1480" t="str">
            <v>008941</v>
          </cell>
          <cell r="B1480" t="str">
            <v>US</v>
          </cell>
        </row>
        <row r="1481">
          <cell r="A1481" t="str">
            <v>008945</v>
          </cell>
          <cell r="B1481" t="str">
            <v>US</v>
          </cell>
        </row>
        <row r="1482">
          <cell r="A1482" t="str">
            <v>008947</v>
          </cell>
          <cell r="B1482" t="str">
            <v>SV</v>
          </cell>
        </row>
        <row r="1483">
          <cell r="A1483" t="str">
            <v>008948</v>
          </cell>
          <cell r="B1483" t="str">
            <v>US</v>
          </cell>
        </row>
        <row r="1484">
          <cell r="A1484" t="str">
            <v>008949</v>
          </cell>
          <cell r="B1484" t="str">
            <v>US</v>
          </cell>
        </row>
        <row r="1485">
          <cell r="A1485" t="str">
            <v>008951</v>
          </cell>
          <cell r="B1485" t="str">
            <v>US</v>
          </cell>
        </row>
        <row r="1486">
          <cell r="A1486" t="str">
            <v>008953</v>
          </cell>
          <cell r="B1486" t="str">
            <v>US</v>
          </cell>
        </row>
        <row r="1487">
          <cell r="A1487" t="str">
            <v>008960</v>
          </cell>
          <cell r="B1487" t="str">
            <v>UK</v>
          </cell>
        </row>
        <row r="1488">
          <cell r="A1488" t="str">
            <v>008969</v>
          </cell>
          <cell r="B1488" t="str">
            <v>UK</v>
          </cell>
        </row>
        <row r="1489">
          <cell r="A1489" t="str">
            <v>008971</v>
          </cell>
          <cell r="B1489" t="str">
            <v>US</v>
          </cell>
        </row>
        <row r="1490">
          <cell r="A1490" t="str">
            <v>008973</v>
          </cell>
          <cell r="B1490" t="str">
            <v>US</v>
          </cell>
        </row>
        <row r="1491">
          <cell r="A1491" t="str">
            <v>008980</v>
          </cell>
          <cell r="B1491" t="str">
            <v>US</v>
          </cell>
        </row>
        <row r="1492">
          <cell r="A1492" t="str">
            <v>008984</v>
          </cell>
          <cell r="B1492" t="str">
            <v>US</v>
          </cell>
        </row>
        <row r="1493">
          <cell r="A1493" t="str">
            <v>008985</v>
          </cell>
          <cell r="B1493" t="str">
            <v>US</v>
          </cell>
        </row>
        <row r="1494">
          <cell r="A1494" t="str">
            <v>008992</v>
          </cell>
          <cell r="B1494" t="str">
            <v>US</v>
          </cell>
        </row>
        <row r="1495">
          <cell r="A1495" t="str">
            <v>008993</v>
          </cell>
          <cell r="B1495" t="str">
            <v>US</v>
          </cell>
        </row>
        <row r="1496">
          <cell r="A1496" t="str">
            <v>009000</v>
          </cell>
          <cell r="B1496" t="str">
            <v>US</v>
          </cell>
        </row>
        <row r="1497">
          <cell r="A1497" t="str">
            <v>009006</v>
          </cell>
          <cell r="B1497" t="str">
            <v>US</v>
          </cell>
        </row>
        <row r="1498">
          <cell r="A1498" t="str">
            <v>009007</v>
          </cell>
          <cell r="B1498" t="str">
            <v>US</v>
          </cell>
        </row>
        <row r="1499">
          <cell r="A1499" t="str">
            <v>009011</v>
          </cell>
          <cell r="B1499" t="str">
            <v>EG</v>
          </cell>
        </row>
        <row r="1500">
          <cell r="A1500" t="str">
            <v>009012</v>
          </cell>
          <cell r="B1500" t="str">
            <v>UY</v>
          </cell>
        </row>
        <row r="1501">
          <cell r="A1501" t="str">
            <v>009017</v>
          </cell>
          <cell r="B1501" t="str">
            <v>US</v>
          </cell>
        </row>
        <row r="1502">
          <cell r="A1502" t="str">
            <v>009021</v>
          </cell>
          <cell r="B1502" t="str">
            <v>US</v>
          </cell>
        </row>
        <row r="1503">
          <cell r="A1503" t="str">
            <v>009027</v>
          </cell>
          <cell r="B1503" t="str">
            <v>US</v>
          </cell>
        </row>
        <row r="1504">
          <cell r="A1504" t="str">
            <v>009043</v>
          </cell>
          <cell r="B1504" t="str">
            <v>US</v>
          </cell>
        </row>
        <row r="1505">
          <cell r="A1505" t="str">
            <v>009046</v>
          </cell>
          <cell r="B1505" t="str">
            <v>US</v>
          </cell>
        </row>
        <row r="1506">
          <cell r="A1506" t="str">
            <v>009055</v>
          </cell>
          <cell r="B1506" t="str">
            <v>CA</v>
          </cell>
        </row>
        <row r="1507">
          <cell r="A1507" t="str">
            <v>009064</v>
          </cell>
          <cell r="B1507" t="str">
            <v>US</v>
          </cell>
        </row>
        <row r="1508">
          <cell r="A1508" t="str">
            <v>009065</v>
          </cell>
          <cell r="B1508" t="str">
            <v>US</v>
          </cell>
        </row>
        <row r="1509">
          <cell r="A1509" t="str">
            <v>009067</v>
          </cell>
          <cell r="B1509" t="str">
            <v>US</v>
          </cell>
        </row>
        <row r="1510">
          <cell r="A1510" t="str">
            <v>009071</v>
          </cell>
          <cell r="B1510" t="str">
            <v>US</v>
          </cell>
        </row>
        <row r="1511">
          <cell r="A1511" t="str">
            <v>009073</v>
          </cell>
          <cell r="B1511" t="str">
            <v>US</v>
          </cell>
        </row>
        <row r="1512">
          <cell r="A1512" t="str">
            <v>009079</v>
          </cell>
          <cell r="B1512" t="str">
            <v>US</v>
          </cell>
        </row>
        <row r="1513">
          <cell r="A1513" t="str">
            <v>009080</v>
          </cell>
          <cell r="B1513" t="str">
            <v>US</v>
          </cell>
        </row>
        <row r="1514">
          <cell r="A1514" t="str">
            <v>009083</v>
          </cell>
          <cell r="B1514" t="str">
            <v>VE</v>
          </cell>
        </row>
        <row r="1515">
          <cell r="A1515" t="str">
            <v>009087</v>
          </cell>
          <cell r="B1515" t="str">
            <v>US</v>
          </cell>
        </row>
        <row r="1516">
          <cell r="A1516" t="str">
            <v>009088</v>
          </cell>
          <cell r="B1516" t="str">
            <v>US</v>
          </cell>
        </row>
        <row r="1517">
          <cell r="A1517" t="str">
            <v>009098</v>
          </cell>
          <cell r="B1517" t="str">
            <v>DB</v>
          </cell>
        </row>
        <row r="1518">
          <cell r="A1518" t="str">
            <v>009334</v>
          </cell>
          <cell r="B1518" t="str">
            <v>US</v>
          </cell>
        </row>
        <row r="1519">
          <cell r="A1519" t="str">
            <v>009343</v>
          </cell>
          <cell r="B1519" t="str">
            <v>US</v>
          </cell>
        </row>
        <row r="1520">
          <cell r="A1520" t="str">
            <v>009344</v>
          </cell>
          <cell r="B1520" t="str">
            <v>US</v>
          </cell>
        </row>
        <row r="1521">
          <cell r="A1521" t="str">
            <v>009345</v>
          </cell>
          <cell r="B1521" t="str">
            <v>US</v>
          </cell>
        </row>
        <row r="1522">
          <cell r="A1522" t="str">
            <v>009346</v>
          </cell>
          <cell r="B1522" t="str">
            <v>US</v>
          </cell>
        </row>
        <row r="1523">
          <cell r="A1523" t="str">
            <v>009366</v>
          </cell>
          <cell r="B1523" t="str">
            <v>MX</v>
          </cell>
        </row>
        <row r="1524">
          <cell r="A1524" t="str">
            <v>009367</v>
          </cell>
          <cell r="B1524" t="str">
            <v>CA</v>
          </cell>
        </row>
        <row r="1525">
          <cell r="A1525" t="str">
            <v>009375</v>
          </cell>
          <cell r="B1525" t="str">
            <v>US</v>
          </cell>
        </row>
        <row r="1526">
          <cell r="A1526" t="str">
            <v>009378</v>
          </cell>
          <cell r="B1526" t="str">
            <v>HK</v>
          </cell>
        </row>
        <row r="1527">
          <cell r="A1527" t="str">
            <v>009380</v>
          </cell>
          <cell r="B1527" t="str">
            <v>US</v>
          </cell>
        </row>
        <row r="1528">
          <cell r="A1528" t="str">
            <v>009383</v>
          </cell>
          <cell r="B1528" t="str">
            <v>US</v>
          </cell>
        </row>
        <row r="1529">
          <cell r="A1529" t="str">
            <v>009384</v>
          </cell>
          <cell r="B1529" t="str">
            <v>US</v>
          </cell>
        </row>
        <row r="1530">
          <cell r="A1530" t="str">
            <v>009389</v>
          </cell>
          <cell r="B1530" t="str">
            <v>US</v>
          </cell>
        </row>
        <row r="1531">
          <cell r="A1531" t="str">
            <v>009391</v>
          </cell>
          <cell r="B1531" t="str">
            <v>US</v>
          </cell>
        </row>
        <row r="1532">
          <cell r="A1532" t="str">
            <v>009399</v>
          </cell>
          <cell r="B1532" t="str">
            <v>US</v>
          </cell>
        </row>
        <row r="1533">
          <cell r="A1533" t="str">
            <v>009402</v>
          </cell>
          <cell r="B1533" t="str">
            <v>US</v>
          </cell>
        </row>
        <row r="1534">
          <cell r="A1534" t="str">
            <v>009403</v>
          </cell>
          <cell r="B1534" t="str">
            <v>US</v>
          </cell>
        </row>
        <row r="1535">
          <cell r="A1535" t="str">
            <v>009404</v>
          </cell>
          <cell r="B1535" t="str">
            <v>US</v>
          </cell>
        </row>
        <row r="1536">
          <cell r="A1536" t="str">
            <v>009407</v>
          </cell>
          <cell r="B1536" t="str">
            <v>US</v>
          </cell>
        </row>
        <row r="1537">
          <cell r="A1537" t="str">
            <v>009410</v>
          </cell>
          <cell r="B1537" t="str">
            <v>US</v>
          </cell>
        </row>
        <row r="1538">
          <cell r="A1538" t="str">
            <v>009417</v>
          </cell>
          <cell r="B1538" t="str">
            <v>US</v>
          </cell>
        </row>
        <row r="1539">
          <cell r="A1539" t="str">
            <v>009422</v>
          </cell>
          <cell r="B1539" t="str">
            <v>US</v>
          </cell>
        </row>
        <row r="1540">
          <cell r="A1540" t="str">
            <v>009426</v>
          </cell>
          <cell r="B1540" t="str">
            <v>US</v>
          </cell>
        </row>
        <row r="1541">
          <cell r="A1541" t="str">
            <v>009430</v>
          </cell>
          <cell r="B1541" t="str">
            <v>UK</v>
          </cell>
        </row>
        <row r="1542">
          <cell r="A1542" t="str">
            <v>009432</v>
          </cell>
          <cell r="B1542" t="str">
            <v>US</v>
          </cell>
        </row>
        <row r="1543">
          <cell r="A1543" t="str">
            <v>009440</v>
          </cell>
          <cell r="B1543" t="str">
            <v>US</v>
          </cell>
        </row>
        <row r="1544">
          <cell r="A1544" t="str">
            <v>009441</v>
          </cell>
          <cell r="B1544" t="str">
            <v>JO</v>
          </cell>
        </row>
        <row r="1545">
          <cell r="A1545" t="str">
            <v>009444</v>
          </cell>
          <cell r="B1545" t="str">
            <v>US</v>
          </cell>
        </row>
        <row r="1546">
          <cell r="A1546" t="str">
            <v>009445</v>
          </cell>
          <cell r="B1546" t="str">
            <v>US</v>
          </cell>
        </row>
        <row r="1547">
          <cell r="A1547" t="str">
            <v>009455</v>
          </cell>
          <cell r="B1547" t="str">
            <v>US</v>
          </cell>
        </row>
        <row r="1548">
          <cell r="A1548" t="str">
            <v>009462</v>
          </cell>
          <cell r="B1548" t="str">
            <v>UK</v>
          </cell>
        </row>
        <row r="1549">
          <cell r="A1549" t="str">
            <v>009463</v>
          </cell>
          <cell r="B1549" t="str">
            <v>JP</v>
          </cell>
        </row>
        <row r="1550">
          <cell r="A1550" t="str">
            <v>009464</v>
          </cell>
          <cell r="B1550" t="str">
            <v>FR</v>
          </cell>
        </row>
        <row r="1551">
          <cell r="A1551" t="str">
            <v>009465</v>
          </cell>
          <cell r="B1551" t="str">
            <v>DE</v>
          </cell>
        </row>
        <row r="1552">
          <cell r="A1552" t="str">
            <v>009466</v>
          </cell>
          <cell r="B1552" t="str">
            <v>US</v>
          </cell>
        </row>
        <row r="1553">
          <cell r="A1553" t="str">
            <v>009468</v>
          </cell>
          <cell r="B1553" t="str">
            <v>US</v>
          </cell>
        </row>
        <row r="1554">
          <cell r="A1554" t="str">
            <v>009469</v>
          </cell>
          <cell r="B1554" t="str">
            <v>BH</v>
          </cell>
        </row>
        <row r="1555">
          <cell r="A1555" t="str">
            <v>009477</v>
          </cell>
          <cell r="B1555" t="str">
            <v>US</v>
          </cell>
        </row>
        <row r="1556">
          <cell r="A1556" t="str">
            <v>009478</v>
          </cell>
          <cell r="B1556" t="str">
            <v>SG</v>
          </cell>
        </row>
        <row r="1557">
          <cell r="A1557" t="str">
            <v>009480</v>
          </cell>
          <cell r="B1557" t="str">
            <v>AR</v>
          </cell>
        </row>
        <row r="1558">
          <cell r="A1558" t="str">
            <v>009483</v>
          </cell>
          <cell r="B1558" t="str">
            <v>US</v>
          </cell>
        </row>
        <row r="1559">
          <cell r="A1559" t="str">
            <v>009491</v>
          </cell>
          <cell r="B1559" t="str">
            <v>DE</v>
          </cell>
        </row>
        <row r="1560">
          <cell r="A1560" t="str">
            <v>009493</v>
          </cell>
          <cell r="B1560" t="str">
            <v>US</v>
          </cell>
        </row>
        <row r="1561">
          <cell r="A1561" t="str">
            <v>009495</v>
          </cell>
          <cell r="B1561" t="str">
            <v>US</v>
          </cell>
        </row>
        <row r="1562">
          <cell r="A1562" t="str">
            <v>009498</v>
          </cell>
          <cell r="B1562" t="str">
            <v>CA</v>
          </cell>
        </row>
        <row r="1563">
          <cell r="A1563" t="str">
            <v>009509</v>
          </cell>
          <cell r="B1563" t="str">
            <v>DE</v>
          </cell>
        </row>
        <row r="1564">
          <cell r="A1564" t="str">
            <v>009515</v>
          </cell>
          <cell r="B1564" t="str">
            <v>US</v>
          </cell>
        </row>
        <row r="1565">
          <cell r="A1565" t="str">
            <v>009517</v>
          </cell>
          <cell r="B1565" t="str">
            <v>US</v>
          </cell>
        </row>
        <row r="1566">
          <cell r="A1566" t="str">
            <v>009518</v>
          </cell>
          <cell r="B1566" t="str">
            <v>US</v>
          </cell>
        </row>
        <row r="1567">
          <cell r="A1567" t="str">
            <v>009522</v>
          </cell>
          <cell r="B1567" t="str">
            <v>US</v>
          </cell>
        </row>
        <row r="1568">
          <cell r="A1568" t="str">
            <v>009523</v>
          </cell>
          <cell r="B1568" t="str">
            <v>US</v>
          </cell>
        </row>
        <row r="1569">
          <cell r="A1569" t="str">
            <v>009524</v>
          </cell>
          <cell r="B1569" t="str">
            <v>US</v>
          </cell>
        </row>
        <row r="1570">
          <cell r="A1570" t="str">
            <v>009527</v>
          </cell>
          <cell r="B1570" t="str">
            <v>US</v>
          </cell>
        </row>
        <row r="1571">
          <cell r="A1571" t="str">
            <v>009537</v>
          </cell>
          <cell r="B1571" t="str">
            <v>US</v>
          </cell>
        </row>
        <row r="1572">
          <cell r="A1572" t="str">
            <v>009542</v>
          </cell>
          <cell r="B1572" t="str">
            <v>US</v>
          </cell>
        </row>
        <row r="1573">
          <cell r="A1573" t="str">
            <v>009546</v>
          </cell>
          <cell r="B1573" t="str">
            <v>US</v>
          </cell>
        </row>
        <row r="1574">
          <cell r="A1574" t="str">
            <v>009551</v>
          </cell>
          <cell r="B1574" t="str">
            <v>AR</v>
          </cell>
        </row>
        <row r="1575">
          <cell r="A1575" t="str">
            <v>009558</v>
          </cell>
          <cell r="B1575" t="str">
            <v>US</v>
          </cell>
        </row>
        <row r="1576">
          <cell r="A1576" t="str">
            <v>009559</v>
          </cell>
          <cell r="B1576" t="str">
            <v>US</v>
          </cell>
        </row>
        <row r="1577">
          <cell r="A1577" t="str">
            <v>009561</v>
          </cell>
          <cell r="B1577" t="str">
            <v>US</v>
          </cell>
        </row>
        <row r="1578">
          <cell r="A1578" t="str">
            <v>009565</v>
          </cell>
          <cell r="B1578" t="str">
            <v>US</v>
          </cell>
        </row>
        <row r="1579">
          <cell r="A1579" t="str">
            <v>009566</v>
          </cell>
          <cell r="B1579" t="str">
            <v>ES</v>
          </cell>
        </row>
        <row r="1580">
          <cell r="A1580" t="str">
            <v>009569</v>
          </cell>
          <cell r="B1580" t="str">
            <v>US</v>
          </cell>
        </row>
        <row r="1581">
          <cell r="A1581" t="str">
            <v>009570</v>
          </cell>
          <cell r="B1581" t="str">
            <v>US</v>
          </cell>
        </row>
        <row r="1582">
          <cell r="A1582" t="str">
            <v>009573</v>
          </cell>
          <cell r="B1582" t="str">
            <v>US</v>
          </cell>
        </row>
        <row r="1583">
          <cell r="A1583" t="str">
            <v>009575</v>
          </cell>
          <cell r="B1583" t="str">
            <v>US</v>
          </cell>
        </row>
        <row r="1584">
          <cell r="A1584" t="str">
            <v>009576</v>
          </cell>
          <cell r="B1584" t="str">
            <v>JP</v>
          </cell>
        </row>
        <row r="1585">
          <cell r="A1585" t="str">
            <v>009578</v>
          </cell>
          <cell r="B1585" t="str">
            <v>US</v>
          </cell>
        </row>
        <row r="1586">
          <cell r="A1586" t="str">
            <v>009587</v>
          </cell>
          <cell r="B1586" t="str">
            <v>US</v>
          </cell>
        </row>
        <row r="1587">
          <cell r="A1587" t="str">
            <v>009589</v>
          </cell>
          <cell r="B1587" t="str">
            <v>US</v>
          </cell>
        </row>
        <row r="1588">
          <cell r="A1588" t="str">
            <v>009596</v>
          </cell>
          <cell r="B1588" t="str">
            <v>PE</v>
          </cell>
        </row>
        <row r="1589">
          <cell r="A1589" t="str">
            <v>009597</v>
          </cell>
          <cell r="B1589" t="str">
            <v>US</v>
          </cell>
        </row>
        <row r="1590">
          <cell r="A1590" t="str">
            <v>009601</v>
          </cell>
          <cell r="B1590" t="str">
            <v>US</v>
          </cell>
        </row>
        <row r="1591">
          <cell r="A1591" t="str">
            <v>009603</v>
          </cell>
          <cell r="B1591" t="str">
            <v>US</v>
          </cell>
        </row>
        <row r="1592">
          <cell r="A1592" t="str">
            <v>009609</v>
          </cell>
          <cell r="B1592" t="str">
            <v>US</v>
          </cell>
        </row>
        <row r="1593">
          <cell r="A1593" t="str">
            <v>009617</v>
          </cell>
          <cell r="B1593" t="str">
            <v>US</v>
          </cell>
        </row>
        <row r="1594">
          <cell r="A1594" t="str">
            <v>009623</v>
          </cell>
          <cell r="B1594" t="str">
            <v>US</v>
          </cell>
        </row>
        <row r="1595">
          <cell r="A1595" t="str">
            <v>009626</v>
          </cell>
          <cell r="B1595" t="str">
            <v>JO</v>
          </cell>
        </row>
        <row r="1596">
          <cell r="A1596" t="str">
            <v>009627</v>
          </cell>
          <cell r="B1596" t="str">
            <v>US</v>
          </cell>
        </row>
        <row r="1597">
          <cell r="A1597" t="str">
            <v>009629</v>
          </cell>
          <cell r="B1597" t="str">
            <v>US</v>
          </cell>
        </row>
        <row r="1598">
          <cell r="A1598" t="str">
            <v>009637</v>
          </cell>
          <cell r="B1598" t="str">
            <v>US</v>
          </cell>
        </row>
        <row r="1599">
          <cell r="A1599" t="str">
            <v>009643</v>
          </cell>
          <cell r="B1599" t="str">
            <v>US</v>
          </cell>
        </row>
        <row r="1600">
          <cell r="A1600" t="str">
            <v>009644</v>
          </cell>
          <cell r="B1600" t="str">
            <v>US</v>
          </cell>
        </row>
        <row r="1601">
          <cell r="A1601" t="str">
            <v>009646</v>
          </cell>
          <cell r="B1601" t="str">
            <v>US</v>
          </cell>
        </row>
        <row r="1602">
          <cell r="A1602" t="str">
            <v>009649</v>
          </cell>
          <cell r="B1602" t="str">
            <v>US</v>
          </cell>
        </row>
        <row r="1603">
          <cell r="A1603" t="str">
            <v>009651</v>
          </cell>
          <cell r="B1603" t="str">
            <v>US</v>
          </cell>
        </row>
        <row r="1604">
          <cell r="A1604" t="str">
            <v>009656</v>
          </cell>
          <cell r="B1604" t="str">
            <v>US</v>
          </cell>
        </row>
        <row r="1605">
          <cell r="A1605" t="str">
            <v>009657</v>
          </cell>
          <cell r="B1605" t="str">
            <v>US</v>
          </cell>
        </row>
        <row r="1606">
          <cell r="A1606" t="str">
            <v>009659</v>
          </cell>
          <cell r="B1606" t="str">
            <v>US</v>
          </cell>
        </row>
        <row r="1607">
          <cell r="A1607" t="str">
            <v>009663</v>
          </cell>
          <cell r="B1607" t="str">
            <v>US</v>
          </cell>
        </row>
        <row r="1608">
          <cell r="A1608" t="str">
            <v>009667</v>
          </cell>
          <cell r="B1608" t="str">
            <v>US</v>
          </cell>
        </row>
        <row r="1609">
          <cell r="A1609" t="str">
            <v>009669</v>
          </cell>
          <cell r="B1609" t="str">
            <v>US</v>
          </cell>
        </row>
        <row r="1610">
          <cell r="A1610" t="str">
            <v>009670</v>
          </cell>
          <cell r="B1610" t="str">
            <v>US</v>
          </cell>
        </row>
        <row r="1611">
          <cell r="A1611" t="str">
            <v>009671</v>
          </cell>
          <cell r="B1611" t="str">
            <v>US</v>
          </cell>
        </row>
        <row r="1612">
          <cell r="A1612" t="str">
            <v>009676</v>
          </cell>
          <cell r="B1612" t="str">
            <v>US</v>
          </cell>
        </row>
        <row r="1613">
          <cell r="A1613" t="str">
            <v>009678</v>
          </cell>
          <cell r="B1613" t="str">
            <v>US</v>
          </cell>
        </row>
        <row r="1614">
          <cell r="A1614" t="str">
            <v>009684</v>
          </cell>
          <cell r="B1614" t="str">
            <v>HK</v>
          </cell>
        </row>
        <row r="1615">
          <cell r="A1615" t="str">
            <v>009692</v>
          </cell>
          <cell r="B1615" t="str">
            <v>US</v>
          </cell>
        </row>
        <row r="1616">
          <cell r="A1616" t="str">
            <v>009695</v>
          </cell>
          <cell r="B1616" t="str">
            <v>US</v>
          </cell>
        </row>
        <row r="1617">
          <cell r="A1617" t="str">
            <v>009697</v>
          </cell>
          <cell r="B1617" t="str">
            <v>US</v>
          </cell>
        </row>
        <row r="1618">
          <cell r="A1618" t="str">
            <v>009699</v>
          </cell>
          <cell r="B1618" t="str">
            <v>US</v>
          </cell>
        </row>
        <row r="1619">
          <cell r="A1619" t="str">
            <v>009701</v>
          </cell>
          <cell r="B1619" t="str">
            <v>US</v>
          </cell>
        </row>
        <row r="1620">
          <cell r="A1620" t="str">
            <v>009702</v>
          </cell>
          <cell r="B1620" t="str">
            <v>US</v>
          </cell>
        </row>
        <row r="1621">
          <cell r="A1621" t="str">
            <v>009703</v>
          </cell>
          <cell r="B1621" t="str">
            <v>US</v>
          </cell>
        </row>
        <row r="1622">
          <cell r="A1622" t="str">
            <v>009705</v>
          </cell>
          <cell r="B1622" t="str">
            <v>US</v>
          </cell>
        </row>
        <row r="1623">
          <cell r="A1623" t="str">
            <v>009709</v>
          </cell>
          <cell r="B1623" t="str">
            <v>JM</v>
          </cell>
        </row>
        <row r="1624">
          <cell r="A1624" t="str">
            <v>009719</v>
          </cell>
          <cell r="B1624" t="str">
            <v>US</v>
          </cell>
        </row>
        <row r="1625">
          <cell r="A1625" t="str">
            <v>009721</v>
          </cell>
          <cell r="B1625" t="str">
            <v>US</v>
          </cell>
        </row>
        <row r="1626">
          <cell r="A1626" t="str">
            <v>009722</v>
          </cell>
          <cell r="B1626" t="str">
            <v>US</v>
          </cell>
        </row>
        <row r="1627">
          <cell r="A1627" t="str">
            <v>009725</v>
          </cell>
          <cell r="B1627" t="str">
            <v>US</v>
          </cell>
        </row>
        <row r="1628">
          <cell r="A1628" t="str">
            <v>009726</v>
          </cell>
          <cell r="B1628" t="str">
            <v>US</v>
          </cell>
        </row>
        <row r="1629">
          <cell r="A1629" t="str">
            <v>009727</v>
          </cell>
          <cell r="B1629" t="str">
            <v>US</v>
          </cell>
        </row>
        <row r="1630">
          <cell r="A1630" t="str">
            <v>009728</v>
          </cell>
          <cell r="B1630" t="str">
            <v>US</v>
          </cell>
        </row>
        <row r="1631">
          <cell r="A1631" t="str">
            <v>009730</v>
          </cell>
          <cell r="B1631" t="str">
            <v>US</v>
          </cell>
        </row>
        <row r="1632">
          <cell r="A1632" t="str">
            <v>009731</v>
          </cell>
          <cell r="B1632" t="str">
            <v>US</v>
          </cell>
        </row>
        <row r="1633">
          <cell r="A1633" t="str">
            <v>009733</v>
          </cell>
          <cell r="B1633" t="str">
            <v>US</v>
          </cell>
        </row>
        <row r="1634">
          <cell r="A1634" t="str">
            <v>009735</v>
          </cell>
          <cell r="B1634" t="str">
            <v>US</v>
          </cell>
        </row>
        <row r="1635">
          <cell r="A1635" t="str">
            <v>009743</v>
          </cell>
          <cell r="B1635" t="str">
            <v>US</v>
          </cell>
        </row>
        <row r="1636">
          <cell r="A1636" t="str">
            <v>009744</v>
          </cell>
          <cell r="B1636" t="str">
            <v>US</v>
          </cell>
        </row>
        <row r="1637">
          <cell r="A1637" t="str">
            <v>009751</v>
          </cell>
          <cell r="B1637" t="str">
            <v>US</v>
          </cell>
        </row>
        <row r="1638">
          <cell r="A1638" t="str">
            <v>009754</v>
          </cell>
          <cell r="B1638" t="str">
            <v>US</v>
          </cell>
        </row>
        <row r="1639">
          <cell r="A1639" t="str">
            <v>009755</v>
          </cell>
          <cell r="B1639" t="str">
            <v>US</v>
          </cell>
        </row>
        <row r="1640">
          <cell r="A1640" t="str">
            <v>009757</v>
          </cell>
          <cell r="B1640" t="str">
            <v>CA</v>
          </cell>
        </row>
        <row r="1641">
          <cell r="A1641" t="str">
            <v>009767</v>
          </cell>
          <cell r="B1641" t="str">
            <v>US</v>
          </cell>
        </row>
        <row r="1642">
          <cell r="A1642" t="str">
            <v>009769</v>
          </cell>
          <cell r="B1642" t="str">
            <v>US</v>
          </cell>
        </row>
        <row r="1643">
          <cell r="A1643" t="str">
            <v>009775</v>
          </cell>
          <cell r="B1643" t="str">
            <v>US</v>
          </cell>
        </row>
        <row r="1644">
          <cell r="A1644" t="str">
            <v>009784</v>
          </cell>
          <cell r="B1644" t="str">
            <v>AU</v>
          </cell>
        </row>
        <row r="1645">
          <cell r="A1645" t="str">
            <v>009793</v>
          </cell>
          <cell r="B1645" t="str">
            <v>US</v>
          </cell>
        </row>
        <row r="1646">
          <cell r="A1646" t="str">
            <v>009794</v>
          </cell>
          <cell r="B1646" t="str">
            <v>US</v>
          </cell>
        </row>
        <row r="1647">
          <cell r="A1647" t="str">
            <v>009797</v>
          </cell>
          <cell r="B1647" t="str">
            <v>US</v>
          </cell>
        </row>
        <row r="1648">
          <cell r="A1648" t="str">
            <v>009798</v>
          </cell>
          <cell r="B1648" t="str">
            <v>US</v>
          </cell>
        </row>
        <row r="1649">
          <cell r="A1649" t="str">
            <v>009800</v>
          </cell>
          <cell r="B1649" t="str">
            <v>US</v>
          </cell>
        </row>
        <row r="1650">
          <cell r="A1650" t="str">
            <v>009805</v>
          </cell>
          <cell r="B1650" t="str">
            <v>US</v>
          </cell>
        </row>
        <row r="1651">
          <cell r="A1651" t="str">
            <v>009807</v>
          </cell>
          <cell r="B1651" t="str">
            <v>UK</v>
          </cell>
        </row>
        <row r="1652">
          <cell r="A1652" t="str">
            <v>009808</v>
          </cell>
          <cell r="B1652" t="str">
            <v>US</v>
          </cell>
        </row>
        <row r="1653">
          <cell r="A1653" t="str">
            <v>009813</v>
          </cell>
          <cell r="B1653" t="str">
            <v>US</v>
          </cell>
        </row>
        <row r="1654">
          <cell r="A1654" t="str">
            <v>009816</v>
          </cell>
          <cell r="B1654" t="str">
            <v>HK</v>
          </cell>
        </row>
        <row r="1655">
          <cell r="A1655" t="str">
            <v>009820</v>
          </cell>
          <cell r="B1655" t="str">
            <v>US</v>
          </cell>
        </row>
        <row r="1656">
          <cell r="A1656" t="str">
            <v>009824</v>
          </cell>
          <cell r="B1656" t="str">
            <v>VE</v>
          </cell>
        </row>
        <row r="1657">
          <cell r="A1657" t="str">
            <v>009829</v>
          </cell>
          <cell r="B1657" t="str">
            <v>US</v>
          </cell>
        </row>
        <row r="1658">
          <cell r="A1658" t="str">
            <v>009832</v>
          </cell>
          <cell r="B1658" t="str">
            <v>US</v>
          </cell>
        </row>
        <row r="1659">
          <cell r="A1659" t="str">
            <v>009833</v>
          </cell>
          <cell r="B1659" t="str">
            <v>US</v>
          </cell>
        </row>
        <row r="1660">
          <cell r="A1660" t="str">
            <v>009843</v>
          </cell>
          <cell r="B1660" t="str">
            <v>US</v>
          </cell>
        </row>
        <row r="1661">
          <cell r="A1661" t="str">
            <v>009845</v>
          </cell>
          <cell r="B1661" t="str">
            <v>US</v>
          </cell>
        </row>
        <row r="1662">
          <cell r="A1662" t="str">
            <v>009848</v>
          </cell>
          <cell r="B1662" t="str">
            <v>US</v>
          </cell>
        </row>
        <row r="1663">
          <cell r="A1663" t="str">
            <v>009849</v>
          </cell>
          <cell r="B1663" t="str">
            <v>US</v>
          </cell>
        </row>
        <row r="1664">
          <cell r="A1664" t="str">
            <v>009855</v>
          </cell>
          <cell r="B1664" t="str">
            <v>US</v>
          </cell>
        </row>
        <row r="1665">
          <cell r="A1665" t="str">
            <v>009877</v>
          </cell>
          <cell r="B1665" t="str">
            <v>US</v>
          </cell>
        </row>
        <row r="1666">
          <cell r="A1666" t="str">
            <v>009881</v>
          </cell>
          <cell r="B1666" t="str">
            <v>US</v>
          </cell>
        </row>
        <row r="1667">
          <cell r="A1667" t="str">
            <v>009882</v>
          </cell>
          <cell r="B1667" t="str">
            <v>US</v>
          </cell>
        </row>
        <row r="1668">
          <cell r="A1668" t="str">
            <v>009887</v>
          </cell>
          <cell r="B1668" t="str">
            <v>US</v>
          </cell>
        </row>
        <row r="1669">
          <cell r="A1669" t="str">
            <v>009890</v>
          </cell>
          <cell r="B1669" t="str">
            <v>UK</v>
          </cell>
        </row>
        <row r="1670">
          <cell r="A1670" t="str">
            <v>009893</v>
          </cell>
          <cell r="B1670" t="str">
            <v>UK</v>
          </cell>
        </row>
        <row r="1671">
          <cell r="A1671" t="str">
            <v>009895</v>
          </cell>
          <cell r="B1671" t="str">
            <v>US</v>
          </cell>
        </row>
        <row r="1672">
          <cell r="A1672" t="str">
            <v>009896</v>
          </cell>
          <cell r="B1672" t="str">
            <v>HK</v>
          </cell>
        </row>
        <row r="1673">
          <cell r="A1673" t="str">
            <v>009897</v>
          </cell>
          <cell r="B1673" t="str">
            <v>US</v>
          </cell>
        </row>
        <row r="1674">
          <cell r="A1674" t="str">
            <v>009898</v>
          </cell>
          <cell r="B1674" t="str">
            <v>US</v>
          </cell>
        </row>
        <row r="1675">
          <cell r="A1675" t="str">
            <v>009900</v>
          </cell>
          <cell r="B1675" t="str">
            <v>US</v>
          </cell>
        </row>
        <row r="1676">
          <cell r="A1676" t="str">
            <v>009904</v>
          </cell>
          <cell r="B1676" t="str">
            <v>US</v>
          </cell>
        </row>
        <row r="1677">
          <cell r="A1677" t="str">
            <v>009910</v>
          </cell>
          <cell r="B1677" t="str">
            <v>NG</v>
          </cell>
        </row>
        <row r="1678">
          <cell r="A1678" t="str">
            <v>009913</v>
          </cell>
          <cell r="B1678" t="str">
            <v>GP</v>
          </cell>
        </row>
        <row r="1679">
          <cell r="A1679" t="str">
            <v>009923</v>
          </cell>
          <cell r="B1679" t="str">
            <v>US</v>
          </cell>
        </row>
        <row r="1680">
          <cell r="A1680" t="str">
            <v>009924</v>
          </cell>
          <cell r="B1680" t="str">
            <v>US</v>
          </cell>
        </row>
        <row r="1681">
          <cell r="A1681" t="str">
            <v>009929</v>
          </cell>
          <cell r="B1681" t="str">
            <v>US</v>
          </cell>
        </row>
        <row r="1682">
          <cell r="A1682" t="str">
            <v>009935</v>
          </cell>
          <cell r="B1682" t="str">
            <v>US</v>
          </cell>
        </row>
        <row r="1683">
          <cell r="A1683" t="str">
            <v>009941</v>
          </cell>
          <cell r="B1683" t="str">
            <v>US</v>
          </cell>
        </row>
        <row r="1684">
          <cell r="A1684" t="str">
            <v>009943</v>
          </cell>
          <cell r="B1684" t="str">
            <v>US</v>
          </cell>
        </row>
        <row r="1685">
          <cell r="A1685" t="str">
            <v>009946</v>
          </cell>
          <cell r="B1685" t="str">
            <v>US</v>
          </cell>
        </row>
        <row r="1686">
          <cell r="A1686" t="str">
            <v>009949</v>
          </cell>
          <cell r="B1686" t="str">
            <v>ID</v>
          </cell>
        </row>
        <row r="1687">
          <cell r="A1687" t="str">
            <v>009952</v>
          </cell>
          <cell r="B1687" t="str">
            <v>US</v>
          </cell>
        </row>
        <row r="1688">
          <cell r="A1688" t="str">
            <v>009959</v>
          </cell>
          <cell r="B1688" t="str">
            <v>US</v>
          </cell>
        </row>
        <row r="1689">
          <cell r="A1689" t="str">
            <v>009960</v>
          </cell>
          <cell r="B1689" t="str">
            <v>US</v>
          </cell>
        </row>
        <row r="1690">
          <cell r="A1690" t="str">
            <v>009961</v>
          </cell>
          <cell r="B1690" t="str">
            <v>US</v>
          </cell>
        </row>
        <row r="1691">
          <cell r="A1691" t="str">
            <v>009962</v>
          </cell>
          <cell r="B1691" t="str">
            <v>US</v>
          </cell>
        </row>
        <row r="1692">
          <cell r="A1692" t="str">
            <v>009965</v>
          </cell>
          <cell r="B1692" t="str">
            <v>US</v>
          </cell>
        </row>
        <row r="1693">
          <cell r="A1693" t="str">
            <v>009967</v>
          </cell>
          <cell r="B1693" t="str">
            <v>US</v>
          </cell>
        </row>
        <row r="1694">
          <cell r="A1694" t="str">
            <v>009974</v>
          </cell>
          <cell r="B1694" t="str">
            <v>US</v>
          </cell>
        </row>
        <row r="1695">
          <cell r="A1695" t="str">
            <v>009975</v>
          </cell>
          <cell r="B1695" t="str">
            <v>US</v>
          </cell>
        </row>
        <row r="1696">
          <cell r="A1696" t="str">
            <v>009979</v>
          </cell>
          <cell r="B1696" t="str">
            <v>US</v>
          </cell>
        </row>
        <row r="1697">
          <cell r="A1697" t="str">
            <v>009984</v>
          </cell>
          <cell r="B1697" t="str">
            <v>US</v>
          </cell>
        </row>
        <row r="1698">
          <cell r="A1698" t="str">
            <v>009985</v>
          </cell>
          <cell r="B1698" t="str">
            <v>US</v>
          </cell>
        </row>
        <row r="1699">
          <cell r="A1699" t="str">
            <v>009987</v>
          </cell>
          <cell r="B1699" t="str">
            <v>CH</v>
          </cell>
        </row>
        <row r="1700">
          <cell r="A1700" t="str">
            <v>009988</v>
          </cell>
          <cell r="B1700" t="str">
            <v>US</v>
          </cell>
        </row>
        <row r="1701">
          <cell r="A1701" t="str">
            <v>009996</v>
          </cell>
          <cell r="B1701" t="str">
            <v>US</v>
          </cell>
        </row>
        <row r="1702">
          <cell r="A1702" t="str">
            <v>009997</v>
          </cell>
          <cell r="B1702" t="str">
            <v>US</v>
          </cell>
        </row>
        <row r="1703">
          <cell r="A1703" t="str">
            <v>009998</v>
          </cell>
          <cell r="B1703" t="str">
            <v>US</v>
          </cell>
        </row>
        <row r="1704">
          <cell r="A1704" t="str">
            <v>010025</v>
          </cell>
          <cell r="B1704" t="str">
            <v>US</v>
          </cell>
        </row>
        <row r="1705">
          <cell r="A1705" t="str">
            <v>010027</v>
          </cell>
          <cell r="B1705" t="str">
            <v>US</v>
          </cell>
        </row>
        <row r="1706">
          <cell r="A1706" t="str">
            <v>010032</v>
          </cell>
          <cell r="B1706" t="str">
            <v>US</v>
          </cell>
        </row>
        <row r="1707">
          <cell r="A1707" t="str">
            <v>010035</v>
          </cell>
          <cell r="B1707" t="str">
            <v>US</v>
          </cell>
        </row>
        <row r="1708">
          <cell r="A1708" t="str">
            <v>010040</v>
          </cell>
          <cell r="B1708" t="str">
            <v>US</v>
          </cell>
        </row>
        <row r="1709">
          <cell r="A1709" t="str">
            <v>010047</v>
          </cell>
          <cell r="B1709" t="str">
            <v>US</v>
          </cell>
        </row>
        <row r="1710">
          <cell r="A1710" t="str">
            <v>010048</v>
          </cell>
          <cell r="B1710" t="str">
            <v>US</v>
          </cell>
        </row>
        <row r="1711">
          <cell r="A1711" t="str">
            <v>010057</v>
          </cell>
          <cell r="B1711" t="str">
            <v>US</v>
          </cell>
        </row>
        <row r="1712">
          <cell r="A1712" t="str">
            <v>010058</v>
          </cell>
          <cell r="B1712" t="str">
            <v>US</v>
          </cell>
        </row>
        <row r="1713">
          <cell r="A1713" t="str">
            <v>010067</v>
          </cell>
          <cell r="B1713" t="str">
            <v>US</v>
          </cell>
        </row>
        <row r="1714">
          <cell r="A1714" t="str">
            <v>010073</v>
          </cell>
          <cell r="B1714" t="str">
            <v>US</v>
          </cell>
        </row>
        <row r="1715">
          <cell r="A1715" t="str">
            <v>010081</v>
          </cell>
          <cell r="B1715" t="str">
            <v>US</v>
          </cell>
        </row>
        <row r="1716">
          <cell r="A1716" t="str">
            <v>010085</v>
          </cell>
          <cell r="B1716" t="str">
            <v>US</v>
          </cell>
        </row>
        <row r="1717">
          <cell r="A1717" t="str">
            <v>010118</v>
          </cell>
          <cell r="B1717" t="str">
            <v>US</v>
          </cell>
        </row>
        <row r="1718">
          <cell r="A1718" t="str">
            <v>010119</v>
          </cell>
          <cell r="B1718" t="str">
            <v>US</v>
          </cell>
        </row>
        <row r="1719">
          <cell r="A1719" t="str">
            <v>010120</v>
          </cell>
          <cell r="B1719" t="str">
            <v>US</v>
          </cell>
        </row>
        <row r="1720">
          <cell r="A1720" t="str">
            <v>010124</v>
          </cell>
          <cell r="B1720" t="str">
            <v>US</v>
          </cell>
        </row>
        <row r="1721">
          <cell r="A1721" t="str">
            <v>010137</v>
          </cell>
          <cell r="B1721" t="str">
            <v>US</v>
          </cell>
        </row>
        <row r="1722">
          <cell r="A1722" t="str">
            <v>010148</v>
          </cell>
          <cell r="B1722" t="str">
            <v>US</v>
          </cell>
        </row>
        <row r="1723">
          <cell r="A1723" t="str">
            <v>010150</v>
          </cell>
          <cell r="B1723" t="str">
            <v>US</v>
          </cell>
        </row>
        <row r="1724">
          <cell r="A1724" t="str">
            <v>010154</v>
          </cell>
          <cell r="B1724" t="str">
            <v>US</v>
          </cell>
        </row>
        <row r="1725">
          <cell r="A1725" t="str">
            <v>010157</v>
          </cell>
          <cell r="B1725" t="str">
            <v>US</v>
          </cell>
        </row>
        <row r="1726">
          <cell r="A1726" t="str">
            <v>010159</v>
          </cell>
          <cell r="B1726" t="str">
            <v>US</v>
          </cell>
        </row>
        <row r="1727">
          <cell r="A1727" t="str">
            <v>010162</v>
          </cell>
          <cell r="B1727" t="str">
            <v>US</v>
          </cell>
        </row>
        <row r="1728">
          <cell r="A1728" t="str">
            <v>010166</v>
          </cell>
          <cell r="B1728" t="str">
            <v>US</v>
          </cell>
        </row>
        <row r="1729">
          <cell r="A1729" t="str">
            <v>010182</v>
          </cell>
          <cell r="B1729" t="str">
            <v>US</v>
          </cell>
        </row>
        <row r="1730">
          <cell r="A1730" t="str">
            <v>010198</v>
          </cell>
          <cell r="B1730" t="str">
            <v>US</v>
          </cell>
        </row>
        <row r="1731">
          <cell r="A1731" t="str">
            <v>010201</v>
          </cell>
          <cell r="B1731" t="str">
            <v>US</v>
          </cell>
        </row>
        <row r="1732">
          <cell r="A1732" t="str">
            <v>010211</v>
          </cell>
          <cell r="B1732" t="str">
            <v>US</v>
          </cell>
        </row>
        <row r="1733">
          <cell r="A1733" t="str">
            <v>010212</v>
          </cell>
          <cell r="B1733" t="str">
            <v>US</v>
          </cell>
        </row>
        <row r="1734">
          <cell r="A1734" t="str">
            <v>010213</v>
          </cell>
          <cell r="B1734" t="str">
            <v>US</v>
          </cell>
        </row>
        <row r="1735">
          <cell r="A1735" t="str">
            <v>010215</v>
          </cell>
          <cell r="B1735" t="str">
            <v>US</v>
          </cell>
        </row>
        <row r="1736">
          <cell r="A1736" t="str">
            <v>010231</v>
          </cell>
          <cell r="B1736" t="str">
            <v>US</v>
          </cell>
        </row>
        <row r="1737">
          <cell r="A1737" t="str">
            <v>010245</v>
          </cell>
          <cell r="B1737" t="str">
            <v>US</v>
          </cell>
        </row>
        <row r="1738">
          <cell r="A1738" t="str">
            <v>010250</v>
          </cell>
          <cell r="B1738" t="str">
            <v>US</v>
          </cell>
        </row>
        <row r="1739">
          <cell r="A1739" t="str">
            <v>010260</v>
          </cell>
          <cell r="B1739" t="str">
            <v>US</v>
          </cell>
        </row>
        <row r="1740">
          <cell r="A1740" t="str">
            <v>010261</v>
          </cell>
          <cell r="B1740" t="str">
            <v>US</v>
          </cell>
        </row>
        <row r="1741">
          <cell r="A1741" t="str">
            <v>010262</v>
          </cell>
          <cell r="B1741" t="str">
            <v>US</v>
          </cell>
        </row>
        <row r="1742">
          <cell r="A1742" t="str">
            <v>010265</v>
          </cell>
          <cell r="B1742" t="str">
            <v>US</v>
          </cell>
        </row>
        <row r="1743">
          <cell r="A1743" t="str">
            <v>010268</v>
          </cell>
          <cell r="B1743" t="str">
            <v>US</v>
          </cell>
        </row>
        <row r="1744">
          <cell r="A1744" t="str">
            <v>010270</v>
          </cell>
          <cell r="B1744" t="str">
            <v>US</v>
          </cell>
        </row>
        <row r="1745">
          <cell r="A1745" t="str">
            <v>010273</v>
          </cell>
          <cell r="B1745" t="str">
            <v>US</v>
          </cell>
        </row>
        <row r="1746">
          <cell r="A1746" t="str">
            <v>010278</v>
          </cell>
          <cell r="B1746" t="str">
            <v>US</v>
          </cell>
        </row>
        <row r="1747">
          <cell r="A1747" t="str">
            <v>010286</v>
          </cell>
          <cell r="B1747" t="str">
            <v>US</v>
          </cell>
        </row>
        <row r="1748">
          <cell r="A1748" t="str">
            <v>010299</v>
          </cell>
          <cell r="B1748" t="str">
            <v>US</v>
          </cell>
        </row>
        <row r="1749">
          <cell r="A1749" t="str">
            <v>010307</v>
          </cell>
          <cell r="B1749" t="str">
            <v>US</v>
          </cell>
        </row>
        <row r="1750">
          <cell r="A1750" t="str">
            <v>010334</v>
          </cell>
          <cell r="B1750" t="str">
            <v>US</v>
          </cell>
        </row>
        <row r="1751">
          <cell r="A1751" t="str">
            <v>010337</v>
          </cell>
          <cell r="B1751" t="str">
            <v>US</v>
          </cell>
        </row>
        <row r="1752">
          <cell r="A1752" t="str">
            <v>010344</v>
          </cell>
          <cell r="B1752" t="str">
            <v>US</v>
          </cell>
        </row>
        <row r="1753">
          <cell r="A1753" t="str">
            <v>010362</v>
          </cell>
          <cell r="B1753" t="str">
            <v>US</v>
          </cell>
        </row>
        <row r="1754">
          <cell r="A1754" t="str">
            <v>010367</v>
          </cell>
          <cell r="B1754" t="str">
            <v>US</v>
          </cell>
        </row>
        <row r="1755">
          <cell r="A1755" t="str">
            <v>010371</v>
          </cell>
          <cell r="B1755" t="str">
            <v>US</v>
          </cell>
        </row>
        <row r="1756">
          <cell r="A1756" t="str">
            <v>010386</v>
          </cell>
          <cell r="B1756" t="str">
            <v>US</v>
          </cell>
        </row>
        <row r="1757">
          <cell r="A1757" t="str">
            <v>010413</v>
          </cell>
          <cell r="B1757" t="str">
            <v>US</v>
          </cell>
        </row>
        <row r="1758">
          <cell r="A1758" t="str">
            <v>010414</v>
          </cell>
          <cell r="B1758" t="str">
            <v>US</v>
          </cell>
        </row>
        <row r="1759">
          <cell r="A1759" t="str">
            <v>010426</v>
          </cell>
          <cell r="B1759" t="str">
            <v>US</v>
          </cell>
        </row>
        <row r="1760">
          <cell r="A1760" t="str">
            <v>010470</v>
          </cell>
          <cell r="B1760" t="str">
            <v>US</v>
          </cell>
        </row>
        <row r="1761">
          <cell r="A1761" t="str">
            <v>010481</v>
          </cell>
          <cell r="B1761" t="str">
            <v>US</v>
          </cell>
        </row>
        <row r="1762">
          <cell r="A1762" t="str">
            <v>010486</v>
          </cell>
          <cell r="B1762" t="str">
            <v>US</v>
          </cell>
        </row>
        <row r="1763">
          <cell r="A1763" t="str">
            <v>010509</v>
          </cell>
          <cell r="B1763" t="str">
            <v>US</v>
          </cell>
        </row>
        <row r="1764">
          <cell r="A1764" t="str">
            <v>010537</v>
          </cell>
          <cell r="B1764" t="str">
            <v>US</v>
          </cell>
        </row>
        <row r="1765">
          <cell r="A1765" t="str">
            <v>010551</v>
          </cell>
          <cell r="B1765" t="str">
            <v>US</v>
          </cell>
        </row>
        <row r="1766">
          <cell r="A1766" t="str">
            <v>010558</v>
          </cell>
          <cell r="B1766" t="str">
            <v>US</v>
          </cell>
        </row>
        <row r="1767">
          <cell r="A1767" t="str">
            <v>010559</v>
          </cell>
          <cell r="B1767" t="str">
            <v>US</v>
          </cell>
        </row>
        <row r="1768">
          <cell r="A1768" t="str">
            <v>010565</v>
          </cell>
          <cell r="B1768" t="str">
            <v>US</v>
          </cell>
        </row>
        <row r="1769">
          <cell r="A1769" t="str">
            <v>010574</v>
          </cell>
          <cell r="B1769" t="str">
            <v>US</v>
          </cell>
        </row>
        <row r="1770">
          <cell r="A1770" t="str">
            <v>010577</v>
          </cell>
          <cell r="B1770" t="str">
            <v>US</v>
          </cell>
        </row>
        <row r="1771">
          <cell r="A1771" t="str">
            <v>010581</v>
          </cell>
          <cell r="B1771" t="str">
            <v>US</v>
          </cell>
        </row>
        <row r="1772">
          <cell r="A1772" t="str">
            <v>010589</v>
          </cell>
          <cell r="B1772" t="str">
            <v>US</v>
          </cell>
        </row>
        <row r="1773">
          <cell r="A1773" t="str">
            <v>010590</v>
          </cell>
          <cell r="B1773" t="str">
            <v>US</v>
          </cell>
        </row>
        <row r="1774">
          <cell r="A1774" t="str">
            <v>010591</v>
          </cell>
          <cell r="B1774" t="str">
            <v>US</v>
          </cell>
        </row>
        <row r="1775">
          <cell r="A1775" t="str">
            <v>010619</v>
          </cell>
          <cell r="B1775" t="str">
            <v>US</v>
          </cell>
        </row>
        <row r="1776">
          <cell r="A1776" t="str">
            <v>010622</v>
          </cell>
          <cell r="B1776" t="str">
            <v>US</v>
          </cell>
        </row>
        <row r="1777">
          <cell r="A1777" t="str">
            <v>010637</v>
          </cell>
          <cell r="B1777" t="str">
            <v>US</v>
          </cell>
        </row>
        <row r="1778">
          <cell r="A1778" t="str">
            <v>010650</v>
          </cell>
          <cell r="B1778" t="str">
            <v>US</v>
          </cell>
        </row>
        <row r="1779">
          <cell r="A1779" t="str">
            <v>010659</v>
          </cell>
          <cell r="B1779" t="str">
            <v>US</v>
          </cell>
        </row>
        <row r="1780">
          <cell r="A1780" t="str">
            <v>010662</v>
          </cell>
          <cell r="B1780" t="str">
            <v>US</v>
          </cell>
        </row>
        <row r="1781">
          <cell r="A1781" t="str">
            <v>010663</v>
          </cell>
          <cell r="B1781" t="str">
            <v>US</v>
          </cell>
        </row>
        <row r="1782">
          <cell r="A1782" t="str">
            <v>010665</v>
          </cell>
          <cell r="B1782" t="str">
            <v>US</v>
          </cell>
        </row>
        <row r="1783">
          <cell r="A1783" t="str">
            <v>010669</v>
          </cell>
          <cell r="B1783" t="str">
            <v>US</v>
          </cell>
        </row>
        <row r="1784">
          <cell r="A1784" t="str">
            <v>010679</v>
          </cell>
          <cell r="B1784" t="str">
            <v>US</v>
          </cell>
        </row>
        <row r="1785">
          <cell r="A1785" t="str">
            <v>010718</v>
          </cell>
          <cell r="B1785" t="str">
            <v>US</v>
          </cell>
        </row>
        <row r="1786">
          <cell r="A1786" t="str">
            <v>010723</v>
          </cell>
          <cell r="B1786" t="str">
            <v>US</v>
          </cell>
        </row>
        <row r="1787">
          <cell r="A1787" t="str">
            <v>010737</v>
          </cell>
          <cell r="B1787" t="str">
            <v>US</v>
          </cell>
        </row>
        <row r="1788">
          <cell r="A1788" t="str">
            <v>010740</v>
          </cell>
          <cell r="B1788" t="str">
            <v>US</v>
          </cell>
        </row>
        <row r="1789">
          <cell r="A1789" t="str">
            <v>010745</v>
          </cell>
          <cell r="B1789" t="str">
            <v>US</v>
          </cell>
        </row>
        <row r="1790">
          <cell r="A1790" t="str">
            <v>010746</v>
          </cell>
          <cell r="B1790" t="str">
            <v>US</v>
          </cell>
        </row>
        <row r="1791">
          <cell r="A1791" t="str">
            <v>010748</v>
          </cell>
          <cell r="B1791" t="str">
            <v>US</v>
          </cell>
        </row>
        <row r="1792">
          <cell r="A1792" t="str">
            <v>010753</v>
          </cell>
          <cell r="B1792" t="str">
            <v>US</v>
          </cell>
        </row>
        <row r="1793">
          <cell r="A1793" t="str">
            <v>010780</v>
          </cell>
          <cell r="B1793" t="str">
            <v>US</v>
          </cell>
        </row>
        <row r="1794">
          <cell r="A1794" t="str">
            <v>010783</v>
          </cell>
          <cell r="B1794" t="str">
            <v>US</v>
          </cell>
        </row>
        <row r="1795">
          <cell r="A1795" t="str">
            <v>010790</v>
          </cell>
          <cell r="B1795" t="str">
            <v>US</v>
          </cell>
        </row>
        <row r="1796">
          <cell r="A1796" t="str">
            <v>010794</v>
          </cell>
          <cell r="B1796" t="str">
            <v>US</v>
          </cell>
        </row>
        <row r="1797">
          <cell r="A1797" t="str">
            <v>010798</v>
          </cell>
          <cell r="B1797" t="str">
            <v>US</v>
          </cell>
        </row>
        <row r="1798">
          <cell r="A1798" t="str">
            <v>010800</v>
          </cell>
          <cell r="B1798" t="str">
            <v>US</v>
          </cell>
        </row>
        <row r="1799">
          <cell r="A1799" t="str">
            <v>010806</v>
          </cell>
          <cell r="B1799" t="str">
            <v>US</v>
          </cell>
        </row>
        <row r="1800">
          <cell r="A1800" t="str">
            <v>010817</v>
          </cell>
          <cell r="B1800" t="str">
            <v>US</v>
          </cell>
        </row>
        <row r="1801">
          <cell r="A1801" t="str">
            <v>010827</v>
          </cell>
          <cell r="B1801" t="str">
            <v>US</v>
          </cell>
        </row>
        <row r="1802">
          <cell r="A1802" t="str">
            <v>010838</v>
          </cell>
          <cell r="B1802" t="str">
            <v>MT</v>
          </cell>
        </row>
        <row r="1803">
          <cell r="A1803" t="str">
            <v>010840</v>
          </cell>
          <cell r="B1803" t="str">
            <v>US</v>
          </cell>
        </row>
        <row r="1804">
          <cell r="A1804" t="str">
            <v>010846</v>
          </cell>
          <cell r="B1804" t="str">
            <v>US</v>
          </cell>
        </row>
        <row r="1805">
          <cell r="A1805" t="str">
            <v>010860</v>
          </cell>
          <cell r="B1805" t="str">
            <v>US</v>
          </cell>
        </row>
        <row r="1806">
          <cell r="A1806" t="str">
            <v>010861</v>
          </cell>
          <cell r="B1806" t="str">
            <v>US</v>
          </cell>
        </row>
        <row r="1807">
          <cell r="A1807" t="str">
            <v>010863</v>
          </cell>
          <cell r="B1807" t="str">
            <v>US</v>
          </cell>
        </row>
        <row r="1808">
          <cell r="A1808" t="str">
            <v>010869</v>
          </cell>
          <cell r="B1808" t="str">
            <v>US</v>
          </cell>
        </row>
        <row r="1809">
          <cell r="A1809" t="str">
            <v>010875</v>
          </cell>
          <cell r="B1809" t="str">
            <v>US</v>
          </cell>
        </row>
        <row r="1810">
          <cell r="A1810" t="str">
            <v>010880</v>
          </cell>
          <cell r="B1810" t="str">
            <v>US</v>
          </cell>
        </row>
        <row r="1811">
          <cell r="A1811" t="str">
            <v>010881</v>
          </cell>
          <cell r="B1811" t="str">
            <v>US</v>
          </cell>
        </row>
        <row r="1812">
          <cell r="A1812" t="str">
            <v>010885</v>
          </cell>
          <cell r="B1812" t="str">
            <v>US</v>
          </cell>
        </row>
        <row r="1813">
          <cell r="A1813" t="str">
            <v>010888</v>
          </cell>
          <cell r="B1813" t="str">
            <v>US</v>
          </cell>
        </row>
        <row r="1814">
          <cell r="A1814" t="str">
            <v>010891</v>
          </cell>
          <cell r="B1814" t="str">
            <v>CA</v>
          </cell>
        </row>
        <row r="1815">
          <cell r="A1815" t="str">
            <v>010898</v>
          </cell>
          <cell r="B1815" t="str">
            <v>US</v>
          </cell>
        </row>
        <row r="1816">
          <cell r="A1816" t="str">
            <v>010913</v>
          </cell>
          <cell r="B1816" t="str">
            <v>US</v>
          </cell>
        </row>
        <row r="1817">
          <cell r="A1817" t="str">
            <v>010921</v>
          </cell>
          <cell r="B1817" t="str">
            <v>US</v>
          </cell>
        </row>
        <row r="1818">
          <cell r="A1818" t="str">
            <v>010924</v>
          </cell>
          <cell r="B1818" t="str">
            <v>US</v>
          </cell>
        </row>
        <row r="1819">
          <cell r="A1819" t="str">
            <v>010926</v>
          </cell>
          <cell r="B1819" t="str">
            <v>US</v>
          </cell>
        </row>
        <row r="1820">
          <cell r="A1820" t="str">
            <v>010933</v>
          </cell>
          <cell r="B1820" t="str">
            <v>US</v>
          </cell>
        </row>
        <row r="1821">
          <cell r="A1821" t="str">
            <v>010936</v>
          </cell>
          <cell r="B1821" t="str">
            <v>US</v>
          </cell>
        </row>
        <row r="1822">
          <cell r="A1822" t="str">
            <v>010942</v>
          </cell>
          <cell r="B1822" t="str">
            <v>US</v>
          </cell>
        </row>
        <row r="1823">
          <cell r="A1823" t="str">
            <v>010956</v>
          </cell>
          <cell r="B1823" t="str">
            <v>US</v>
          </cell>
        </row>
        <row r="1824">
          <cell r="A1824" t="str">
            <v>010962</v>
          </cell>
          <cell r="B1824" t="str">
            <v>US</v>
          </cell>
        </row>
        <row r="1825">
          <cell r="A1825" t="str">
            <v>010982</v>
          </cell>
          <cell r="B1825" t="str">
            <v>US</v>
          </cell>
        </row>
        <row r="1826">
          <cell r="A1826" t="str">
            <v>010995</v>
          </cell>
          <cell r="B1826" t="str">
            <v>US</v>
          </cell>
        </row>
        <row r="1827">
          <cell r="A1827" t="str">
            <v>010996</v>
          </cell>
          <cell r="B1827" t="str">
            <v>US</v>
          </cell>
        </row>
        <row r="1828">
          <cell r="A1828" t="str">
            <v>011011</v>
          </cell>
          <cell r="B1828" t="str">
            <v>US</v>
          </cell>
        </row>
        <row r="1829">
          <cell r="A1829" t="str">
            <v>011027</v>
          </cell>
          <cell r="B1829" t="str">
            <v>US</v>
          </cell>
        </row>
        <row r="1830">
          <cell r="A1830" t="str">
            <v>011056</v>
          </cell>
          <cell r="B1830" t="str">
            <v>US</v>
          </cell>
        </row>
        <row r="1831">
          <cell r="A1831" t="str">
            <v>011082</v>
          </cell>
          <cell r="B1831" t="str">
            <v>US</v>
          </cell>
        </row>
        <row r="1832">
          <cell r="A1832" t="str">
            <v>011092</v>
          </cell>
          <cell r="B1832" t="str">
            <v>US</v>
          </cell>
        </row>
        <row r="1833">
          <cell r="A1833" t="str">
            <v>011093</v>
          </cell>
          <cell r="B1833" t="str">
            <v>US</v>
          </cell>
        </row>
        <row r="1834">
          <cell r="A1834" t="str">
            <v>011109</v>
          </cell>
          <cell r="B1834" t="str">
            <v>US</v>
          </cell>
        </row>
        <row r="1835">
          <cell r="A1835" t="str">
            <v>011115</v>
          </cell>
          <cell r="B1835" t="str">
            <v>US</v>
          </cell>
        </row>
        <row r="1836">
          <cell r="A1836" t="str">
            <v>011118</v>
          </cell>
          <cell r="B1836" t="str">
            <v>US</v>
          </cell>
        </row>
        <row r="1837">
          <cell r="A1837" t="str">
            <v>011123</v>
          </cell>
          <cell r="B1837" t="str">
            <v>US</v>
          </cell>
        </row>
        <row r="1838">
          <cell r="A1838" t="str">
            <v>011135</v>
          </cell>
          <cell r="B1838" t="str">
            <v>US</v>
          </cell>
        </row>
        <row r="1839">
          <cell r="A1839" t="str">
            <v>011140</v>
          </cell>
          <cell r="B1839" t="str">
            <v>US</v>
          </cell>
        </row>
        <row r="1840">
          <cell r="A1840" t="str">
            <v>011141</v>
          </cell>
          <cell r="B1840" t="str">
            <v>US</v>
          </cell>
        </row>
        <row r="1841">
          <cell r="A1841" t="str">
            <v>011143</v>
          </cell>
          <cell r="B1841" t="str">
            <v>US</v>
          </cell>
        </row>
        <row r="1842">
          <cell r="A1842" t="str">
            <v>011146</v>
          </cell>
          <cell r="B1842" t="str">
            <v>US</v>
          </cell>
        </row>
        <row r="1843">
          <cell r="A1843" t="str">
            <v>011153</v>
          </cell>
          <cell r="B1843" t="str">
            <v>US</v>
          </cell>
        </row>
        <row r="1844">
          <cell r="A1844" t="str">
            <v>011154</v>
          </cell>
          <cell r="B1844" t="str">
            <v>US</v>
          </cell>
        </row>
        <row r="1845">
          <cell r="A1845" t="str">
            <v>011159</v>
          </cell>
          <cell r="B1845" t="str">
            <v>US</v>
          </cell>
        </row>
        <row r="1846">
          <cell r="A1846" t="str">
            <v>011165</v>
          </cell>
          <cell r="B1846" t="str">
            <v>US</v>
          </cell>
        </row>
        <row r="1847">
          <cell r="A1847" t="str">
            <v>011178</v>
          </cell>
          <cell r="B1847" t="str">
            <v>US</v>
          </cell>
        </row>
        <row r="1848">
          <cell r="A1848" t="str">
            <v>011180</v>
          </cell>
          <cell r="B1848" t="str">
            <v>US</v>
          </cell>
        </row>
        <row r="1849">
          <cell r="A1849" t="str">
            <v>011202</v>
          </cell>
          <cell r="B1849" t="str">
            <v>US</v>
          </cell>
        </row>
        <row r="1850">
          <cell r="A1850" t="str">
            <v>011213</v>
          </cell>
          <cell r="B1850" t="str">
            <v>US</v>
          </cell>
        </row>
        <row r="1851">
          <cell r="A1851" t="str">
            <v>011217</v>
          </cell>
          <cell r="B1851" t="str">
            <v>US</v>
          </cell>
        </row>
        <row r="1852">
          <cell r="A1852" t="str">
            <v>011232</v>
          </cell>
          <cell r="B1852" t="str">
            <v>FI</v>
          </cell>
        </row>
        <row r="1853">
          <cell r="A1853" t="str">
            <v>011237</v>
          </cell>
          <cell r="B1853" t="str">
            <v>US</v>
          </cell>
        </row>
        <row r="1854">
          <cell r="A1854" t="str">
            <v>011245</v>
          </cell>
          <cell r="B1854" t="str">
            <v>US</v>
          </cell>
        </row>
        <row r="1855">
          <cell r="A1855" t="str">
            <v>011249</v>
          </cell>
          <cell r="B1855" t="str">
            <v>US</v>
          </cell>
        </row>
        <row r="1856">
          <cell r="A1856" t="str">
            <v>011251</v>
          </cell>
          <cell r="B1856" t="str">
            <v>US</v>
          </cell>
        </row>
        <row r="1857">
          <cell r="A1857" t="str">
            <v>011268</v>
          </cell>
          <cell r="B1857" t="str">
            <v>US</v>
          </cell>
        </row>
        <row r="1858">
          <cell r="A1858" t="str">
            <v>011275</v>
          </cell>
          <cell r="B1858" t="str">
            <v>US</v>
          </cell>
        </row>
        <row r="1859">
          <cell r="A1859" t="str">
            <v>011279</v>
          </cell>
          <cell r="B1859" t="str">
            <v>US</v>
          </cell>
        </row>
        <row r="1860">
          <cell r="A1860" t="str">
            <v>011287</v>
          </cell>
          <cell r="B1860" t="str">
            <v>US</v>
          </cell>
        </row>
        <row r="1861">
          <cell r="A1861" t="str">
            <v>011294</v>
          </cell>
          <cell r="B1861" t="str">
            <v>US</v>
          </cell>
        </row>
        <row r="1862">
          <cell r="A1862" t="str">
            <v>011298</v>
          </cell>
          <cell r="B1862" t="str">
            <v>US</v>
          </cell>
        </row>
        <row r="1863">
          <cell r="A1863" t="str">
            <v>011300</v>
          </cell>
          <cell r="B1863" t="str">
            <v>US</v>
          </cell>
        </row>
        <row r="1864">
          <cell r="A1864" t="str">
            <v>011305</v>
          </cell>
          <cell r="B1864" t="str">
            <v>US</v>
          </cell>
        </row>
        <row r="1865">
          <cell r="A1865" t="str">
            <v>011310</v>
          </cell>
          <cell r="B1865" t="str">
            <v>US</v>
          </cell>
        </row>
        <row r="1866">
          <cell r="A1866" t="str">
            <v>011321</v>
          </cell>
          <cell r="B1866" t="str">
            <v>US</v>
          </cell>
        </row>
        <row r="1867">
          <cell r="A1867" t="str">
            <v>011322</v>
          </cell>
          <cell r="B1867" t="str">
            <v>US</v>
          </cell>
        </row>
        <row r="1868">
          <cell r="A1868" t="str">
            <v>011336</v>
          </cell>
          <cell r="B1868" t="str">
            <v>US</v>
          </cell>
        </row>
        <row r="1869">
          <cell r="A1869" t="str">
            <v>011345</v>
          </cell>
          <cell r="B1869" t="str">
            <v>US</v>
          </cell>
        </row>
        <row r="1870">
          <cell r="A1870" t="str">
            <v>011348</v>
          </cell>
          <cell r="B1870" t="str">
            <v>US</v>
          </cell>
        </row>
        <row r="1871">
          <cell r="A1871" t="str">
            <v>011357</v>
          </cell>
          <cell r="B1871" t="str">
            <v>US</v>
          </cell>
        </row>
        <row r="1872">
          <cell r="A1872" t="str">
            <v>011374</v>
          </cell>
          <cell r="B1872" t="str">
            <v>US</v>
          </cell>
        </row>
        <row r="1873">
          <cell r="A1873" t="str">
            <v>011382</v>
          </cell>
          <cell r="B1873" t="str">
            <v>US</v>
          </cell>
        </row>
        <row r="1874">
          <cell r="A1874" t="str">
            <v>011394</v>
          </cell>
          <cell r="B1874" t="str">
            <v>US</v>
          </cell>
        </row>
        <row r="1875">
          <cell r="A1875" t="str">
            <v>011396</v>
          </cell>
          <cell r="B1875" t="str">
            <v>US</v>
          </cell>
        </row>
        <row r="1876">
          <cell r="A1876" t="str">
            <v>011401</v>
          </cell>
          <cell r="B1876" t="str">
            <v>US</v>
          </cell>
        </row>
        <row r="1877">
          <cell r="A1877" t="str">
            <v>011417</v>
          </cell>
          <cell r="B1877" t="str">
            <v>US</v>
          </cell>
        </row>
        <row r="1878">
          <cell r="A1878" t="str">
            <v>011424</v>
          </cell>
          <cell r="B1878" t="str">
            <v>US</v>
          </cell>
        </row>
        <row r="1879">
          <cell r="A1879" t="str">
            <v>011426</v>
          </cell>
          <cell r="B1879" t="str">
            <v>US</v>
          </cell>
        </row>
        <row r="1880">
          <cell r="A1880" t="str">
            <v>011427</v>
          </cell>
          <cell r="B1880" t="str">
            <v>US</v>
          </cell>
        </row>
        <row r="1881">
          <cell r="A1881" t="str">
            <v>011440</v>
          </cell>
          <cell r="B1881" t="str">
            <v>US</v>
          </cell>
        </row>
        <row r="1882">
          <cell r="A1882" t="str">
            <v>011452</v>
          </cell>
          <cell r="B1882" t="str">
            <v>US</v>
          </cell>
        </row>
        <row r="1883">
          <cell r="A1883" t="str">
            <v>011459</v>
          </cell>
          <cell r="B1883" t="str">
            <v>US</v>
          </cell>
        </row>
        <row r="1884">
          <cell r="A1884" t="str">
            <v>011481</v>
          </cell>
          <cell r="B1884" t="str">
            <v>US</v>
          </cell>
        </row>
        <row r="1885">
          <cell r="A1885" t="str">
            <v>011485</v>
          </cell>
          <cell r="B1885" t="str">
            <v>US</v>
          </cell>
        </row>
        <row r="1886">
          <cell r="A1886" t="str">
            <v>011486</v>
          </cell>
          <cell r="B1886" t="str">
            <v>US</v>
          </cell>
        </row>
        <row r="1887">
          <cell r="A1887" t="str">
            <v>011492</v>
          </cell>
          <cell r="B1887" t="str">
            <v>US</v>
          </cell>
        </row>
        <row r="1888">
          <cell r="A1888" t="str">
            <v>011497</v>
          </cell>
          <cell r="B1888" t="str">
            <v>US</v>
          </cell>
        </row>
        <row r="1889">
          <cell r="A1889" t="str">
            <v>011507</v>
          </cell>
          <cell r="B1889" t="str">
            <v>US</v>
          </cell>
        </row>
        <row r="1890">
          <cell r="A1890" t="str">
            <v>011516</v>
          </cell>
          <cell r="B1890" t="str">
            <v>US</v>
          </cell>
        </row>
        <row r="1891">
          <cell r="A1891" t="str">
            <v>011518</v>
          </cell>
          <cell r="B1891" t="str">
            <v>US</v>
          </cell>
        </row>
        <row r="1892">
          <cell r="A1892" t="str">
            <v>011523</v>
          </cell>
          <cell r="B1892" t="str">
            <v>US</v>
          </cell>
        </row>
        <row r="1893">
          <cell r="A1893" t="str">
            <v>011525</v>
          </cell>
          <cell r="B1893" t="str">
            <v>US</v>
          </cell>
        </row>
        <row r="1894">
          <cell r="A1894" t="str">
            <v>011542</v>
          </cell>
          <cell r="B1894" t="str">
            <v>US</v>
          </cell>
        </row>
        <row r="1895">
          <cell r="A1895" t="str">
            <v>011563</v>
          </cell>
          <cell r="B1895" t="str">
            <v>US</v>
          </cell>
        </row>
        <row r="1896">
          <cell r="A1896" t="str">
            <v>011565</v>
          </cell>
          <cell r="B1896" t="str">
            <v>US</v>
          </cell>
        </row>
        <row r="1897">
          <cell r="A1897" t="str">
            <v>011596</v>
          </cell>
          <cell r="B1897" t="str">
            <v>US</v>
          </cell>
        </row>
        <row r="1898">
          <cell r="A1898" t="str">
            <v>011602</v>
          </cell>
          <cell r="B1898" t="str">
            <v>US</v>
          </cell>
        </row>
        <row r="1899">
          <cell r="A1899" t="str">
            <v>011607</v>
          </cell>
          <cell r="B1899" t="str">
            <v>TW</v>
          </cell>
        </row>
        <row r="1900">
          <cell r="A1900" t="str">
            <v>011622</v>
          </cell>
          <cell r="B1900" t="str">
            <v>US</v>
          </cell>
        </row>
        <row r="1901">
          <cell r="A1901" t="str">
            <v>011636</v>
          </cell>
          <cell r="B1901" t="str">
            <v>US</v>
          </cell>
        </row>
        <row r="1902">
          <cell r="A1902" t="str">
            <v>011637</v>
          </cell>
          <cell r="B1902" t="str">
            <v>UC</v>
          </cell>
        </row>
        <row r="1903">
          <cell r="A1903" t="str">
            <v>011640</v>
          </cell>
          <cell r="B1903" t="str">
            <v>US</v>
          </cell>
        </row>
        <row r="1904">
          <cell r="A1904" t="str">
            <v>011666</v>
          </cell>
          <cell r="B1904" t="str">
            <v>US</v>
          </cell>
        </row>
        <row r="1905">
          <cell r="A1905" t="str">
            <v>011683</v>
          </cell>
          <cell r="B1905" t="str">
            <v>US</v>
          </cell>
        </row>
        <row r="1906">
          <cell r="A1906" t="str">
            <v>011700</v>
          </cell>
          <cell r="B1906" t="str">
            <v>US</v>
          </cell>
        </row>
        <row r="1907">
          <cell r="A1907" t="str">
            <v>011715</v>
          </cell>
          <cell r="B1907" t="str">
            <v>US</v>
          </cell>
        </row>
        <row r="1908">
          <cell r="A1908" t="str">
            <v>011753</v>
          </cell>
          <cell r="B1908" t="str">
            <v>US</v>
          </cell>
        </row>
        <row r="1909">
          <cell r="A1909" t="str">
            <v>011758</v>
          </cell>
          <cell r="B1909" t="str">
            <v>US</v>
          </cell>
        </row>
        <row r="1910">
          <cell r="A1910" t="str">
            <v>011760</v>
          </cell>
          <cell r="B1910" t="str">
            <v>US</v>
          </cell>
        </row>
        <row r="1911">
          <cell r="A1911" t="str">
            <v>011764</v>
          </cell>
          <cell r="B1911" t="str">
            <v>US</v>
          </cell>
        </row>
        <row r="1912">
          <cell r="A1912" t="str">
            <v>011799</v>
          </cell>
          <cell r="B1912" t="str">
            <v>US</v>
          </cell>
        </row>
        <row r="1913">
          <cell r="A1913" t="str">
            <v>011828</v>
          </cell>
          <cell r="B1913" t="str">
            <v>US</v>
          </cell>
        </row>
        <row r="1914">
          <cell r="A1914" t="str">
            <v>011844</v>
          </cell>
          <cell r="B1914" t="str">
            <v>US</v>
          </cell>
        </row>
        <row r="1915">
          <cell r="A1915" t="str">
            <v>011845</v>
          </cell>
          <cell r="B1915" t="str">
            <v>US</v>
          </cell>
        </row>
        <row r="1916">
          <cell r="A1916" t="str">
            <v>011852</v>
          </cell>
          <cell r="B1916" t="str">
            <v>US</v>
          </cell>
        </row>
        <row r="1917">
          <cell r="A1917" t="str">
            <v>011865</v>
          </cell>
          <cell r="B1917" t="str">
            <v>US</v>
          </cell>
        </row>
        <row r="1918">
          <cell r="A1918" t="str">
            <v>011871</v>
          </cell>
          <cell r="B1918" t="str">
            <v>US</v>
          </cell>
        </row>
        <row r="1919">
          <cell r="A1919" t="str">
            <v>011873</v>
          </cell>
          <cell r="B1919" t="str">
            <v>US</v>
          </cell>
        </row>
        <row r="1920">
          <cell r="A1920" t="str">
            <v>011880</v>
          </cell>
          <cell r="B1920" t="str">
            <v>US</v>
          </cell>
        </row>
        <row r="1921">
          <cell r="A1921" t="str">
            <v>011881</v>
          </cell>
          <cell r="B1921" t="str">
            <v>US</v>
          </cell>
        </row>
        <row r="1922">
          <cell r="A1922" t="str">
            <v>011886</v>
          </cell>
          <cell r="B1922" t="str">
            <v>US</v>
          </cell>
        </row>
        <row r="1923">
          <cell r="A1923" t="str">
            <v>011920</v>
          </cell>
          <cell r="B1923" t="str">
            <v>US</v>
          </cell>
        </row>
        <row r="1924">
          <cell r="A1924" t="str">
            <v>011926</v>
          </cell>
          <cell r="B1924" t="str">
            <v>US</v>
          </cell>
        </row>
        <row r="1925">
          <cell r="A1925" t="str">
            <v>011931</v>
          </cell>
          <cell r="B1925" t="str">
            <v>US</v>
          </cell>
        </row>
        <row r="1926">
          <cell r="A1926" t="str">
            <v>011935</v>
          </cell>
          <cell r="B1926" t="str">
            <v>US</v>
          </cell>
        </row>
        <row r="1927">
          <cell r="A1927" t="str">
            <v>011945</v>
          </cell>
          <cell r="B1927" t="str">
            <v>US</v>
          </cell>
        </row>
        <row r="1928">
          <cell r="A1928" t="str">
            <v>011948</v>
          </cell>
          <cell r="B1928" t="str">
            <v>US</v>
          </cell>
        </row>
        <row r="1929">
          <cell r="A1929" t="str">
            <v>011949</v>
          </cell>
          <cell r="B1929" t="str">
            <v>US</v>
          </cell>
        </row>
        <row r="1930">
          <cell r="A1930" t="str">
            <v>011952</v>
          </cell>
          <cell r="B1930" t="str">
            <v>US</v>
          </cell>
        </row>
        <row r="1931">
          <cell r="A1931" t="str">
            <v>011956</v>
          </cell>
          <cell r="B1931" t="str">
            <v>US</v>
          </cell>
        </row>
        <row r="1932">
          <cell r="A1932" t="str">
            <v>011969</v>
          </cell>
          <cell r="B1932" t="str">
            <v>US</v>
          </cell>
        </row>
        <row r="1933">
          <cell r="A1933" t="str">
            <v>012003</v>
          </cell>
          <cell r="B1933" t="str">
            <v>US</v>
          </cell>
        </row>
        <row r="1934">
          <cell r="A1934" t="str">
            <v>012030</v>
          </cell>
          <cell r="B1934" t="str">
            <v>US</v>
          </cell>
        </row>
        <row r="1935">
          <cell r="A1935" t="str">
            <v>012060</v>
          </cell>
          <cell r="B1935" t="str">
            <v>US</v>
          </cell>
        </row>
        <row r="1936">
          <cell r="A1936" t="str">
            <v>012069</v>
          </cell>
          <cell r="B1936" t="str">
            <v>US</v>
          </cell>
        </row>
        <row r="1937">
          <cell r="A1937" t="str">
            <v>012088</v>
          </cell>
          <cell r="B1937" t="str">
            <v>US</v>
          </cell>
        </row>
        <row r="1938">
          <cell r="A1938" t="str">
            <v>012098</v>
          </cell>
          <cell r="B1938" t="str">
            <v>US</v>
          </cell>
        </row>
        <row r="1939">
          <cell r="A1939" t="str">
            <v>012120</v>
          </cell>
          <cell r="B1939" t="str">
            <v>US</v>
          </cell>
        </row>
        <row r="1940">
          <cell r="A1940" t="str">
            <v>012127</v>
          </cell>
          <cell r="B1940" t="str">
            <v>US</v>
          </cell>
        </row>
        <row r="1941">
          <cell r="A1941" t="str">
            <v>012137</v>
          </cell>
          <cell r="B1941" t="str">
            <v>US</v>
          </cell>
        </row>
        <row r="1942">
          <cell r="A1942" t="str">
            <v>012141</v>
          </cell>
          <cell r="B1942" t="str">
            <v>US</v>
          </cell>
        </row>
        <row r="1943">
          <cell r="A1943" t="str">
            <v>012142</v>
          </cell>
          <cell r="B1943" t="str">
            <v>US</v>
          </cell>
        </row>
        <row r="1944">
          <cell r="A1944" t="str">
            <v>012143</v>
          </cell>
          <cell r="B1944" t="str">
            <v>US</v>
          </cell>
        </row>
        <row r="1945">
          <cell r="A1945" t="str">
            <v>012145</v>
          </cell>
          <cell r="B1945" t="str">
            <v>US</v>
          </cell>
        </row>
        <row r="1946">
          <cell r="A1946" t="str">
            <v>012149</v>
          </cell>
          <cell r="B1946" t="str">
            <v>US</v>
          </cell>
        </row>
        <row r="1947">
          <cell r="A1947" t="str">
            <v>012164</v>
          </cell>
          <cell r="B1947" t="str">
            <v>US</v>
          </cell>
        </row>
        <row r="1948">
          <cell r="A1948" t="str">
            <v>012165</v>
          </cell>
          <cell r="B1948" t="str">
            <v>US</v>
          </cell>
        </row>
        <row r="1949">
          <cell r="A1949" t="str">
            <v>012188</v>
          </cell>
          <cell r="B1949" t="str">
            <v>US</v>
          </cell>
        </row>
        <row r="1950">
          <cell r="A1950" t="str">
            <v>012196</v>
          </cell>
          <cell r="B1950" t="str">
            <v>US</v>
          </cell>
        </row>
        <row r="1951">
          <cell r="A1951" t="str">
            <v>012204</v>
          </cell>
          <cell r="B1951" t="str">
            <v>US</v>
          </cell>
        </row>
        <row r="1952">
          <cell r="A1952" t="str">
            <v>012208</v>
          </cell>
          <cell r="B1952" t="str">
            <v>US</v>
          </cell>
        </row>
        <row r="1953">
          <cell r="A1953" t="str">
            <v>012216</v>
          </cell>
          <cell r="B1953" t="str">
            <v>US</v>
          </cell>
        </row>
        <row r="1954">
          <cell r="A1954" t="str">
            <v>012220</v>
          </cell>
          <cell r="B1954" t="str">
            <v>HK</v>
          </cell>
        </row>
        <row r="1955">
          <cell r="A1955" t="str">
            <v>012246</v>
          </cell>
          <cell r="B1955" t="str">
            <v>US</v>
          </cell>
        </row>
        <row r="1956">
          <cell r="A1956" t="str">
            <v>012256</v>
          </cell>
          <cell r="B1956" t="str">
            <v>US</v>
          </cell>
        </row>
        <row r="1957">
          <cell r="A1957" t="str">
            <v>012280</v>
          </cell>
          <cell r="B1957" t="str">
            <v>US</v>
          </cell>
        </row>
        <row r="1958">
          <cell r="A1958" t="str">
            <v>012291</v>
          </cell>
          <cell r="B1958" t="str">
            <v>US</v>
          </cell>
        </row>
        <row r="1959">
          <cell r="A1959" t="str">
            <v>012296</v>
          </cell>
          <cell r="B1959" t="str">
            <v>US</v>
          </cell>
        </row>
        <row r="1960">
          <cell r="A1960" t="str">
            <v>012311</v>
          </cell>
          <cell r="B1960" t="str">
            <v>US</v>
          </cell>
        </row>
        <row r="1961">
          <cell r="A1961" t="str">
            <v>012333</v>
          </cell>
          <cell r="B1961" t="str">
            <v>US</v>
          </cell>
        </row>
        <row r="1962">
          <cell r="A1962" t="str">
            <v>012352</v>
          </cell>
          <cell r="B1962" t="str">
            <v>US</v>
          </cell>
        </row>
        <row r="1963">
          <cell r="A1963" t="str">
            <v>012366</v>
          </cell>
          <cell r="B1963" t="str">
            <v>US</v>
          </cell>
        </row>
        <row r="1964">
          <cell r="A1964" t="str">
            <v>012394</v>
          </cell>
          <cell r="B1964" t="str">
            <v>US</v>
          </cell>
        </row>
        <row r="1965">
          <cell r="A1965" t="str">
            <v>012403</v>
          </cell>
          <cell r="B1965" t="str">
            <v>US</v>
          </cell>
        </row>
        <row r="1966">
          <cell r="A1966" t="str">
            <v>012405</v>
          </cell>
          <cell r="B1966" t="str">
            <v>US</v>
          </cell>
        </row>
        <row r="1967">
          <cell r="A1967" t="str">
            <v>012416</v>
          </cell>
          <cell r="B1967" t="str">
            <v>US</v>
          </cell>
        </row>
        <row r="1968">
          <cell r="A1968" t="str">
            <v>012422</v>
          </cell>
          <cell r="B1968" t="str">
            <v>US</v>
          </cell>
        </row>
        <row r="1969">
          <cell r="A1969" t="str">
            <v>012423</v>
          </cell>
          <cell r="B1969" t="str">
            <v>US</v>
          </cell>
        </row>
        <row r="1970">
          <cell r="A1970" t="str">
            <v>012430</v>
          </cell>
          <cell r="B1970" t="str">
            <v>US</v>
          </cell>
        </row>
        <row r="1971">
          <cell r="A1971" t="str">
            <v>012432</v>
          </cell>
          <cell r="B1971" t="str">
            <v>US</v>
          </cell>
        </row>
        <row r="1972">
          <cell r="A1972" t="str">
            <v>012434</v>
          </cell>
          <cell r="B1972" t="str">
            <v>US</v>
          </cell>
        </row>
        <row r="1973">
          <cell r="A1973" t="str">
            <v>012439</v>
          </cell>
          <cell r="B1973" t="str">
            <v>US</v>
          </cell>
        </row>
        <row r="1974">
          <cell r="A1974" t="str">
            <v>012441</v>
          </cell>
          <cell r="B1974" t="str">
            <v>US</v>
          </cell>
        </row>
        <row r="1975">
          <cell r="A1975" t="str">
            <v>012463</v>
          </cell>
          <cell r="B1975" t="str">
            <v>US</v>
          </cell>
        </row>
        <row r="1976">
          <cell r="A1976" t="str">
            <v>012470</v>
          </cell>
          <cell r="B1976" t="str">
            <v>US</v>
          </cell>
        </row>
        <row r="1977">
          <cell r="A1977" t="str">
            <v>012497</v>
          </cell>
          <cell r="B1977" t="str">
            <v>US</v>
          </cell>
        </row>
        <row r="1978">
          <cell r="A1978" t="str">
            <v>012500</v>
          </cell>
          <cell r="B1978" t="str">
            <v>US</v>
          </cell>
        </row>
        <row r="1979">
          <cell r="A1979" t="str">
            <v>012534</v>
          </cell>
          <cell r="B1979" t="str">
            <v>US</v>
          </cell>
        </row>
        <row r="1980">
          <cell r="A1980" t="str">
            <v>012535</v>
          </cell>
          <cell r="B1980" t="str">
            <v>US</v>
          </cell>
        </row>
        <row r="1981">
          <cell r="A1981" t="str">
            <v>012539</v>
          </cell>
          <cell r="B1981" t="str">
            <v>US</v>
          </cell>
        </row>
        <row r="1982">
          <cell r="A1982" t="str">
            <v>012540</v>
          </cell>
          <cell r="B1982" t="str">
            <v>US</v>
          </cell>
        </row>
        <row r="1983">
          <cell r="A1983" t="str">
            <v>012543</v>
          </cell>
          <cell r="B1983" t="str">
            <v>US</v>
          </cell>
        </row>
        <row r="1984">
          <cell r="A1984" t="str">
            <v>012545</v>
          </cell>
          <cell r="B1984" t="str">
            <v>US</v>
          </cell>
        </row>
        <row r="1985">
          <cell r="A1985" t="str">
            <v>012549</v>
          </cell>
          <cell r="B1985" t="str">
            <v>US</v>
          </cell>
        </row>
        <row r="1986">
          <cell r="A1986" t="str">
            <v>012557</v>
          </cell>
          <cell r="B1986" t="str">
            <v>US</v>
          </cell>
        </row>
        <row r="1987">
          <cell r="A1987" t="str">
            <v>012587</v>
          </cell>
          <cell r="B1987" t="str">
            <v>US</v>
          </cell>
        </row>
        <row r="1988">
          <cell r="A1988" t="str">
            <v>012600</v>
          </cell>
          <cell r="B1988" t="str">
            <v>US</v>
          </cell>
        </row>
        <row r="1989">
          <cell r="A1989" t="str">
            <v>012604</v>
          </cell>
          <cell r="B1989" t="str">
            <v>US</v>
          </cell>
        </row>
        <row r="1990">
          <cell r="A1990" t="str">
            <v>012606</v>
          </cell>
          <cell r="B1990" t="str">
            <v>US</v>
          </cell>
        </row>
        <row r="1991">
          <cell r="A1991" t="str">
            <v>012608</v>
          </cell>
          <cell r="B1991" t="str">
            <v>US</v>
          </cell>
        </row>
        <row r="1992">
          <cell r="A1992" t="str">
            <v>012637</v>
          </cell>
          <cell r="B1992" t="str">
            <v>US</v>
          </cell>
        </row>
        <row r="1993">
          <cell r="A1993" t="str">
            <v>012645</v>
          </cell>
          <cell r="B1993" t="str">
            <v>AU</v>
          </cell>
        </row>
        <row r="1994">
          <cell r="A1994" t="str">
            <v>012732</v>
          </cell>
          <cell r="B1994" t="str">
            <v>US</v>
          </cell>
        </row>
        <row r="1995">
          <cell r="A1995" t="str">
            <v>012763</v>
          </cell>
          <cell r="B1995" t="str">
            <v>US</v>
          </cell>
        </row>
        <row r="1996">
          <cell r="A1996" t="str">
            <v>012773</v>
          </cell>
          <cell r="B1996" t="str">
            <v>US</v>
          </cell>
        </row>
        <row r="1997">
          <cell r="A1997" t="str">
            <v>012779</v>
          </cell>
          <cell r="B1997" t="str">
            <v>US</v>
          </cell>
        </row>
        <row r="1998">
          <cell r="A1998" t="str">
            <v>012799</v>
          </cell>
          <cell r="B1998" t="str">
            <v>US</v>
          </cell>
        </row>
        <row r="1999">
          <cell r="A1999" t="str">
            <v>012801</v>
          </cell>
          <cell r="B1999" t="str">
            <v>US</v>
          </cell>
        </row>
        <row r="2000">
          <cell r="A2000" t="str">
            <v>012803</v>
          </cell>
          <cell r="B2000" t="str">
            <v>US</v>
          </cell>
        </row>
        <row r="2001">
          <cell r="A2001" t="str">
            <v>012808</v>
          </cell>
          <cell r="B2001" t="str">
            <v>US</v>
          </cell>
        </row>
        <row r="2002">
          <cell r="A2002" t="str">
            <v>012810</v>
          </cell>
          <cell r="B2002" t="str">
            <v>US</v>
          </cell>
        </row>
        <row r="2003">
          <cell r="A2003" t="str">
            <v>012814</v>
          </cell>
          <cell r="B2003" t="str">
            <v>US</v>
          </cell>
        </row>
        <row r="2004">
          <cell r="A2004" t="str">
            <v>012827</v>
          </cell>
          <cell r="B2004" t="str">
            <v>US</v>
          </cell>
        </row>
        <row r="2005">
          <cell r="A2005" t="str">
            <v>012830</v>
          </cell>
          <cell r="B2005" t="str">
            <v>US</v>
          </cell>
        </row>
        <row r="2006">
          <cell r="A2006" t="str">
            <v>012831</v>
          </cell>
          <cell r="B2006" t="str">
            <v>US</v>
          </cell>
        </row>
        <row r="2007">
          <cell r="A2007" t="str">
            <v>012834</v>
          </cell>
          <cell r="B2007" t="str">
            <v>US</v>
          </cell>
        </row>
        <row r="2008">
          <cell r="A2008" t="str">
            <v>012841</v>
          </cell>
          <cell r="B2008" t="str">
            <v>US</v>
          </cell>
        </row>
        <row r="2009">
          <cell r="A2009" t="str">
            <v>012850</v>
          </cell>
          <cell r="B2009" t="str">
            <v>US</v>
          </cell>
        </row>
        <row r="2010">
          <cell r="A2010" t="str">
            <v>012854</v>
          </cell>
          <cell r="B2010" t="str">
            <v>US</v>
          </cell>
        </row>
        <row r="2011">
          <cell r="A2011" t="str">
            <v>012865</v>
          </cell>
          <cell r="B2011" t="str">
            <v>US</v>
          </cell>
        </row>
        <row r="2012">
          <cell r="A2012" t="str">
            <v>012890</v>
          </cell>
          <cell r="B2012" t="str">
            <v>US</v>
          </cell>
        </row>
        <row r="2013">
          <cell r="A2013" t="str">
            <v>012915</v>
          </cell>
          <cell r="B2013" t="str">
            <v>US</v>
          </cell>
        </row>
        <row r="2014">
          <cell r="A2014" t="str">
            <v>012920</v>
          </cell>
          <cell r="B2014" t="str">
            <v>US</v>
          </cell>
        </row>
        <row r="2015">
          <cell r="A2015" t="str">
            <v>012921</v>
          </cell>
          <cell r="B2015" t="str">
            <v>US</v>
          </cell>
        </row>
        <row r="2016">
          <cell r="A2016" t="str">
            <v>012923</v>
          </cell>
          <cell r="B2016" t="str">
            <v>US</v>
          </cell>
        </row>
        <row r="2017">
          <cell r="A2017" t="str">
            <v>012936</v>
          </cell>
          <cell r="B2017" t="str">
            <v>US</v>
          </cell>
        </row>
        <row r="2018">
          <cell r="A2018" t="str">
            <v>012945</v>
          </cell>
          <cell r="B2018" t="str">
            <v>US</v>
          </cell>
        </row>
        <row r="2019">
          <cell r="A2019" t="str">
            <v>012956</v>
          </cell>
          <cell r="B2019" t="str">
            <v>US</v>
          </cell>
        </row>
        <row r="2020">
          <cell r="A2020" t="str">
            <v>012960</v>
          </cell>
          <cell r="B2020" t="str">
            <v>US</v>
          </cell>
        </row>
        <row r="2021">
          <cell r="A2021" t="str">
            <v>012968</v>
          </cell>
          <cell r="B2021" t="str">
            <v>US</v>
          </cell>
        </row>
        <row r="2022">
          <cell r="A2022" t="str">
            <v>012984</v>
          </cell>
          <cell r="B2022" t="str">
            <v>US</v>
          </cell>
        </row>
        <row r="2023">
          <cell r="A2023" t="str">
            <v>012987</v>
          </cell>
          <cell r="B2023" t="str">
            <v>US</v>
          </cell>
        </row>
        <row r="2024">
          <cell r="A2024" t="str">
            <v>012995</v>
          </cell>
          <cell r="B2024" t="str">
            <v>US</v>
          </cell>
        </row>
        <row r="2025">
          <cell r="A2025" t="str">
            <v>012998</v>
          </cell>
          <cell r="B2025" t="str">
            <v>US</v>
          </cell>
        </row>
        <row r="2026">
          <cell r="A2026" t="str">
            <v>013007</v>
          </cell>
          <cell r="B2026" t="str">
            <v>US</v>
          </cell>
        </row>
        <row r="2027">
          <cell r="A2027" t="str">
            <v>013012</v>
          </cell>
          <cell r="B2027" t="str">
            <v>US</v>
          </cell>
        </row>
        <row r="2028">
          <cell r="A2028" t="str">
            <v>013022</v>
          </cell>
          <cell r="B2028" t="str">
            <v>US</v>
          </cell>
        </row>
        <row r="2029">
          <cell r="A2029" t="str">
            <v>013034</v>
          </cell>
          <cell r="B2029" t="str">
            <v>US</v>
          </cell>
        </row>
        <row r="2030">
          <cell r="A2030" t="str">
            <v>013036</v>
          </cell>
          <cell r="B2030" t="str">
            <v>US</v>
          </cell>
        </row>
        <row r="2031">
          <cell r="A2031" t="str">
            <v>013038</v>
          </cell>
          <cell r="B2031" t="str">
            <v>US</v>
          </cell>
        </row>
        <row r="2032">
          <cell r="A2032" t="str">
            <v>013039</v>
          </cell>
          <cell r="B2032" t="str">
            <v>US</v>
          </cell>
        </row>
        <row r="2033">
          <cell r="A2033" t="str">
            <v>013058</v>
          </cell>
          <cell r="B2033" t="str">
            <v>US</v>
          </cell>
        </row>
        <row r="2034">
          <cell r="A2034" t="str">
            <v>013060</v>
          </cell>
          <cell r="B2034" t="str">
            <v>US</v>
          </cell>
        </row>
        <row r="2035">
          <cell r="A2035" t="str">
            <v>013071</v>
          </cell>
          <cell r="B2035" t="str">
            <v>US</v>
          </cell>
        </row>
        <row r="2036">
          <cell r="A2036" t="str">
            <v>013078</v>
          </cell>
          <cell r="B2036" t="str">
            <v>US</v>
          </cell>
        </row>
        <row r="2037">
          <cell r="A2037" t="str">
            <v>013088</v>
          </cell>
          <cell r="B2037" t="str">
            <v>US</v>
          </cell>
        </row>
        <row r="2038">
          <cell r="A2038" t="str">
            <v>013094</v>
          </cell>
          <cell r="B2038" t="str">
            <v>US</v>
          </cell>
        </row>
        <row r="2039">
          <cell r="A2039" t="str">
            <v>013097</v>
          </cell>
          <cell r="B2039" t="str">
            <v>US</v>
          </cell>
        </row>
        <row r="2040">
          <cell r="A2040" t="str">
            <v>013102</v>
          </cell>
          <cell r="B2040" t="str">
            <v>AU</v>
          </cell>
        </row>
        <row r="2041">
          <cell r="A2041" t="str">
            <v>013105</v>
          </cell>
          <cell r="B2041" t="str">
            <v>US</v>
          </cell>
        </row>
        <row r="2042">
          <cell r="A2042" t="str">
            <v>013107</v>
          </cell>
          <cell r="B2042" t="str">
            <v>US</v>
          </cell>
        </row>
        <row r="2043">
          <cell r="A2043" t="str">
            <v>013112</v>
          </cell>
          <cell r="B2043" t="str">
            <v>US</v>
          </cell>
        </row>
        <row r="2044">
          <cell r="A2044" t="str">
            <v>013113</v>
          </cell>
          <cell r="B2044" t="str">
            <v>US</v>
          </cell>
        </row>
        <row r="2045">
          <cell r="A2045" t="str">
            <v>013115</v>
          </cell>
          <cell r="B2045" t="str">
            <v>US</v>
          </cell>
        </row>
        <row r="2046">
          <cell r="A2046" t="str">
            <v>013122</v>
          </cell>
          <cell r="B2046" t="str">
            <v>US</v>
          </cell>
        </row>
        <row r="2047">
          <cell r="A2047" t="str">
            <v>013124</v>
          </cell>
          <cell r="B2047" t="str">
            <v>US</v>
          </cell>
        </row>
        <row r="2048">
          <cell r="A2048" t="str">
            <v>013140</v>
          </cell>
          <cell r="B2048" t="str">
            <v>US</v>
          </cell>
        </row>
        <row r="2049">
          <cell r="A2049" t="str">
            <v>013147</v>
          </cell>
          <cell r="B2049" t="str">
            <v>US</v>
          </cell>
        </row>
        <row r="2050">
          <cell r="A2050" t="str">
            <v>013152</v>
          </cell>
          <cell r="B2050" t="str">
            <v>US</v>
          </cell>
        </row>
        <row r="2051">
          <cell r="A2051" t="str">
            <v>013179</v>
          </cell>
          <cell r="B2051" t="str">
            <v>US</v>
          </cell>
        </row>
        <row r="2052">
          <cell r="A2052" t="str">
            <v>013186</v>
          </cell>
          <cell r="B2052" t="str">
            <v>US</v>
          </cell>
        </row>
        <row r="2053">
          <cell r="A2053" t="str">
            <v>013191</v>
          </cell>
          <cell r="B2053" t="str">
            <v>US</v>
          </cell>
        </row>
        <row r="2054">
          <cell r="A2054" t="str">
            <v>013198</v>
          </cell>
          <cell r="B2054" t="str">
            <v>US</v>
          </cell>
        </row>
        <row r="2055">
          <cell r="A2055" t="str">
            <v>013206</v>
          </cell>
          <cell r="B2055" t="str">
            <v>US</v>
          </cell>
        </row>
        <row r="2056">
          <cell r="A2056" t="str">
            <v>013218</v>
          </cell>
          <cell r="B2056" t="str">
            <v>US</v>
          </cell>
        </row>
        <row r="2057">
          <cell r="A2057" t="str">
            <v>013225</v>
          </cell>
          <cell r="B2057" t="str">
            <v>US</v>
          </cell>
        </row>
        <row r="2058">
          <cell r="A2058" t="str">
            <v>013232</v>
          </cell>
          <cell r="B2058" t="str">
            <v>US</v>
          </cell>
        </row>
        <row r="2059">
          <cell r="A2059" t="str">
            <v>013243</v>
          </cell>
          <cell r="B2059" t="str">
            <v>US</v>
          </cell>
        </row>
        <row r="2060">
          <cell r="A2060" t="str">
            <v>013250</v>
          </cell>
          <cell r="B2060" t="str">
            <v>US</v>
          </cell>
        </row>
        <row r="2061">
          <cell r="A2061" t="str">
            <v>013261</v>
          </cell>
          <cell r="B2061" t="str">
            <v>US</v>
          </cell>
        </row>
        <row r="2062">
          <cell r="A2062" t="str">
            <v>013263</v>
          </cell>
          <cell r="B2062" t="str">
            <v>US</v>
          </cell>
        </row>
        <row r="2063">
          <cell r="A2063" t="str">
            <v>013279</v>
          </cell>
          <cell r="B2063" t="str">
            <v>US</v>
          </cell>
        </row>
        <row r="2064">
          <cell r="A2064" t="str">
            <v>013283</v>
          </cell>
          <cell r="B2064" t="str">
            <v>US</v>
          </cell>
        </row>
        <row r="2065">
          <cell r="A2065" t="str">
            <v>013291</v>
          </cell>
          <cell r="B2065" t="str">
            <v>US</v>
          </cell>
        </row>
        <row r="2066">
          <cell r="A2066" t="str">
            <v>013294</v>
          </cell>
          <cell r="B2066" t="str">
            <v>US</v>
          </cell>
        </row>
        <row r="2067">
          <cell r="A2067" t="str">
            <v>013296</v>
          </cell>
          <cell r="B2067" t="str">
            <v>US</v>
          </cell>
        </row>
        <row r="2068">
          <cell r="A2068" t="str">
            <v>013298</v>
          </cell>
          <cell r="B2068" t="str">
            <v>US</v>
          </cell>
        </row>
        <row r="2069">
          <cell r="A2069" t="str">
            <v>013301</v>
          </cell>
          <cell r="B2069" t="str">
            <v>US</v>
          </cell>
        </row>
        <row r="2070">
          <cell r="A2070" t="str">
            <v>013302</v>
          </cell>
          <cell r="B2070" t="str">
            <v>US</v>
          </cell>
        </row>
        <row r="2071">
          <cell r="A2071" t="str">
            <v>013316</v>
          </cell>
          <cell r="B2071" t="str">
            <v>US</v>
          </cell>
        </row>
        <row r="2072">
          <cell r="A2072" t="str">
            <v>013318</v>
          </cell>
          <cell r="B2072" t="str">
            <v>US</v>
          </cell>
        </row>
        <row r="2073">
          <cell r="A2073" t="str">
            <v>013329</v>
          </cell>
          <cell r="B2073" t="str">
            <v>US</v>
          </cell>
        </row>
        <row r="2074">
          <cell r="A2074" t="str">
            <v>013333</v>
          </cell>
          <cell r="B2074" t="str">
            <v>US</v>
          </cell>
        </row>
        <row r="2075">
          <cell r="A2075" t="str">
            <v>013338</v>
          </cell>
          <cell r="B2075" t="str">
            <v>US</v>
          </cell>
        </row>
        <row r="2076">
          <cell r="A2076" t="str">
            <v>013346</v>
          </cell>
          <cell r="B2076" t="str">
            <v>US</v>
          </cell>
        </row>
        <row r="2077">
          <cell r="A2077" t="str">
            <v>013349</v>
          </cell>
          <cell r="B2077" t="str">
            <v>US</v>
          </cell>
        </row>
        <row r="2078">
          <cell r="A2078" t="str">
            <v>013362</v>
          </cell>
          <cell r="B2078" t="str">
            <v>US</v>
          </cell>
        </row>
        <row r="2079">
          <cell r="A2079" t="str">
            <v>013367</v>
          </cell>
          <cell r="B2079" t="str">
            <v>US</v>
          </cell>
        </row>
        <row r="2080">
          <cell r="A2080" t="str">
            <v>013371</v>
          </cell>
          <cell r="B2080" t="str">
            <v>US</v>
          </cell>
        </row>
        <row r="2081">
          <cell r="A2081" t="str">
            <v>013373</v>
          </cell>
          <cell r="B2081" t="str">
            <v>US</v>
          </cell>
        </row>
        <row r="2082">
          <cell r="A2082" t="str">
            <v>013374</v>
          </cell>
          <cell r="B2082" t="str">
            <v>US</v>
          </cell>
        </row>
        <row r="2083">
          <cell r="A2083" t="str">
            <v>013385</v>
          </cell>
          <cell r="B2083" t="str">
            <v>US</v>
          </cell>
        </row>
        <row r="2084">
          <cell r="A2084" t="str">
            <v>013397</v>
          </cell>
          <cell r="B2084" t="str">
            <v>US</v>
          </cell>
        </row>
        <row r="2085">
          <cell r="A2085" t="str">
            <v>013399</v>
          </cell>
          <cell r="B2085" t="str">
            <v>US</v>
          </cell>
        </row>
        <row r="2086">
          <cell r="A2086" t="str">
            <v>013425</v>
          </cell>
          <cell r="B2086" t="str">
            <v>US</v>
          </cell>
        </row>
        <row r="2087">
          <cell r="A2087" t="str">
            <v>013428</v>
          </cell>
          <cell r="B2087" t="str">
            <v>US</v>
          </cell>
        </row>
        <row r="2088">
          <cell r="A2088" t="str">
            <v>013429</v>
          </cell>
          <cell r="B2088" t="str">
            <v>US</v>
          </cell>
        </row>
        <row r="2089">
          <cell r="A2089" t="str">
            <v>013434</v>
          </cell>
          <cell r="B2089" t="str">
            <v>US</v>
          </cell>
        </row>
        <row r="2090">
          <cell r="A2090" t="str">
            <v>013435</v>
          </cell>
          <cell r="B2090" t="str">
            <v>US</v>
          </cell>
        </row>
        <row r="2091">
          <cell r="A2091" t="str">
            <v>013445</v>
          </cell>
          <cell r="B2091" t="str">
            <v>US</v>
          </cell>
        </row>
        <row r="2092">
          <cell r="A2092" t="str">
            <v>013450</v>
          </cell>
          <cell r="B2092" t="str">
            <v>US</v>
          </cell>
        </row>
        <row r="2093">
          <cell r="A2093" t="str">
            <v>013459</v>
          </cell>
          <cell r="B2093" t="str">
            <v>US</v>
          </cell>
        </row>
        <row r="2094">
          <cell r="A2094" t="str">
            <v>013475</v>
          </cell>
          <cell r="B2094" t="str">
            <v>US</v>
          </cell>
        </row>
        <row r="2095">
          <cell r="A2095" t="str">
            <v>013477</v>
          </cell>
          <cell r="B2095" t="str">
            <v>US</v>
          </cell>
        </row>
        <row r="2096">
          <cell r="A2096" t="str">
            <v>013479</v>
          </cell>
          <cell r="B2096" t="str">
            <v>US</v>
          </cell>
        </row>
        <row r="2097">
          <cell r="A2097" t="str">
            <v>013498</v>
          </cell>
          <cell r="B2097" t="str">
            <v>US</v>
          </cell>
        </row>
        <row r="2098">
          <cell r="A2098" t="str">
            <v>013520</v>
          </cell>
          <cell r="B2098" t="str">
            <v>US</v>
          </cell>
        </row>
        <row r="2099">
          <cell r="A2099" t="str">
            <v>013542</v>
          </cell>
          <cell r="B2099" t="str">
            <v>US</v>
          </cell>
        </row>
        <row r="2100">
          <cell r="A2100" t="str">
            <v>013555</v>
          </cell>
          <cell r="B2100" t="str">
            <v>US</v>
          </cell>
        </row>
        <row r="2101">
          <cell r="A2101" t="str">
            <v>013571</v>
          </cell>
          <cell r="B2101" t="str">
            <v>NL</v>
          </cell>
        </row>
        <row r="2102">
          <cell r="A2102" t="str">
            <v>013573</v>
          </cell>
          <cell r="B2102" t="str">
            <v>US</v>
          </cell>
        </row>
        <row r="2103">
          <cell r="A2103" t="str">
            <v>013579</v>
          </cell>
          <cell r="B2103" t="str">
            <v>US</v>
          </cell>
        </row>
        <row r="2104">
          <cell r="A2104" t="str">
            <v>013607</v>
          </cell>
          <cell r="B2104" t="str">
            <v>US</v>
          </cell>
        </row>
        <row r="2105">
          <cell r="A2105" t="str">
            <v>013610</v>
          </cell>
          <cell r="B2105" t="str">
            <v>US</v>
          </cell>
        </row>
        <row r="2106">
          <cell r="A2106" t="str">
            <v>013614</v>
          </cell>
          <cell r="B2106" t="str">
            <v>US</v>
          </cell>
        </row>
        <row r="2107">
          <cell r="A2107" t="str">
            <v>013632</v>
          </cell>
          <cell r="B2107" t="str">
            <v>US</v>
          </cell>
        </row>
        <row r="2108">
          <cell r="A2108" t="str">
            <v>013671</v>
          </cell>
          <cell r="B2108" t="str">
            <v>BH</v>
          </cell>
        </row>
        <row r="2109">
          <cell r="A2109" t="str">
            <v>013674</v>
          </cell>
          <cell r="B2109" t="str">
            <v>US</v>
          </cell>
        </row>
        <row r="2110">
          <cell r="A2110" t="str">
            <v>013699</v>
          </cell>
          <cell r="B2110" t="str">
            <v>US</v>
          </cell>
        </row>
        <row r="2111">
          <cell r="A2111" t="str">
            <v>013710</v>
          </cell>
          <cell r="B2111" t="str">
            <v>US</v>
          </cell>
        </row>
        <row r="2112">
          <cell r="A2112" t="str">
            <v>013723</v>
          </cell>
          <cell r="B2112" t="str">
            <v>US</v>
          </cell>
        </row>
        <row r="2113">
          <cell r="A2113" t="str">
            <v>013727</v>
          </cell>
          <cell r="B2113" t="str">
            <v>US</v>
          </cell>
        </row>
        <row r="2114">
          <cell r="A2114" t="str">
            <v>013729</v>
          </cell>
          <cell r="B2114" t="str">
            <v>US</v>
          </cell>
        </row>
        <row r="2115">
          <cell r="A2115" t="str">
            <v>013757</v>
          </cell>
          <cell r="B2115" t="str">
            <v>US</v>
          </cell>
        </row>
        <row r="2116">
          <cell r="A2116" t="str">
            <v>013758</v>
          </cell>
          <cell r="B2116" t="str">
            <v>US</v>
          </cell>
        </row>
        <row r="2117">
          <cell r="A2117" t="str">
            <v>013760</v>
          </cell>
          <cell r="B2117" t="str">
            <v>US</v>
          </cell>
        </row>
        <row r="2118">
          <cell r="A2118" t="str">
            <v>013803</v>
          </cell>
          <cell r="B2118" t="str">
            <v>US</v>
          </cell>
        </row>
        <row r="2119">
          <cell r="A2119" t="str">
            <v>013810</v>
          </cell>
          <cell r="B2119" t="str">
            <v>NL</v>
          </cell>
        </row>
        <row r="2120">
          <cell r="A2120" t="str">
            <v>013819</v>
          </cell>
          <cell r="B2120" t="str">
            <v>US</v>
          </cell>
        </row>
        <row r="2121">
          <cell r="A2121" t="str">
            <v>013821</v>
          </cell>
          <cell r="B2121" t="str">
            <v>US</v>
          </cell>
        </row>
        <row r="2122">
          <cell r="A2122" t="str">
            <v>013870</v>
          </cell>
          <cell r="B2122" t="str">
            <v>US</v>
          </cell>
        </row>
        <row r="2123">
          <cell r="A2123" t="str">
            <v>013892</v>
          </cell>
          <cell r="B2123" t="str">
            <v>AT</v>
          </cell>
        </row>
        <row r="2124">
          <cell r="A2124" t="str">
            <v>013897</v>
          </cell>
          <cell r="B2124" t="str">
            <v>US</v>
          </cell>
        </row>
        <row r="2125">
          <cell r="A2125" t="str">
            <v>013902</v>
          </cell>
          <cell r="B2125" t="str">
            <v>BH</v>
          </cell>
        </row>
        <row r="2126">
          <cell r="A2126" t="str">
            <v>013917</v>
          </cell>
          <cell r="B2126" t="str">
            <v>US</v>
          </cell>
        </row>
        <row r="2127">
          <cell r="A2127" t="str">
            <v>013939</v>
          </cell>
          <cell r="B2127" t="str">
            <v>US</v>
          </cell>
        </row>
        <row r="2128">
          <cell r="A2128" t="str">
            <v>013954</v>
          </cell>
          <cell r="B2128" t="str">
            <v>US</v>
          </cell>
        </row>
        <row r="2129">
          <cell r="A2129" t="str">
            <v>013957</v>
          </cell>
          <cell r="B2129" t="str">
            <v>US</v>
          </cell>
        </row>
        <row r="2130">
          <cell r="A2130" t="str">
            <v>013960</v>
          </cell>
          <cell r="B2130" t="str">
            <v>US</v>
          </cell>
        </row>
        <row r="2131">
          <cell r="A2131" t="str">
            <v>013970</v>
          </cell>
          <cell r="B2131" t="str">
            <v>US</v>
          </cell>
        </row>
        <row r="2132">
          <cell r="A2132" t="str">
            <v>013972</v>
          </cell>
          <cell r="B2132" t="str">
            <v>US</v>
          </cell>
        </row>
        <row r="2133">
          <cell r="A2133" t="str">
            <v>013997</v>
          </cell>
          <cell r="B2133" t="str">
            <v>US</v>
          </cell>
        </row>
        <row r="2134">
          <cell r="A2134" t="str">
            <v>014013</v>
          </cell>
          <cell r="B2134" t="str">
            <v>CA</v>
          </cell>
        </row>
        <row r="2135">
          <cell r="A2135" t="str">
            <v>014014</v>
          </cell>
          <cell r="B2135" t="str">
            <v>US</v>
          </cell>
        </row>
        <row r="2136">
          <cell r="A2136" t="str">
            <v>014020</v>
          </cell>
          <cell r="B2136" t="str">
            <v>US</v>
          </cell>
        </row>
        <row r="2137">
          <cell r="A2137" t="str">
            <v>014022</v>
          </cell>
          <cell r="B2137" t="str">
            <v>US</v>
          </cell>
        </row>
        <row r="2138">
          <cell r="A2138" t="str">
            <v>014031</v>
          </cell>
          <cell r="B2138" t="str">
            <v>US</v>
          </cell>
        </row>
        <row r="2139">
          <cell r="A2139" t="str">
            <v>014061</v>
          </cell>
          <cell r="B2139" t="str">
            <v>US</v>
          </cell>
        </row>
        <row r="2140">
          <cell r="A2140" t="str">
            <v>014064</v>
          </cell>
          <cell r="B2140" t="str">
            <v>TT</v>
          </cell>
        </row>
        <row r="2141">
          <cell r="A2141" t="str">
            <v>014065</v>
          </cell>
          <cell r="B2141" t="str">
            <v>US</v>
          </cell>
        </row>
        <row r="2142">
          <cell r="A2142" t="str">
            <v>014072</v>
          </cell>
          <cell r="B2142" t="str">
            <v>US</v>
          </cell>
        </row>
        <row r="2143">
          <cell r="A2143" t="str">
            <v>014094</v>
          </cell>
          <cell r="B2143" t="str">
            <v>US</v>
          </cell>
        </row>
        <row r="2144">
          <cell r="A2144" t="str">
            <v>014096</v>
          </cell>
          <cell r="B2144" t="str">
            <v>US</v>
          </cell>
        </row>
        <row r="2145">
          <cell r="A2145" t="str">
            <v>014104</v>
          </cell>
          <cell r="B2145" t="str">
            <v>US</v>
          </cell>
        </row>
        <row r="2146">
          <cell r="A2146" t="str">
            <v>014115</v>
          </cell>
          <cell r="B2146" t="str">
            <v>US</v>
          </cell>
        </row>
        <row r="2147">
          <cell r="A2147" t="str">
            <v>014146</v>
          </cell>
          <cell r="B2147" t="str">
            <v>US</v>
          </cell>
        </row>
        <row r="2148">
          <cell r="A2148" t="str">
            <v>014192</v>
          </cell>
          <cell r="B2148" t="str">
            <v>US</v>
          </cell>
        </row>
        <row r="2149">
          <cell r="A2149" t="str">
            <v>014196</v>
          </cell>
          <cell r="B2149" t="str">
            <v>US</v>
          </cell>
        </row>
        <row r="2150">
          <cell r="A2150" t="str">
            <v>014201</v>
          </cell>
          <cell r="B2150" t="str">
            <v>US</v>
          </cell>
        </row>
        <row r="2151">
          <cell r="A2151" t="str">
            <v>014203</v>
          </cell>
          <cell r="B2151" t="str">
            <v>US</v>
          </cell>
        </row>
        <row r="2152">
          <cell r="A2152" t="str">
            <v>014264</v>
          </cell>
          <cell r="B2152" t="str">
            <v>US</v>
          </cell>
        </row>
        <row r="2153">
          <cell r="A2153" t="str">
            <v>014267</v>
          </cell>
          <cell r="B2153" t="str">
            <v>US</v>
          </cell>
        </row>
        <row r="2154">
          <cell r="A2154" t="str">
            <v>014273</v>
          </cell>
          <cell r="B2154" t="str">
            <v>US</v>
          </cell>
        </row>
        <row r="2155">
          <cell r="A2155" t="str">
            <v>014274</v>
          </cell>
          <cell r="B2155" t="str">
            <v>US</v>
          </cell>
        </row>
        <row r="2156">
          <cell r="A2156" t="str">
            <v>014284</v>
          </cell>
          <cell r="B2156" t="str">
            <v>US</v>
          </cell>
        </row>
        <row r="2157">
          <cell r="A2157" t="str">
            <v>014290</v>
          </cell>
          <cell r="B2157" t="str">
            <v>US</v>
          </cell>
        </row>
        <row r="2158">
          <cell r="A2158" t="str">
            <v>014297</v>
          </cell>
          <cell r="B2158" t="str">
            <v>US</v>
          </cell>
        </row>
        <row r="2159">
          <cell r="A2159" t="str">
            <v>014303</v>
          </cell>
          <cell r="B2159" t="str">
            <v>US</v>
          </cell>
        </row>
        <row r="2160">
          <cell r="A2160" t="str">
            <v>014305</v>
          </cell>
          <cell r="B2160" t="str">
            <v>US</v>
          </cell>
        </row>
        <row r="2161">
          <cell r="A2161" t="str">
            <v>014310</v>
          </cell>
          <cell r="B2161" t="str">
            <v>US</v>
          </cell>
        </row>
        <row r="2162">
          <cell r="A2162" t="str">
            <v>014315</v>
          </cell>
          <cell r="B2162" t="str">
            <v>US</v>
          </cell>
        </row>
        <row r="2163">
          <cell r="A2163" t="str">
            <v>014325</v>
          </cell>
          <cell r="B2163" t="str">
            <v>US</v>
          </cell>
        </row>
        <row r="2164">
          <cell r="A2164" t="str">
            <v>014326</v>
          </cell>
          <cell r="B2164" t="str">
            <v>US</v>
          </cell>
        </row>
        <row r="2165">
          <cell r="A2165" t="str">
            <v>014327</v>
          </cell>
          <cell r="B2165" t="str">
            <v>US</v>
          </cell>
        </row>
        <row r="2166">
          <cell r="A2166" t="str">
            <v>014337</v>
          </cell>
          <cell r="B2166" t="str">
            <v>US</v>
          </cell>
        </row>
        <row r="2167">
          <cell r="A2167" t="str">
            <v>014338</v>
          </cell>
          <cell r="B2167" t="str">
            <v>US</v>
          </cell>
        </row>
        <row r="2168">
          <cell r="A2168" t="str">
            <v>014339</v>
          </cell>
          <cell r="B2168" t="str">
            <v>US</v>
          </cell>
        </row>
        <row r="2169">
          <cell r="A2169" t="str">
            <v>014356</v>
          </cell>
          <cell r="B2169" t="str">
            <v>US</v>
          </cell>
        </row>
        <row r="2170">
          <cell r="A2170" t="str">
            <v>014379</v>
          </cell>
          <cell r="B2170" t="str">
            <v>US</v>
          </cell>
        </row>
        <row r="2171">
          <cell r="A2171" t="str">
            <v>014383</v>
          </cell>
          <cell r="B2171" t="str">
            <v>US</v>
          </cell>
        </row>
        <row r="2172">
          <cell r="A2172" t="str">
            <v>014394</v>
          </cell>
          <cell r="B2172" t="str">
            <v>US</v>
          </cell>
        </row>
        <row r="2173">
          <cell r="A2173" t="str">
            <v>014449</v>
          </cell>
          <cell r="B2173" t="str">
            <v>US</v>
          </cell>
        </row>
        <row r="2174">
          <cell r="A2174" t="str">
            <v>014454</v>
          </cell>
          <cell r="B2174" t="str">
            <v>US</v>
          </cell>
        </row>
        <row r="2175">
          <cell r="A2175" t="str">
            <v>014487</v>
          </cell>
          <cell r="B2175" t="str">
            <v>US</v>
          </cell>
        </row>
        <row r="2176">
          <cell r="A2176" t="str">
            <v>014518</v>
          </cell>
          <cell r="B2176" t="str">
            <v>JP</v>
          </cell>
        </row>
        <row r="2177">
          <cell r="A2177" t="str">
            <v>014519</v>
          </cell>
          <cell r="B2177" t="str">
            <v>US</v>
          </cell>
        </row>
        <row r="2178">
          <cell r="A2178" t="str">
            <v>014529</v>
          </cell>
          <cell r="B2178" t="str">
            <v>US</v>
          </cell>
        </row>
        <row r="2179">
          <cell r="A2179" t="str">
            <v>014534</v>
          </cell>
          <cell r="B2179" t="str">
            <v>MX</v>
          </cell>
        </row>
        <row r="2180">
          <cell r="A2180" t="str">
            <v>014571</v>
          </cell>
          <cell r="B2180" t="str">
            <v>US</v>
          </cell>
        </row>
        <row r="2181">
          <cell r="A2181" t="str">
            <v>014572</v>
          </cell>
          <cell r="B2181" t="str">
            <v>US</v>
          </cell>
        </row>
        <row r="2182">
          <cell r="A2182" t="str">
            <v>014581</v>
          </cell>
          <cell r="B2182" t="str">
            <v>US</v>
          </cell>
        </row>
        <row r="2183">
          <cell r="A2183" t="str">
            <v>014582</v>
          </cell>
          <cell r="B2183" t="str">
            <v>US</v>
          </cell>
        </row>
        <row r="2184">
          <cell r="A2184" t="str">
            <v>014587</v>
          </cell>
          <cell r="B2184" t="str">
            <v>US</v>
          </cell>
        </row>
        <row r="2185">
          <cell r="A2185" t="str">
            <v>014595</v>
          </cell>
          <cell r="B2185" t="str">
            <v>US</v>
          </cell>
        </row>
        <row r="2186">
          <cell r="A2186" t="str">
            <v>014611</v>
          </cell>
          <cell r="B2186" t="str">
            <v>US</v>
          </cell>
        </row>
        <row r="2187">
          <cell r="A2187" t="str">
            <v>014634</v>
          </cell>
          <cell r="B2187" t="str">
            <v>US</v>
          </cell>
        </row>
        <row r="2188">
          <cell r="A2188" t="str">
            <v>014640</v>
          </cell>
          <cell r="B2188" t="str">
            <v>US</v>
          </cell>
        </row>
        <row r="2189">
          <cell r="A2189" t="str">
            <v>014641</v>
          </cell>
          <cell r="B2189" t="str">
            <v>US</v>
          </cell>
        </row>
        <row r="2190">
          <cell r="A2190" t="str">
            <v>014642</v>
          </cell>
          <cell r="B2190" t="str">
            <v>US</v>
          </cell>
        </row>
        <row r="2191">
          <cell r="A2191" t="str">
            <v>014656</v>
          </cell>
          <cell r="B2191" t="str">
            <v>US</v>
          </cell>
        </row>
        <row r="2192">
          <cell r="A2192" t="str">
            <v>014694</v>
          </cell>
          <cell r="B2192" t="str">
            <v>SE</v>
          </cell>
        </row>
        <row r="2193">
          <cell r="A2193" t="str">
            <v>014704</v>
          </cell>
          <cell r="B2193" t="str">
            <v>US</v>
          </cell>
        </row>
        <row r="2194">
          <cell r="A2194" t="str">
            <v>014726</v>
          </cell>
          <cell r="B2194" t="str">
            <v>US</v>
          </cell>
        </row>
        <row r="2195">
          <cell r="A2195" t="str">
            <v>014733</v>
          </cell>
          <cell r="B2195" t="str">
            <v>KY</v>
          </cell>
        </row>
        <row r="2196">
          <cell r="A2196" t="str">
            <v>014738</v>
          </cell>
          <cell r="B2196" t="str">
            <v>US</v>
          </cell>
        </row>
        <row r="2197">
          <cell r="A2197" t="str">
            <v>014741</v>
          </cell>
          <cell r="B2197" t="str">
            <v>US</v>
          </cell>
        </row>
        <row r="2198">
          <cell r="A2198" t="str">
            <v>014747</v>
          </cell>
          <cell r="B2198" t="str">
            <v>US</v>
          </cell>
        </row>
        <row r="2199">
          <cell r="A2199" t="str">
            <v>014753</v>
          </cell>
          <cell r="B2199" t="str">
            <v>US</v>
          </cell>
        </row>
        <row r="2200">
          <cell r="A2200" t="str">
            <v>014762</v>
          </cell>
          <cell r="B2200" t="str">
            <v>US</v>
          </cell>
        </row>
        <row r="2201">
          <cell r="A2201" t="str">
            <v>014764</v>
          </cell>
          <cell r="B2201" t="str">
            <v>US</v>
          </cell>
        </row>
        <row r="2202">
          <cell r="A2202" t="str">
            <v>014771</v>
          </cell>
          <cell r="B2202" t="str">
            <v>CA</v>
          </cell>
        </row>
        <row r="2203">
          <cell r="A2203" t="str">
            <v>014772</v>
          </cell>
          <cell r="B2203" t="str">
            <v>US</v>
          </cell>
        </row>
        <row r="2204">
          <cell r="A2204" t="str">
            <v>014777</v>
          </cell>
          <cell r="B2204" t="str">
            <v>US</v>
          </cell>
        </row>
        <row r="2205">
          <cell r="A2205" t="str">
            <v>014778</v>
          </cell>
          <cell r="B2205" t="str">
            <v>US</v>
          </cell>
        </row>
        <row r="2206">
          <cell r="A2206" t="str">
            <v>014779</v>
          </cell>
          <cell r="B2206" t="str">
            <v>US</v>
          </cell>
        </row>
        <row r="2207">
          <cell r="A2207" t="str">
            <v>014780</v>
          </cell>
          <cell r="B2207" t="str">
            <v>US</v>
          </cell>
        </row>
        <row r="2208">
          <cell r="A2208" t="str">
            <v>014793</v>
          </cell>
          <cell r="B2208" t="str">
            <v>US</v>
          </cell>
        </row>
        <row r="2209">
          <cell r="A2209" t="str">
            <v>014803</v>
          </cell>
          <cell r="B2209" t="str">
            <v>US</v>
          </cell>
        </row>
        <row r="2210">
          <cell r="A2210" t="str">
            <v>014805</v>
          </cell>
          <cell r="B2210" t="str">
            <v>US</v>
          </cell>
        </row>
        <row r="2211">
          <cell r="A2211" t="str">
            <v>014807</v>
          </cell>
          <cell r="B2211" t="str">
            <v>US</v>
          </cell>
        </row>
        <row r="2212">
          <cell r="A2212" t="str">
            <v>014809</v>
          </cell>
          <cell r="B2212" t="str">
            <v>US</v>
          </cell>
        </row>
        <row r="2213">
          <cell r="A2213" t="str">
            <v>014819</v>
          </cell>
          <cell r="B2213" t="str">
            <v>US</v>
          </cell>
        </row>
        <row r="2214">
          <cell r="A2214" t="str">
            <v>014822</v>
          </cell>
          <cell r="B2214" t="str">
            <v>US</v>
          </cell>
        </row>
        <row r="2215">
          <cell r="A2215" t="str">
            <v>014832</v>
          </cell>
          <cell r="B2215" t="str">
            <v>US</v>
          </cell>
        </row>
        <row r="2216">
          <cell r="A2216" t="str">
            <v>014836</v>
          </cell>
          <cell r="B2216" t="str">
            <v>US</v>
          </cell>
        </row>
        <row r="2217">
          <cell r="A2217" t="str">
            <v>014843</v>
          </cell>
          <cell r="B2217" t="str">
            <v>US</v>
          </cell>
        </row>
        <row r="2218">
          <cell r="A2218" t="str">
            <v>014855</v>
          </cell>
          <cell r="B2218" t="str">
            <v>US</v>
          </cell>
        </row>
        <row r="2219">
          <cell r="A2219" t="str">
            <v>014861</v>
          </cell>
          <cell r="B2219" t="str">
            <v>US</v>
          </cell>
        </row>
        <row r="2220">
          <cell r="A2220" t="str">
            <v>014863</v>
          </cell>
          <cell r="B2220" t="str">
            <v>US</v>
          </cell>
        </row>
        <row r="2221">
          <cell r="A2221" t="str">
            <v>014865</v>
          </cell>
          <cell r="B2221" t="str">
            <v>US</v>
          </cell>
        </row>
        <row r="2222">
          <cell r="A2222" t="str">
            <v>014868</v>
          </cell>
          <cell r="B2222" t="str">
            <v>US</v>
          </cell>
        </row>
        <row r="2223">
          <cell r="A2223" t="str">
            <v>014869</v>
          </cell>
          <cell r="B2223" t="str">
            <v>US</v>
          </cell>
        </row>
        <row r="2224">
          <cell r="A2224" t="str">
            <v>014882</v>
          </cell>
          <cell r="B2224" t="str">
            <v>US</v>
          </cell>
        </row>
        <row r="2225">
          <cell r="A2225" t="str">
            <v>014885</v>
          </cell>
          <cell r="B2225" t="str">
            <v>US</v>
          </cell>
        </row>
        <row r="2226">
          <cell r="A2226" t="str">
            <v>014886</v>
          </cell>
          <cell r="B2226" t="str">
            <v>US</v>
          </cell>
        </row>
        <row r="2227">
          <cell r="A2227" t="str">
            <v>014889</v>
          </cell>
          <cell r="B2227" t="str">
            <v>US</v>
          </cell>
        </row>
        <row r="2228">
          <cell r="A2228" t="str">
            <v>014916</v>
          </cell>
          <cell r="B2228" t="str">
            <v>CH</v>
          </cell>
        </row>
        <row r="2229">
          <cell r="A2229" t="str">
            <v>014923</v>
          </cell>
          <cell r="B2229" t="str">
            <v>US</v>
          </cell>
        </row>
        <row r="2230">
          <cell r="A2230" t="str">
            <v>014926</v>
          </cell>
          <cell r="B2230" t="str">
            <v>US</v>
          </cell>
        </row>
        <row r="2231">
          <cell r="A2231" t="str">
            <v>014927</v>
          </cell>
          <cell r="B2231" t="str">
            <v>US</v>
          </cell>
        </row>
        <row r="2232">
          <cell r="A2232" t="str">
            <v>014949</v>
          </cell>
          <cell r="B2232" t="str">
            <v>US</v>
          </cell>
        </row>
        <row r="2233">
          <cell r="A2233" t="str">
            <v>014953</v>
          </cell>
          <cell r="B2233" t="str">
            <v>US</v>
          </cell>
        </row>
        <row r="2234">
          <cell r="A2234" t="str">
            <v>014965</v>
          </cell>
          <cell r="B2234" t="str">
            <v>US</v>
          </cell>
        </row>
        <row r="2235">
          <cell r="A2235" t="str">
            <v>014972</v>
          </cell>
          <cell r="B2235" t="str">
            <v>US</v>
          </cell>
        </row>
        <row r="2236">
          <cell r="A2236" t="str">
            <v>014973</v>
          </cell>
          <cell r="B2236" t="str">
            <v>US</v>
          </cell>
        </row>
        <row r="2237">
          <cell r="A2237" t="str">
            <v>014984</v>
          </cell>
          <cell r="B2237" t="str">
            <v>AU</v>
          </cell>
        </row>
        <row r="2238">
          <cell r="A2238" t="str">
            <v>014989</v>
          </cell>
          <cell r="B2238" t="str">
            <v>GP</v>
          </cell>
        </row>
        <row r="2239">
          <cell r="A2239" t="str">
            <v>015004</v>
          </cell>
          <cell r="B2239" t="str">
            <v>US</v>
          </cell>
        </row>
        <row r="2240">
          <cell r="A2240" t="str">
            <v>015007</v>
          </cell>
          <cell r="B2240" t="str">
            <v>ID</v>
          </cell>
        </row>
        <row r="2241">
          <cell r="A2241" t="str">
            <v>015008</v>
          </cell>
          <cell r="B2241" t="str">
            <v>US</v>
          </cell>
        </row>
        <row r="2242">
          <cell r="A2242" t="str">
            <v>015011</v>
          </cell>
          <cell r="B2242" t="str">
            <v>US</v>
          </cell>
        </row>
        <row r="2243">
          <cell r="A2243" t="str">
            <v>015015</v>
          </cell>
          <cell r="B2243" t="str">
            <v>US</v>
          </cell>
        </row>
        <row r="2244">
          <cell r="A2244" t="str">
            <v>015134</v>
          </cell>
          <cell r="B2244" t="str">
            <v>CA</v>
          </cell>
        </row>
        <row r="2245">
          <cell r="A2245" t="str">
            <v>015181</v>
          </cell>
          <cell r="B2245" t="str">
            <v>US</v>
          </cell>
        </row>
        <row r="2246">
          <cell r="A2246" t="str">
            <v>015276</v>
          </cell>
          <cell r="B2246" t="str">
            <v>US</v>
          </cell>
        </row>
        <row r="2247">
          <cell r="A2247" t="str">
            <v>015277</v>
          </cell>
          <cell r="B2247" t="str">
            <v>US</v>
          </cell>
        </row>
        <row r="2248">
          <cell r="A2248" t="str">
            <v>015281</v>
          </cell>
          <cell r="B2248" t="str">
            <v>US</v>
          </cell>
        </row>
        <row r="2249">
          <cell r="A2249" t="str">
            <v>015351</v>
          </cell>
          <cell r="B2249" t="str">
            <v>US</v>
          </cell>
        </row>
        <row r="2250">
          <cell r="A2250" t="str">
            <v>015358</v>
          </cell>
          <cell r="B2250" t="str">
            <v>CO</v>
          </cell>
        </row>
        <row r="2251">
          <cell r="A2251" t="str">
            <v>015404</v>
          </cell>
          <cell r="B2251" t="str">
            <v>US</v>
          </cell>
        </row>
        <row r="2252">
          <cell r="A2252" t="str">
            <v>015437</v>
          </cell>
          <cell r="B2252" t="str">
            <v>US</v>
          </cell>
        </row>
        <row r="2253">
          <cell r="A2253" t="str">
            <v>015455</v>
          </cell>
          <cell r="B2253" t="str">
            <v>US</v>
          </cell>
        </row>
        <row r="2254">
          <cell r="A2254" t="str">
            <v>015472</v>
          </cell>
          <cell r="B2254" t="str">
            <v>US</v>
          </cell>
        </row>
        <row r="2255">
          <cell r="A2255" t="str">
            <v>015490</v>
          </cell>
          <cell r="B2255" t="str">
            <v>US</v>
          </cell>
        </row>
        <row r="2256">
          <cell r="A2256" t="str">
            <v>015543</v>
          </cell>
          <cell r="B2256" t="str">
            <v>US</v>
          </cell>
        </row>
        <row r="2257">
          <cell r="A2257" t="str">
            <v>015655</v>
          </cell>
          <cell r="B2257" t="str">
            <v>US</v>
          </cell>
        </row>
        <row r="2258">
          <cell r="A2258" t="str">
            <v>015673</v>
          </cell>
          <cell r="B2258" t="str">
            <v>US</v>
          </cell>
        </row>
        <row r="2259">
          <cell r="A2259" t="str">
            <v>015862</v>
          </cell>
          <cell r="B2259" t="str">
            <v>US</v>
          </cell>
        </row>
        <row r="2260">
          <cell r="A2260" t="str">
            <v>015931</v>
          </cell>
          <cell r="B2260" t="str">
            <v>US</v>
          </cell>
        </row>
        <row r="2261">
          <cell r="A2261" t="str">
            <v>016045</v>
          </cell>
          <cell r="B2261" t="str">
            <v>US</v>
          </cell>
        </row>
        <row r="2262">
          <cell r="A2262" t="str">
            <v>016064</v>
          </cell>
          <cell r="B2262" t="str">
            <v>US</v>
          </cell>
        </row>
        <row r="2263">
          <cell r="A2263" t="str">
            <v>016079</v>
          </cell>
          <cell r="B2263" t="str">
            <v>US</v>
          </cell>
        </row>
        <row r="2264">
          <cell r="A2264" t="str">
            <v>016226</v>
          </cell>
          <cell r="B2264" t="str">
            <v>CO</v>
          </cell>
        </row>
        <row r="2265">
          <cell r="A2265" t="str">
            <v>016235</v>
          </cell>
          <cell r="B2265" t="str">
            <v>BR</v>
          </cell>
        </row>
        <row r="2266">
          <cell r="A2266" t="str">
            <v>016241</v>
          </cell>
          <cell r="B2266" t="str">
            <v>TT</v>
          </cell>
        </row>
        <row r="2267">
          <cell r="A2267" t="str">
            <v>016247</v>
          </cell>
          <cell r="B2267" t="str">
            <v>BR</v>
          </cell>
        </row>
        <row r="2268">
          <cell r="A2268" t="str">
            <v>016277</v>
          </cell>
          <cell r="B2268" t="str">
            <v>US</v>
          </cell>
        </row>
        <row r="2269">
          <cell r="A2269" t="str">
            <v>016334</v>
          </cell>
          <cell r="B2269" t="str">
            <v>US</v>
          </cell>
        </row>
        <row r="2270">
          <cell r="A2270" t="str">
            <v>016443</v>
          </cell>
          <cell r="B2270" t="str">
            <v>UK</v>
          </cell>
        </row>
        <row r="2271">
          <cell r="A2271" t="str">
            <v>016447</v>
          </cell>
          <cell r="B2271" t="str">
            <v>US</v>
          </cell>
        </row>
        <row r="2272">
          <cell r="A2272" t="str">
            <v>016448</v>
          </cell>
          <cell r="B2272" t="str">
            <v>US</v>
          </cell>
        </row>
        <row r="2273">
          <cell r="A2273" t="str">
            <v>016469</v>
          </cell>
          <cell r="B2273" t="str">
            <v>US</v>
          </cell>
        </row>
        <row r="2274">
          <cell r="A2274" t="str">
            <v>016476</v>
          </cell>
          <cell r="B2274" t="str">
            <v>US</v>
          </cell>
        </row>
        <row r="2275">
          <cell r="A2275" t="str">
            <v>016481</v>
          </cell>
          <cell r="B2275" t="str">
            <v>US</v>
          </cell>
        </row>
        <row r="2276">
          <cell r="A2276" t="str">
            <v>016502</v>
          </cell>
          <cell r="B2276" t="str">
            <v>US</v>
          </cell>
        </row>
        <row r="2277">
          <cell r="A2277" t="str">
            <v>016512</v>
          </cell>
          <cell r="B2277" t="str">
            <v>TT</v>
          </cell>
        </row>
        <row r="2278">
          <cell r="A2278" t="str">
            <v>016517</v>
          </cell>
          <cell r="B2278" t="str">
            <v>US</v>
          </cell>
        </row>
        <row r="2279">
          <cell r="A2279" t="str">
            <v>016521</v>
          </cell>
          <cell r="B2279" t="str">
            <v>US</v>
          </cell>
        </row>
        <row r="2280">
          <cell r="A2280" t="str">
            <v>016632</v>
          </cell>
          <cell r="B2280" t="str">
            <v>NC</v>
          </cell>
        </row>
        <row r="2281">
          <cell r="A2281" t="str">
            <v>016663</v>
          </cell>
          <cell r="B2281" t="str">
            <v>US</v>
          </cell>
        </row>
        <row r="2282">
          <cell r="A2282" t="str">
            <v>016672</v>
          </cell>
          <cell r="B2282" t="str">
            <v>US</v>
          </cell>
        </row>
        <row r="2283">
          <cell r="A2283" t="str">
            <v>016675</v>
          </cell>
          <cell r="B2283" t="str">
            <v>US</v>
          </cell>
        </row>
        <row r="2284">
          <cell r="A2284" t="str">
            <v>016685</v>
          </cell>
          <cell r="B2284" t="str">
            <v>US</v>
          </cell>
        </row>
        <row r="2285">
          <cell r="A2285" t="str">
            <v>016713</v>
          </cell>
          <cell r="B2285" t="str">
            <v>US</v>
          </cell>
        </row>
        <row r="2286">
          <cell r="A2286" t="str">
            <v>016766</v>
          </cell>
          <cell r="B2286" t="str">
            <v>US</v>
          </cell>
        </row>
        <row r="2287">
          <cell r="A2287" t="str">
            <v>016823</v>
          </cell>
          <cell r="B2287" t="str">
            <v>SG</v>
          </cell>
        </row>
        <row r="2288">
          <cell r="A2288" t="str">
            <v>016825</v>
          </cell>
          <cell r="B2288" t="str">
            <v>US</v>
          </cell>
        </row>
        <row r="2289">
          <cell r="A2289" t="str">
            <v>016847</v>
          </cell>
          <cell r="B2289" t="str">
            <v>US</v>
          </cell>
        </row>
        <row r="2290">
          <cell r="A2290" t="str">
            <v>016917</v>
          </cell>
          <cell r="B2290" t="str">
            <v>US</v>
          </cell>
        </row>
        <row r="2291">
          <cell r="A2291" t="str">
            <v>016942</v>
          </cell>
          <cell r="B2291" t="str">
            <v>TR</v>
          </cell>
        </row>
        <row r="2292">
          <cell r="A2292" t="str">
            <v>016946</v>
          </cell>
          <cell r="B2292" t="str">
            <v>JM</v>
          </cell>
        </row>
        <row r="2293">
          <cell r="A2293" t="str">
            <v>016959</v>
          </cell>
          <cell r="B2293" t="str">
            <v>US</v>
          </cell>
        </row>
        <row r="2294">
          <cell r="A2294" t="str">
            <v>016983</v>
          </cell>
          <cell r="B2294" t="str">
            <v>AU</v>
          </cell>
        </row>
        <row r="2295">
          <cell r="A2295" t="str">
            <v>017002</v>
          </cell>
          <cell r="B2295" t="str">
            <v>US</v>
          </cell>
        </row>
        <row r="2296">
          <cell r="A2296" t="str">
            <v>017027</v>
          </cell>
          <cell r="B2296" t="str">
            <v>US</v>
          </cell>
        </row>
        <row r="2297">
          <cell r="A2297" t="str">
            <v>017029</v>
          </cell>
          <cell r="B2297" t="str">
            <v>US</v>
          </cell>
        </row>
        <row r="2298">
          <cell r="A2298" t="str">
            <v>017035</v>
          </cell>
          <cell r="B2298" t="str">
            <v>US</v>
          </cell>
        </row>
        <row r="2299">
          <cell r="A2299" t="str">
            <v>017106</v>
          </cell>
          <cell r="B2299" t="str">
            <v>US</v>
          </cell>
        </row>
        <row r="2300">
          <cell r="A2300" t="str">
            <v>017138</v>
          </cell>
          <cell r="B2300" t="str">
            <v>US</v>
          </cell>
        </row>
        <row r="2301">
          <cell r="A2301" t="str">
            <v>017193</v>
          </cell>
          <cell r="B2301" t="str">
            <v>US</v>
          </cell>
        </row>
        <row r="2302">
          <cell r="A2302" t="str">
            <v>017196</v>
          </cell>
          <cell r="B2302" t="str">
            <v>US</v>
          </cell>
        </row>
        <row r="2303">
          <cell r="A2303" t="str">
            <v>017217</v>
          </cell>
          <cell r="B2303" t="str">
            <v>US</v>
          </cell>
        </row>
        <row r="2304">
          <cell r="A2304" t="str">
            <v>017231</v>
          </cell>
          <cell r="B2304" t="str">
            <v>US</v>
          </cell>
        </row>
        <row r="2305">
          <cell r="A2305" t="str">
            <v>017247</v>
          </cell>
          <cell r="B2305" t="str">
            <v>US</v>
          </cell>
        </row>
        <row r="2306">
          <cell r="A2306" t="str">
            <v>017261</v>
          </cell>
          <cell r="B2306" t="str">
            <v>US</v>
          </cell>
        </row>
        <row r="2307">
          <cell r="A2307" t="str">
            <v>017265</v>
          </cell>
          <cell r="B2307" t="str">
            <v>US</v>
          </cell>
        </row>
        <row r="2308">
          <cell r="A2308" t="str">
            <v>017275</v>
          </cell>
          <cell r="B2308" t="str">
            <v>US</v>
          </cell>
        </row>
        <row r="2309">
          <cell r="A2309" t="str">
            <v>017286</v>
          </cell>
          <cell r="B2309" t="str">
            <v>US</v>
          </cell>
        </row>
        <row r="2310">
          <cell r="A2310" t="str">
            <v>017289</v>
          </cell>
          <cell r="B2310" t="str">
            <v>TH</v>
          </cell>
        </row>
        <row r="2311">
          <cell r="A2311" t="str">
            <v>017347</v>
          </cell>
          <cell r="B2311" t="str">
            <v>US</v>
          </cell>
        </row>
        <row r="2312">
          <cell r="A2312" t="str">
            <v>017348</v>
          </cell>
          <cell r="B2312" t="str">
            <v>US</v>
          </cell>
        </row>
        <row r="2313">
          <cell r="A2313" t="str">
            <v>017351</v>
          </cell>
          <cell r="B2313" t="str">
            <v>GT</v>
          </cell>
        </row>
        <row r="2314">
          <cell r="A2314" t="str">
            <v>017391</v>
          </cell>
          <cell r="B2314" t="str">
            <v>JP</v>
          </cell>
        </row>
        <row r="2315">
          <cell r="A2315" t="str">
            <v>017400</v>
          </cell>
          <cell r="B2315" t="str">
            <v>US</v>
          </cell>
        </row>
        <row r="2316">
          <cell r="A2316" t="str">
            <v>017482</v>
          </cell>
          <cell r="B2316" t="str">
            <v>US</v>
          </cell>
        </row>
        <row r="2317">
          <cell r="A2317" t="str">
            <v>017500</v>
          </cell>
          <cell r="B2317" t="str">
            <v>US</v>
          </cell>
        </row>
        <row r="2318">
          <cell r="A2318" t="str">
            <v>017573</v>
          </cell>
          <cell r="B2318" t="str">
            <v>US</v>
          </cell>
        </row>
        <row r="2319">
          <cell r="A2319" t="str">
            <v>017621</v>
          </cell>
          <cell r="B2319" t="str">
            <v>US</v>
          </cell>
        </row>
        <row r="2320">
          <cell r="A2320" t="str">
            <v>017717</v>
          </cell>
          <cell r="B2320" t="str">
            <v>US</v>
          </cell>
        </row>
        <row r="2321">
          <cell r="A2321" t="str">
            <v>017721</v>
          </cell>
          <cell r="B2321" t="str">
            <v>US</v>
          </cell>
        </row>
        <row r="2322">
          <cell r="A2322" t="str">
            <v>017809</v>
          </cell>
          <cell r="B2322" t="str">
            <v>US</v>
          </cell>
        </row>
        <row r="2323">
          <cell r="A2323" t="str">
            <v>017852</v>
          </cell>
          <cell r="B2323" t="str">
            <v>DE</v>
          </cell>
        </row>
        <row r="2324">
          <cell r="A2324" t="str">
            <v>017903</v>
          </cell>
          <cell r="B2324" t="str">
            <v>MP</v>
          </cell>
        </row>
        <row r="2325">
          <cell r="A2325" t="str">
            <v>017920</v>
          </cell>
          <cell r="B2325" t="str">
            <v>CH</v>
          </cell>
        </row>
        <row r="2326">
          <cell r="A2326" t="str">
            <v>017962</v>
          </cell>
          <cell r="B2326" t="str">
            <v>US</v>
          </cell>
        </row>
        <row r="2327">
          <cell r="A2327" t="str">
            <v>017988</v>
          </cell>
          <cell r="B2327" t="str">
            <v>US</v>
          </cell>
        </row>
        <row r="2328">
          <cell r="A2328" t="str">
            <v>018000</v>
          </cell>
          <cell r="B2328" t="str">
            <v>US</v>
          </cell>
        </row>
        <row r="2329">
          <cell r="A2329" t="str">
            <v>018010</v>
          </cell>
          <cell r="B2329" t="str">
            <v>US</v>
          </cell>
        </row>
        <row r="2330">
          <cell r="A2330" t="str">
            <v>018020</v>
          </cell>
          <cell r="B2330" t="str">
            <v>US</v>
          </cell>
        </row>
        <row r="2331">
          <cell r="A2331" t="str">
            <v>018025</v>
          </cell>
          <cell r="B2331" t="str">
            <v>US</v>
          </cell>
        </row>
        <row r="2332">
          <cell r="A2332" t="str">
            <v>018043</v>
          </cell>
          <cell r="B2332" t="str">
            <v>US</v>
          </cell>
        </row>
        <row r="2333">
          <cell r="A2333" t="str">
            <v>018044</v>
          </cell>
          <cell r="B2333" t="str">
            <v>US</v>
          </cell>
        </row>
        <row r="2334">
          <cell r="A2334" t="str">
            <v>018095</v>
          </cell>
          <cell r="B2334" t="str">
            <v>US</v>
          </cell>
        </row>
        <row r="2335">
          <cell r="A2335" t="str">
            <v>018100</v>
          </cell>
          <cell r="B2335" t="str">
            <v>US</v>
          </cell>
        </row>
        <row r="2336">
          <cell r="A2336" t="str">
            <v>018105</v>
          </cell>
          <cell r="B2336" t="str">
            <v>US</v>
          </cell>
        </row>
        <row r="2337">
          <cell r="A2337" t="str">
            <v>018109</v>
          </cell>
          <cell r="B2337" t="str">
            <v>US</v>
          </cell>
        </row>
        <row r="2338">
          <cell r="A2338" t="str">
            <v>018126</v>
          </cell>
          <cell r="B2338" t="str">
            <v>US</v>
          </cell>
        </row>
        <row r="2339">
          <cell r="A2339" t="str">
            <v>018147</v>
          </cell>
          <cell r="B2339" t="str">
            <v>US</v>
          </cell>
        </row>
        <row r="2340">
          <cell r="A2340" t="str">
            <v>018197</v>
          </cell>
          <cell r="B2340" t="str">
            <v>CL</v>
          </cell>
        </row>
        <row r="2341">
          <cell r="A2341" t="str">
            <v>018218</v>
          </cell>
          <cell r="B2341" t="str">
            <v>US</v>
          </cell>
        </row>
        <row r="2342">
          <cell r="A2342" t="str">
            <v>018233</v>
          </cell>
          <cell r="B2342" t="str">
            <v>US</v>
          </cell>
        </row>
        <row r="2343">
          <cell r="A2343" t="str">
            <v>018257</v>
          </cell>
          <cell r="B2343" t="str">
            <v>US</v>
          </cell>
        </row>
        <row r="2344">
          <cell r="A2344" t="str">
            <v>018262</v>
          </cell>
          <cell r="B2344" t="str">
            <v>SG</v>
          </cell>
        </row>
        <row r="2345">
          <cell r="A2345" t="str">
            <v>018263</v>
          </cell>
          <cell r="B2345" t="str">
            <v>US</v>
          </cell>
        </row>
        <row r="2346">
          <cell r="A2346" t="str">
            <v>018296</v>
          </cell>
          <cell r="B2346" t="str">
            <v>US</v>
          </cell>
        </row>
        <row r="2347">
          <cell r="A2347" t="str">
            <v>018319</v>
          </cell>
          <cell r="B2347" t="str">
            <v>US</v>
          </cell>
        </row>
        <row r="2348">
          <cell r="A2348" t="str">
            <v>018326</v>
          </cell>
          <cell r="B2348" t="str">
            <v>US</v>
          </cell>
        </row>
        <row r="2349">
          <cell r="A2349" t="str">
            <v>018337</v>
          </cell>
          <cell r="B2349" t="str">
            <v>US</v>
          </cell>
        </row>
        <row r="2350">
          <cell r="A2350" t="str">
            <v>018341</v>
          </cell>
          <cell r="B2350" t="str">
            <v>US</v>
          </cell>
        </row>
        <row r="2351">
          <cell r="A2351" t="str">
            <v>018361</v>
          </cell>
          <cell r="B2351" t="str">
            <v>US</v>
          </cell>
        </row>
        <row r="2352">
          <cell r="A2352" t="str">
            <v>018364</v>
          </cell>
          <cell r="B2352" t="str">
            <v>US</v>
          </cell>
        </row>
        <row r="2353">
          <cell r="A2353" t="str">
            <v>018379</v>
          </cell>
          <cell r="B2353" t="str">
            <v>US</v>
          </cell>
        </row>
        <row r="2354">
          <cell r="A2354" t="str">
            <v>018399</v>
          </cell>
          <cell r="B2354" t="str">
            <v>US</v>
          </cell>
        </row>
        <row r="2355">
          <cell r="A2355" t="str">
            <v>018432</v>
          </cell>
          <cell r="B2355" t="str">
            <v>US</v>
          </cell>
        </row>
        <row r="2356">
          <cell r="A2356" t="str">
            <v>018444</v>
          </cell>
          <cell r="B2356" t="str">
            <v>US</v>
          </cell>
        </row>
        <row r="2357">
          <cell r="A2357" t="str">
            <v>018473</v>
          </cell>
          <cell r="B2357" t="str">
            <v>US</v>
          </cell>
        </row>
        <row r="2358">
          <cell r="A2358" t="str">
            <v>018490</v>
          </cell>
          <cell r="B2358" t="str">
            <v>US</v>
          </cell>
        </row>
        <row r="2359">
          <cell r="A2359" t="str">
            <v>018519</v>
          </cell>
          <cell r="B2359" t="str">
            <v>US</v>
          </cell>
        </row>
        <row r="2360">
          <cell r="A2360" t="str">
            <v>018521</v>
          </cell>
          <cell r="B2360" t="str">
            <v>US</v>
          </cell>
        </row>
        <row r="2361">
          <cell r="A2361" t="str">
            <v>018551</v>
          </cell>
          <cell r="B2361" t="str">
            <v>US</v>
          </cell>
        </row>
        <row r="2362">
          <cell r="A2362" t="str">
            <v>018574</v>
          </cell>
          <cell r="B2362" t="str">
            <v>US</v>
          </cell>
        </row>
        <row r="2363">
          <cell r="A2363" t="str">
            <v>018575</v>
          </cell>
          <cell r="B2363" t="str">
            <v>US</v>
          </cell>
        </row>
        <row r="2364">
          <cell r="A2364" t="str">
            <v>018636</v>
          </cell>
          <cell r="B2364" t="str">
            <v>NO</v>
          </cell>
        </row>
        <row r="2365">
          <cell r="A2365" t="str">
            <v>018656</v>
          </cell>
          <cell r="B2365" t="str">
            <v>US</v>
          </cell>
        </row>
        <row r="2366">
          <cell r="A2366" t="str">
            <v>018664</v>
          </cell>
          <cell r="B2366" t="str">
            <v>US</v>
          </cell>
        </row>
        <row r="2367">
          <cell r="A2367" t="str">
            <v>018687</v>
          </cell>
          <cell r="B2367" t="str">
            <v>US</v>
          </cell>
        </row>
        <row r="2368">
          <cell r="A2368" t="str">
            <v>018727</v>
          </cell>
          <cell r="B2368" t="str">
            <v>US</v>
          </cell>
        </row>
        <row r="2369">
          <cell r="A2369" t="str">
            <v>018738</v>
          </cell>
          <cell r="B2369" t="str">
            <v>US</v>
          </cell>
        </row>
        <row r="2370">
          <cell r="A2370" t="str">
            <v>018778</v>
          </cell>
          <cell r="B2370" t="str">
            <v>US</v>
          </cell>
        </row>
        <row r="2371">
          <cell r="A2371" t="str">
            <v>018839</v>
          </cell>
          <cell r="B2371" t="str">
            <v>IL</v>
          </cell>
        </row>
        <row r="2372">
          <cell r="A2372" t="str">
            <v>018841</v>
          </cell>
          <cell r="B2372" t="str">
            <v>US</v>
          </cell>
        </row>
        <row r="2373">
          <cell r="A2373" t="str">
            <v>018858</v>
          </cell>
          <cell r="B2373" t="str">
            <v>US</v>
          </cell>
        </row>
        <row r="2374">
          <cell r="A2374" t="str">
            <v>018876</v>
          </cell>
          <cell r="B2374" t="str">
            <v>US</v>
          </cell>
        </row>
        <row r="2375">
          <cell r="A2375" t="str">
            <v>018914</v>
          </cell>
          <cell r="B2375" t="str">
            <v>US</v>
          </cell>
        </row>
        <row r="2376">
          <cell r="A2376" t="str">
            <v>018946</v>
          </cell>
          <cell r="B2376" t="str">
            <v>US</v>
          </cell>
        </row>
        <row r="2377">
          <cell r="A2377" t="str">
            <v>018977</v>
          </cell>
          <cell r="B2377" t="str">
            <v>US</v>
          </cell>
        </row>
        <row r="2378">
          <cell r="A2378" t="str">
            <v>019029</v>
          </cell>
          <cell r="B2378" t="str">
            <v>US</v>
          </cell>
        </row>
        <row r="2379">
          <cell r="A2379" t="str">
            <v>019059</v>
          </cell>
          <cell r="B2379" t="str">
            <v>US</v>
          </cell>
        </row>
        <row r="2380">
          <cell r="A2380" t="str">
            <v>019075</v>
          </cell>
          <cell r="B2380" t="str">
            <v>US</v>
          </cell>
        </row>
        <row r="2381">
          <cell r="A2381" t="str">
            <v>019089</v>
          </cell>
          <cell r="B2381" t="str">
            <v>US</v>
          </cell>
        </row>
        <row r="2382">
          <cell r="A2382" t="str">
            <v>019128</v>
          </cell>
          <cell r="B2382" t="str">
            <v>PH</v>
          </cell>
        </row>
        <row r="2383">
          <cell r="A2383" t="str">
            <v>019184</v>
          </cell>
          <cell r="B2383" t="str">
            <v>UY</v>
          </cell>
        </row>
        <row r="2384">
          <cell r="A2384" t="str">
            <v>019215</v>
          </cell>
          <cell r="B2384" t="str">
            <v>US</v>
          </cell>
        </row>
        <row r="2385">
          <cell r="A2385" t="str">
            <v>019231</v>
          </cell>
          <cell r="B2385" t="str">
            <v>NZ</v>
          </cell>
        </row>
        <row r="2386">
          <cell r="A2386" t="str">
            <v>019256</v>
          </cell>
          <cell r="B2386" t="str">
            <v>US</v>
          </cell>
        </row>
        <row r="2387">
          <cell r="A2387" t="str">
            <v>019286</v>
          </cell>
          <cell r="B2387" t="str">
            <v>US</v>
          </cell>
        </row>
        <row r="2388">
          <cell r="A2388" t="str">
            <v>019298</v>
          </cell>
          <cell r="B2388" t="str">
            <v>US</v>
          </cell>
        </row>
        <row r="2389">
          <cell r="A2389" t="str">
            <v>019299</v>
          </cell>
          <cell r="B2389" t="str">
            <v>US</v>
          </cell>
        </row>
        <row r="2390">
          <cell r="A2390" t="str">
            <v>019307</v>
          </cell>
          <cell r="B2390" t="str">
            <v>HK</v>
          </cell>
        </row>
        <row r="2391">
          <cell r="A2391" t="str">
            <v>019312</v>
          </cell>
          <cell r="B2391" t="str">
            <v>US</v>
          </cell>
        </row>
        <row r="2392">
          <cell r="A2392" t="str">
            <v>019324</v>
          </cell>
          <cell r="B2392" t="str">
            <v>US</v>
          </cell>
        </row>
        <row r="2393">
          <cell r="A2393" t="str">
            <v>019342</v>
          </cell>
          <cell r="B2393" t="str">
            <v>US</v>
          </cell>
        </row>
        <row r="2394">
          <cell r="A2394" t="str">
            <v>019348</v>
          </cell>
          <cell r="B2394" t="str">
            <v>AU</v>
          </cell>
        </row>
        <row r="2395">
          <cell r="A2395" t="str">
            <v>019373</v>
          </cell>
          <cell r="B2395" t="str">
            <v>NC</v>
          </cell>
        </row>
        <row r="2396">
          <cell r="A2396" t="str">
            <v>019375</v>
          </cell>
          <cell r="B2396" t="str">
            <v>US</v>
          </cell>
        </row>
        <row r="2397">
          <cell r="A2397" t="str">
            <v>019508</v>
          </cell>
          <cell r="B2397" t="str">
            <v>US</v>
          </cell>
        </row>
        <row r="2398">
          <cell r="A2398" t="str">
            <v>019523</v>
          </cell>
          <cell r="B2398" t="str">
            <v>US</v>
          </cell>
        </row>
        <row r="2399">
          <cell r="A2399" t="str">
            <v>019611</v>
          </cell>
          <cell r="B2399" t="str">
            <v>US</v>
          </cell>
        </row>
        <row r="2400">
          <cell r="A2400" t="str">
            <v>019624</v>
          </cell>
          <cell r="B2400" t="str">
            <v>US</v>
          </cell>
        </row>
        <row r="2401">
          <cell r="A2401" t="str">
            <v>019648</v>
          </cell>
          <cell r="B2401" t="str">
            <v>US</v>
          </cell>
        </row>
        <row r="2402">
          <cell r="A2402" t="str">
            <v>019672</v>
          </cell>
          <cell r="B2402" t="str">
            <v>US</v>
          </cell>
        </row>
        <row r="2403">
          <cell r="A2403" t="str">
            <v>019683</v>
          </cell>
          <cell r="B2403" t="str">
            <v>SG</v>
          </cell>
        </row>
        <row r="2404">
          <cell r="A2404" t="str">
            <v>019693</v>
          </cell>
          <cell r="B2404" t="str">
            <v>US</v>
          </cell>
        </row>
        <row r="2405">
          <cell r="A2405" t="str">
            <v>019734</v>
          </cell>
          <cell r="B2405" t="str">
            <v>US</v>
          </cell>
        </row>
        <row r="2406">
          <cell r="A2406" t="str">
            <v>019741</v>
          </cell>
          <cell r="B2406" t="str">
            <v>US</v>
          </cell>
        </row>
        <row r="2407">
          <cell r="A2407" t="str">
            <v>019760</v>
          </cell>
          <cell r="B2407" t="str">
            <v>CA</v>
          </cell>
        </row>
        <row r="2408">
          <cell r="A2408" t="str">
            <v>019796</v>
          </cell>
          <cell r="B2408" t="str">
            <v>US</v>
          </cell>
        </row>
        <row r="2409">
          <cell r="A2409" t="str">
            <v>019810</v>
          </cell>
          <cell r="B2409" t="str">
            <v>US</v>
          </cell>
        </row>
        <row r="2410">
          <cell r="A2410" t="str">
            <v>019815</v>
          </cell>
          <cell r="B2410" t="str">
            <v>US</v>
          </cell>
        </row>
        <row r="2411">
          <cell r="A2411" t="str">
            <v>019859</v>
          </cell>
          <cell r="B2411" t="str">
            <v>JP</v>
          </cell>
        </row>
        <row r="2412">
          <cell r="A2412" t="str">
            <v>019877</v>
          </cell>
          <cell r="B2412" t="str">
            <v>TH</v>
          </cell>
        </row>
        <row r="2413">
          <cell r="A2413" t="str">
            <v>019912</v>
          </cell>
          <cell r="B2413" t="str">
            <v>US</v>
          </cell>
        </row>
        <row r="2414">
          <cell r="A2414" t="str">
            <v>019939</v>
          </cell>
          <cell r="B2414" t="str">
            <v>CL</v>
          </cell>
        </row>
        <row r="2415">
          <cell r="A2415" t="str">
            <v>019955</v>
          </cell>
          <cell r="B2415" t="str">
            <v>FR</v>
          </cell>
        </row>
        <row r="2416">
          <cell r="A2416" t="str">
            <v>020013</v>
          </cell>
          <cell r="B2416" t="str">
            <v>UY</v>
          </cell>
        </row>
        <row r="2417">
          <cell r="A2417" t="str">
            <v>020023</v>
          </cell>
          <cell r="B2417" t="str">
            <v>US</v>
          </cell>
        </row>
        <row r="2418">
          <cell r="A2418" t="str">
            <v>020037</v>
          </cell>
          <cell r="B2418" t="str">
            <v>UK</v>
          </cell>
        </row>
        <row r="2419">
          <cell r="A2419" t="str">
            <v>020041</v>
          </cell>
          <cell r="B2419" t="str">
            <v>UK</v>
          </cell>
        </row>
        <row r="2420">
          <cell r="A2420" t="str">
            <v>020050</v>
          </cell>
          <cell r="B2420" t="str">
            <v>VI</v>
          </cell>
        </row>
        <row r="2421">
          <cell r="A2421" t="str">
            <v>020052</v>
          </cell>
          <cell r="B2421" t="str">
            <v>US</v>
          </cell>
        </row>
        <row r="2422">
          <cell r="A2422" t="str">
            <v>020055</v>
          </cell>
          <cell r="B2422" t="str">
            <v>AN</v>
          </cell>
        </row>
        <row r="2423">
          <cell r="A2423" t="str">
            <v>020057</v>
          </cell>
          <cell r="B2423" t="str">
            <v>VI</v>
          </cell>
        </row>
        <row r="2424">
          <cell r="A2424" t="str">
            <v>020114</v>
          </cell>
          <cell r="B2424" t="str">
            <v>PR</v>
          </cell>
        </row>
        <row r="2425">
          <cell r="A2425" t="str">
            <v>020125</v>
          </cell>
          <cell r="B2425" t="str">
            <v>MX</v>
          </cell>
        </row>
        <row r="2426">
          <cell r="A2426" t="str">
            <v>020154</v>
          </cell>
          <cell r="B2426" t="str">
            <v>US</v>
          </cell>
        </row>
        <row r="2427">
          <cell r="A2427" t="str">
            <v>020178</v>
          </cell>
          <cell r="B2427" t="str">
            <v>US</v>
          </cell>
        </row>
        <row r="2428">
          <cell r="A2428" t="str">
            <v>020204</v>
          </cell>
          <cell r="B2428" t="str">
            <v>SV</v>
          </cell>
        </row>
        <row r="2429">
          <cell r="A2429" t="str">
            <v>020215</v>
          </cell>
          <cell r="B2429" t="str">
            <v>TT</v>
          </cell>
        </row>
        <row r="2430">
          <cell r="A2430" t="str">
            <v>020217</v>
          </cell>
          <cell r="B2430" t="str">
            <v>US</v>
          </cell>
        </row>
        <row r="2431">
          <cell r="A2431" t="str">
            <v>020222</v>
          </cell>
          <cell r="B2431" t="str">
            <v>DE</v>
          </cell>
        </row>
        <row r="2432">
          <cell r="A2432" t="str">
            <v>020240</v>
          </cell>
          <cell r="B2432" t="str">
            <v>PR</v>
          </cell>
        </row>
        <row r="2433">
          <cell r="A2433" t="str">
            <v>020245</v>
          </cell>
          <cell r="B2433" t="str">
            <v>US</v>
          </cell>
        </row>
        <row r="2434">
          <cell r="A2434" t="str">
            <v>020279</v>
          </cell>
          <cell r="B2434" t="str">
            <v>US</v>
          </cell>
        </row>
        <row r="2435">
          <cell r="A2435" t="str">
            <v>020294</v>
          </cell>
          <cell r="B2435" t="str">
            <v>US</v>
          </cell>
        </row>
        <row r="2436">
          <cell r="A2436" t="str">
            <v>020297</v>
          </cell>
          <cell r="B2436" t="str">
            <v>CH</v>
          </cell>
        </row>
        <row r="2437">
          <cell r="A2437" t="str">
            <v>020301</v>
          </cell>
          <cell r="B2437" t="str">
            <v>CL</v>
          </cell>
        </row>
        <row r="2438">
          <cell r="A2438" t="str">
            <v>020326</v>
          </cell>
          <cell r="B2438" t="str">
            <v>US</v>
          </cell>
        </row>
        <row r="2439">
          <cell r="A2439" t="str">
            <v>020355</v>
          </cell>
          <cell r="B2439" t="str">
            <v>KY</v>
          </cell>
        </row>
        <row r="2440">
          <cell r="A2440" t="str">
            <v>020376</v>
          </cell>
          <cell r="B2440" t="str">
            <v>US</v>
          </cell>
        </row>
        <row r="2441">
          <cell r="A2441" t="str">
            <v>020416</v>
          </cell>
          <cell r="B2441" t="str">
            <v>SV</v>
          </cell>
        </row>
        <row r="2442">
          <cell r="A2442" t="str">
            <v>020440</v>
          </cell>
          <cell r="B2442" t="str">
            <v>VI</v>
          </cell>
        </row>
        <row r="2443">
          <cell r="A2443" t="str">
            <v>020451</v>
          </cell>
          <cell r="B2443" t="str">
            <v>NL</v>
          </cell>
        </row>
        <row r="2444">
          <cell r="A2444" t="str">
            <v>020509</v>
          </cell>
          <cell r="B2444" t="str">
            <v>BS</v>
          </cell>
        </row>
        <row r="2445">
          <cell r="A2445" t="str">
            <v>020515</v>
          </cell>
          <cell r="B2445" t="str">
            <v>UK</v>
          </cell>
        </row>
        <row r="2446">
          <cell r="A2446" t="str">
            <v>020544</v>
          </cell>
          <cell r="B2446" t="str">
            <v>PA</v>
          </cell>
        </row>
        <row r="2447">
          <cell r="A2447" t="str">
            <v>020547</v>
          </cell>
          <cell r="B2447" t="str">
            <v>JP</v>
          </cell>
        </row>
        <row r="2448">
          <cell r="A2448" t="str">
            <v>020588</v>
          </cell>
          <cell r="B2448" t="str">
            <v>TT</v>
          </cell>
        </row>
        <row r="2449">
          <cell r="A2449" t="str">
            <v>020617</v>
          </cell>
          <cell r="B2449" t="str">
            <v>CL</v>
          </cell>
        </row>
        <row r="2450">
          <cell r="A2450" t="str">
            <v>020620</v>
          </cell>
          <cell r="B2450" t="str">
            <v>DE</v>
          </cell>
        </row>
        <row r="2451">
          <cell r="A2451" t="str">
            <v>020629</v>
          </cell>
          <cell r="B2451" t="str">
            <v>MX</v>
          </cell>
        </row>
        <row r="2452">
          <cell r="A2452" t="str">
            <v>020634</v>
          </cell>
          <cell r="B2452" t="str">
            <v>HN</v>
          </cell>
        </row>
        <row r="2453">
          <cell r="A2453" t="str">
            <v>020664</v>
          </cell>
          <cell r="B2453" t="str">
            <v>MX</v>
          </cell>
        </row>
        <row r="2454">
          <cell r="A2454" t="str">
            <v>020666</v>
          </cell>
          <cell r="B2454" t="str">
            <v>US</v>
          </cell>
        </row>
        <row r="2455">
          <cell r="A2455" t="str">
            <v>020669</v>
          </cell>
          <cell r="B2455" t="str">
            <v>AW</v>
          </cell>
        </row>
        <row r="2456">
          <cell r="A2456" t="str">
            <v>020672</v>
          </cell>
          <cell r="B2456" t="str">
            <v>TT</v>
          </cell>
        </row>
        <row r="2457">
          <cell r="A2457" t="str">
            <v>020697</v>
          </cell>
          <cell r="B2457" t="str">
            <v>US</v>
          </cell>
        </row>
        <row r="2458">
          <cell r="A2458" t="str">
            <v>020707</v>
          </cell>
          <cell r="B2458" t="str">
            <v>AN</v>
          </cell>
        </row>
        <row r="2459">
          <cell r="A2459" t="str">
            <v>020729</v>
          </cell>
          <cell r="B2459" t="str">
            <v>US</v>
          </cell>
        </row>
        <row r="2460">
          <cell r="A2460" t="str">
            <v>020731</v>
          </cell>
          <cell r="B2460" t="str">
            <v>JM</v>
          </cell>
        </row>
        <row r="2461">
          <cell r="A2461" t="str">
            <v>020755</v>
          </cell>
          <cell r="B2461" t="str">
            <v>US</v>
          </cell>
        </row>
        <row r="2462">
          <cell r="A2462" t="str">
            <v>020764</v>
          </cell>
          <cell r="B2462" t="str">
            <v>US</v>
          </cell>
        </row>
        <row r="2463">
          <cell r="A2463" t="str">
            <v>020771</v>
          </cell>
          <cell r="B2463" t="str">
            <v>TT</v>
          </cell>
        </row>
        <row r="2464">
          <cell r="A2464" t="str">
            <v>020791</v>
          </cell>
          <cell r="B2464" t="str">
            <v>BS</v>
          </cell>
        </row>
        <row r="2465">
          <cell r="A2465" t="str">
            <v>020796</v>
          </cell>
          <cell r="B2465" t="str">
            <v>UK</v>
          </cell>
        </row>
        <row r="2466">
          <cell r="A2466" t="str">
            <v>020805</v>
          </cell>
          <cell r="B2466" t="str">
            <v>PR</v>
          </cell>
        </row>
        <row r="2467">
          <cell r="A2467" t="str">
            <v>020813</v>
          </cell>
          <cell r="B2467" t="str">
            <v>JM</v>
          </cell>
        </row>
        <row r="2468">
          <cell r="A2468" t="str">
            <v>020821</v>
          </cell>
          <cell r="B2468" t="str">
            <v>US</v>
          </cell>
        </row>
        <row r="2469">
          <cell r="A2469" t="str">
            <v>020824</v>
          </cell>
          <cell r="B2469" t="str">
            <v>US</v>
          </cell>
        </row>
        <row r="2470">
          <cell r="A2470" t="str">
            <v>020851</v>
          </cell>
          <cell r="B2470" t="str">
            <v>TT</v>
          </cell>
        </row>
        <row r="2471">
          <cell r="A2471" t="str">
            <v>020854</v>
          </cell>
          <cell r="B2471" t="str">
            <v>KY</v>
          </cell>
        </row>
        <row r="2472">
          <cell r="A2472" t="str">
            <v>020886</v>
          </cell>
          <cell r="B2472" t="str">
            <v>PR</v>
          </cell>
        </row>
        <row r="2473">
          <cell r="A2473" t="str">
            <v>020904</v>
          </cell>
          <cell r="B2473" t="str">
            <v>AS</v>
          </cell>
        </row>
        <row r="2474">
          <cell r="A2474" t="str">
            <v>020933</v>
          </cell>
          <cell r="B2474" t="str">
            <v>US</v>
          </cell>
        </row>
        <row r="2475">
          <cell r="A2475" t="str">
            <v>020938</v>
          </cell>
          <cell r="B2475" t="str">
            <v>NL</v>
          </cell>
        </row>
        <row r="2476">
          <cell r="A2476" t="str">
            <v>020944</v>
          </cell>
          <cell r="B2476" t="str">
            <v>BR</v>
          </cell>
        </row>
        <row r="2477">
          <cell r="A2477" t="str">
            <v>020952</v>
          </cell>
          <cell r="B2477" t="str">
            <v>US</v>
          </cell>
        </row>
        <row r="2478">
          <cell r="A2478" t="str">
            <v>020980</v>
          </cell>
          <cell r="B2478" t="str">
            <v>US</v>
          </cell>
        </row>
        <row r="2479">
          <cell r="A2479" t="str">
            <v>020983</v>
          </cell>
          <cell r="B2479" t="str">
            <v>DE</v>
          </cell>
        </row>
        <row r="2480">
          <cell r="A2480" t="str">
            <v>020988</v>
          </cell>
          <cell r="B2480" t="str">
            <v>US</v>
          </cell>
        </row>
        <row r="2481">
          <cell r="A2481" t="str">
            <v>021005</v>
          </cell>
          <cell r="B2481" t="str">
            <v>MX</v>
          </cell>
        </row>
        <row r="2482">
          <cell r="A2482" t="str">
            <v>021030</v>
          </cell>
          <cell r="B2482" t="str">
            <v>AR</v>
          </cell>
        </row>
        <row r="2483">
          <cell r="A2483" t="str">
            <v>021034</v>
          </cell>
          <cell r="B2483" t="str">
            <v>BO</v>
          </cell>
        </row>
        <row r="2484">
          <cell r="A2484" t="str">
            <v>021041</v>
          </cell>
          <cell r="B2484" t="str">
            <v>BB</v>
          </cell>
        </row>
        <row r="2485">
          <cell r="A2485" t="str">
            <v>021047</v>
          </cell>
          <cell r="B2485" t="str">
            <v>UK</v>
          </cell>
        </row>
        <row r="2486">
          <cell r="A2486" t="str">
            <v>021055</v>
          </cell>
          <cell r="B2486" t="str">
            <v>MX</v>
          </cell>
        </row>
        <row r="2487">
          <cell r="A2487" t="str">
            <v>021076</v>
          </cell>
          <cell r="B2487" t="str">
            <v>ES</v>
          </cell>
        </row>
        <row r="2488">
          <cell r="A2488" t="str">
            <v>021077</v>
          </cell>
          <cell r="B2488" t="str">
            <v>JP</v>
          </cell>
        </row>
        <row r="2489">
          <cell r="A2489" t="str">
            <v>021087</v>
          </cell>
          <cell r="B2489" t="str">
            <v>CL</v>
          </cell>
        </row>
        <row r="2490">
          <cell r="A2490" t="str">
            <v>021107</v>
          </cell>
          <cell r="B2490" t="str">
            <v>CO</v>
          </cell>
        </row>
        <row r="2491">
          <cell r="A2491" t="str">
            <v>021132</v>
          </cell>
          <cell r="B2491" t="str">
            <v>US</v>
          </cell>
        </row>
        <row r="2492">
          <cell r="A2492" t="str">
            <v>021152</v>
          </cell>
          <cell r="B2492" t="str">
            <v>DK</v>
          </cell>
        </row>
        <row r="2493">
          <cell r="A2493" t="str">
            <v>021175</v>
          </cell>
          <cell r="B2493" t="str">
            <v>US</v>
          </cell>
        </row>
        <row r="2494">
          <cell r="A2494" t="str">
            <v>021182</v>
          </cell>
          <cell r="B2494" t="str">
            <v>AR</v>
          </cell>
        </row>
        <row r="2495">
          <cell r="A2495" t="str">
            <v>021204</v>
          </cell>
          <cell r="B2495" t="str">
            <v>US</v>
          </cell>
        </row>
        <row r="2496">
          <cell r="A2496" t="str">
            <v>021220</v>
          </cell>
          <cell r="B2496" t="str">
            <v>PA</v>
          </cell>
        </row>
        <row r="2497">
          <cell r="A2497" t="str">
            <v>021221</v>
          </cell>
          <cell r="B2497" t="str">
            <v>AR</v>
          </cell>
        </row>
        <row r="2498">
          <cell r="A2498" t="str">
            <v>021229</v>
          </cell>
          <cell r="B2498" t="str">
            <v>BR</v>
          </cell>
        </row>
        <row r="2499">
          <cell r="A2499" t="str">
            <v>021334</v>
          </cell>
          <cell r="B2499" t="str">
            <v>ES</v>
          </cell>
        </row>
        <row r="2500">
          <cell r="A2500" t="str">
            <v>021350</v>
          </cell>
          <cell r="B2500" t="str">
            <v>US</v>
          </cell>
        </row>
        <row r="2501">
          <cell r="A2501" t="str">
            <v>021376</v>
          </cell>
          <cell r="B2501" t="str">
            <v>ES</v>
          </cell>
        </row>
        <row r="2502">
          <cell r="A2502" t="str">
            <v>021402</v>
          </cell>
          <cell r="B2502" t="str">
            <v>PR</v>
          </cell>
        </row>
        <row r="2503">
          <cell r="A2503" t="str">
            <v>021405</v>
          </cell>
          <cell r="B2503" t="str">
            <v>MX</v>
          </cell>
        </row>
        <row r="2504">
          <cell r="A2504" t="str">
            <v>021436</v>
          </cell>
          <cell r="B2504" t="str">
            <v>US</v>
          </cell>
        </row>
        <row r="2505">
          <cell r="A2505" t="str">
            <v>021437</v>
          </cell>
          <cell r="B2505" t="str">
            <v>MX</v>
          </cell>
        </row>
        <row r="2506">
          <cell r="A2506" t="str">
            <v>021445</v>
          </cell>
          <cell r="B2506" t="str">
            <v>EC</v>
          </cell>
        </row>
        <row r="2507">
          <cell r="A2507" t="str">
            <v>021453</v>
          </cell>
          <cell r="B2507" t="str">
            <v>US</v>
          </cell>
        </row>
        <row r="2508">
          <cell r="A2508" t="str">
            <v>021512</v>
          </cell>
          <cell r="B2508" t="str">
            <v>US</v>
          </cell>
        </row>
        <row r="2509">
          <cell r="A2509" t="str">
            <v>021532</v>
          </cell>
          <cell r="B2509" t="str">
            <v>BR</v>
          </cell>
        </row>
        <row r="2510">
          <cell r="A2510" t="str">
            <v>021536</v>
          </cell>
          <cell r="B2510" t="str">
            <v>UY</v>
          </cell>
        </row>
        <row r="2511">
          <cell r="A2511" t="str">
            <v>021544</v>
          </cell>
          <cell r="B2511" t="str">
            <v>AR</v>
          </cell>
        </row>
        <row r="2512">
          <cell r="A2512" t="str">
            <v>021559</v>
          </cell>
          <cell r="B2512" t="str">
            <v>CO</v>
          </cell>
        </row>
        <row r="2513">
          <cell r="A2513" t="str">
            <v>021679</v>
          </cell>
          <cell r="B2513" t="str">
            <v>VI</v>
          </cell>
        </row>
        <row r="2514">
          <cell r="A2514" t="str">
            <v>021681</v>
          </cell>
          <cell r="B2514" t="str">
            <v>AR</v>
          </cell>
        </row>
        <row r="2515">
          <cell r="A2515" t="str">
            <v>021708</v>
          </cell>
          <cell r="B2515" t="str">
            <v>DO</v>
          </cell>
        </row>
        <row r="2516">
          <cell r="A2516" t="str">
            <v>021760</v>
          </cell>
          <cell r="B2516" t="str">
            <v>MX</v>
          </cell>
        </row>
        <row r="2517">
          <cell r="A2517" t="str">
            <v>021772</v>
          </cell>
          <cell r="B2517" t="str">
            <v>JM</v>
          </cell>
        </row>
        <row r="2518">
          <cell r="A2518" t="str">
            <v>021775</v>
          </cell>
          <cell r="B2518" t="str">
            <v>VE</v>
          </cell>
        </row>
        <row r="2519">
          <cell r="A2519" t="str">
            <v>021781</v>
          </cell>
          <cell r="B2519" t="str">
            <v>DO</v>
          </cell>
        </row>
        <row r="2520">
          <cell r="A2520" t="str">
            <v>021785</v>
          </cell>
          <cell r="B2520" t="str">
            <v>BR</v>
          </cell>
        </row>
        <row r="2521">
          <cell r="A2521" t="str">
            <v>021787</v>
          </cell>
          <cell r="B2521" t="str">
            <v>AW</v>
          </cell>
        </row>
        <row r="2522">
          <cell r="A2522" t="str">
            <v>021818</v>
          </cell>
          <cell r="B2522" t="str">
            <v>TT</v>
          </cell>
        </row>
        <row r="2523">
          <cell r="A2523" t="str">
            <v>021831</v>
          </cell>
          <cell r="B2523" t="str">
            <v>BR</v>
          </cell>
        </row>
        <row r="2524">
          <cell r="A2524" t="str">
            <v>021845</v>
          </cell>
          <cell r="B2524" t="str">
            <v>VE</v>
          </cell>
        </row>
        <row r="2525">
          <cell r="A2525" t="str">
            <v>021879</v>
          </cell>
          <cell r="B2525" t="str">
            <v>AR</v>
          </cell>
        </row>
        <row r="2526">
          <cell r="A2526" t="str">
            <v>021898</v>
          </cell>
          <cell r="B2526" t="str">
            <v>DO</v>
          </cell>
        </row>
        <row r="2527">
          <cell r="A2527" t="str">
            <v>021906</v>
          </cell>
          <cell r="B2527" t="str">
            <v>FR</v>
          </cell>
        </row>
        <row r="2528">
          <cell r="A2528" t="str">
            <v>021910</v>
          </cell>
          <cell r="B2528" t="str">
            <v>US</v>
          </cell>
        </row>
        <row r="2529">
          <cell r="A2529" t="str">
            <v>021926</v>
          </cell>
          <cell r="B2529" t="str">
            <v>MX</v>
          </cell>
        </row>
        <row r="2530">
          <cell r="A2530" t="str">
            <v>021949</v>
          </cell>
          <cell r="B2530" t="str">
            <v>ES</v>
          </cell>
        </row>
        <row r="2531">
          <cell r="A2531" t="str">
            <v>021963</v>
          </cell>
          <cell r="B2531" t="str">
            <v>MX</v>
          </cell>
        </row>
        <row r="2532">
          <cell r="A2532" t="str">
            <v>021982</v>
          </cell>
          <cell r="B2532" t="str">
            <v>ES</v>
          </cell>
        </row>
        <row r="2533">
          <cell r="A2533" t="str">
            <v>021997</v>
          </cell>
          <cell r="B2533" t="str">
            <v>BR</v>
          </cell>
        </row>
        <row r="2534">
          <cell r="A2534" t="str">
            <v>022013</v>
          </cell>
          <cell r="B2534" t="str">
            <v>US</v>
          </cell>
        </row>
        <row r="2535">
          <cell r="A2535" t="str">
            <v>022019</v>
          </cell>
          <cell r="B2535" t="str">
            <v>CO</v>
          </cell>
        </row>
        <row r="2536">
          <cell r="A2536" t="str">
            <v>022056</v>
          </cell>
          <cell r="B2536" t="str">
            <v>BR</v>
          </cell>
        </row>
        <row r="2537">
          <cell r="A2537" t="str">
            <v>022080</v>
          </cell>
          <cell r="B2537" t="str">
            <v>SR</v>
          </cell>
        </row>
        <row r="2538">
          <cell r="A2538" t="str">
            <v>022097</v>
          </cell>
          <cell r="B2538" t="str">
            <v>CL</v>
          </cell>
        </row>
        <row r="2539">
          <cell r="A2539" t="str">
            <v>022145</v>
          </cell>
          <cell r="B2539" t="str">
            <v>CL</v>
          </cell>
        </row>
        <row r="2540">
          <cell r="A2540" t="str">
            <v>022146</v>
          </cell>
          <cell r="B2540" t="str">
            <v>AD</v>
          </cell>
        </row>
        <row r="2541">
          <cell r="A2541" t="str">
            <v>022175</v>
          </cell>
          <cell r="B2541" t="str">
            <v>ES</v>
          </cell>
        </row>
        <row r="2542">
          <cell r="A2542" t="str">
            <v>022179</v>
          </cell>
          <cell r="B2542" t="str">
            <v>BR</v>
          </cell>
        </row>
        <row r="2543">
          <cell r="A2543" t="str">
            <v>022193</v>
          </cell>
          <cell r="B2543" t="str">
            <v>GI</v>
          </cell>
        </row>
        <row r="2544">
          <cell r="A2544" t="str">
            <v>022196</v>
          </cell>
          <cell r="B2544" t="str">
            <v>MX</v>
          </cell>
        </row>
        <row r="2545">
          <cell r="A2545" t="str">
            <v>022229</v>
          </cell>
          <cell r="B2545" t="str">
            <v>AR</v>
          </cell>
        </row>
        <row r="2546">
          <cell r="A2546" t="str">
            <v>022240</v>
          </cell>
          <cell r="B2546" t="str">
            <v>MQ</v>
          </cell>
        </row>
        <row r="2547">
          <cell r="A2547" t="str">
            <v>022244</v>
          </cell>
          <cell r="B2547" t="str">
            <v>GP</v>
          </cell>
        </row>
        <row r="2548">
          <cell r="A2548" t="str">
            <v>022245</v>
          </cell>
          <cell r="B2548" t="str">
            <v>MQ</v>
          </cell>
        </row>
        <row r="2549">
          <cell r="A2549" t="str">
            <v>022308</v>
          </cell>
          <cell r="B2549" t="str">
            <v>AR</v>
          </cell>
        </row>
        <row r="2550">
          <cell r="A2550" t="str">
            <v>022330</v>
          </cell>
          <cell r="B2550" t="str">
            <v>ES</v>
          </cell>
        </row>
        <row r="2551">
          <cell r="A2551" t="str">
            <v>022352</v>
          </cell>
          <cell r="B2551" t="str">
            <v>VE</v>
          </cell>
        </row>
        <row r="2552">
          <cell r="A2552" t="str">
            <v>022355</v>
          </cell>
          <cell r="B2552" t="str">
            <v>CR</v>
          </cell>
        </row>
        <row r="2553">
          <cell r="A2553" t="str">
            <v>022383</v>
          </cell>
          <cell r="B2553" t="str">
            <v>ES</v>
          </cell>
        </row>
        <row r="2554">
          <cell r="A2554" t="str">
            <v>022385</v>
          </cell>
          <cell r="B2554" t="str">
            <v>BR</v>
          </cell>
        </row>
        <row r="2555">
          <cell r="A2555" t="str">
            <v>022411</v>
          </cell>
          <cell r="B2555" t="str">
            <v>JP</v>
          </cell>
        </row>
        <row r="2556">
          <cell r="A2556" t="str">
            <v>022454</v>
          </cell>
          <cell r="B2556" t="str">
            <v>VE</v>
          </cell>
        </row>
        <row r="2557">
          <cell r="A2557" t="str">
            <v>022477</v>
          </cell>
          <cell r="B2557" t="str">
            <v>CR</v>
          </cell>
        </row>
        <row r="2558">
          <cell r="A2558" t="str">
            <v>022485</v>
          </cell>
          <cell r="B2558" t="str">
            <v>DO</v>
          </cell>
        </row>
        <row r="2559">
          <cell r="A2559" t="str">
            <v>022514</v>
          </cell>
          <cell r="B2559" t="str">
            <v>PR</v>
          </cell>
        </row>
        <row r="2560">
          <cell r="A2560" t="str">
            <v>022598</v>
          </cell>
          <cell r="B2560" t="str">
            <v>AG</v>
          </cell>
        </row>
        <row r="2561">
          <cell r="A2561" t="str">
            <v>022623</v>
          </cell>
          <cell r="B2561" t="str">
            <v>PE</v>
          </cell>
        </row>
        <row r="2562">
          <cell r="A2562" t="str">
            <v>022678</v>
          </cell>
          <cell r="B2562" t="str">
            <v>DO</v>
          </cell>
        </row>
        <row r="2563">
          <cell r="A2563" t="str">
            <v>022721</v>
          </cell>
          <cell r="B2563" t="str">
            <v>US</v>
          </cell>
        </row>
        <row r="2564">
          <cell r="A2564" t="str">
            <v>022742</v>
          </cell>
          <cell r="B2564" t="str">
            <v>BR</v>
          </cell>
        </row>
        <row r="2565">
          <cell r="A2565" t="str">
            <v>022771</v>
          </cell>
          <cell r="B2565" t="str">
            <v>SV</v>
          </cell>
        </row>
        <row r="2566">
          <cell r="A2566" t="str">
            <v>022832</v>
          </cell>
          <cell r="B2566" t="str">
            <v>DO</v>
          </cell>
        </row>
        <row r="2567">
          <cell r="A2567" t="str">
            <v>022842</v>
          </cell>
          <cell r="B2567" t="str">
            <v>MX</v>
          </cell>
        </row>
        <row r="2568">
          <cell r="A2568" t="str">
            <v>022892</v>
          </cell>
          <cell r="B2568" t="str">
            <v>LC</v>
          </cell>
        </row>
        <row r="2569">
          <cell r="A2569" t="str">
            <v>022902</v>
          </cell>
          <cell r="B2569" t="str">
            <v>BR</v>
          </cell>
        </row>
        <row r="2570">
          <cell r="A2570" t="str">
            <v>022925</v>
          </cell>
          <cell r="B2570" t="str">
            <v>EC</v>
          </cell>
        </row>
        <row r="2571">
          <cell r="A2571" t="str">
            <v>022928</v>
          </cell>
          <cell r="B2571" t="str">
            <v>US</v>
          </cell>
        </row>
        <row r="2572">
          <cell r="A2572" t="str">
            <v>022934</v>
          </cell>
          <cell r="B2572" t="str">
            <v>DO</v>
          </cell>
        </row>
        <row r="2573">
          <cell r="A2573" t="str">
            <v>022938</v>
          </cell>
          <cell r="B2573" t="str">
            <v>AR</v>
          </cell>
        </row>
        <row r="2574">
          <cell r="A2574" t="str">
            <v>022940</v>
          </cell>
          <cell r="B2574" t="str">
            <v>CR</v>
          </cell>
        </row>
        <row r="2575">
          <cell r="A2575" t="str">
            <v>022991</v>
          </cell>
          <cell r="B2575" t="str">
            <v>MQ</v>
          </cell>
        </row>
        <row r="2576">
          <cell r="A2576" t="str">
            <v>022996</v>
          </cell>
          <cell r="B2576" t="str">
            <v>UY</v>
          </cell>
        </row>
        <row r="2577">
          <cell r="A2577" t="str">
            <v>023021</v>
          </cell>
          <cell r="B2577" t="str">
            <v>BB</v>
          </cell>
        </row>
        <row r="2578">
          <cell r="A2578" t="str">
            <v>023023</v>
          </cell>
          <cell r="B2578" t="str">
            <v>IT</v>
          </cell>
        </row>
        <row r="2579">
          <cell r="A2579" t="str">
            <v>023080</v>
          </cell>
          <cell r="B2579" t="str">
            <v>VE</v>
          </cell>
        </row>
        <row r="2580">
          <cell r="A2580" t="str">
            <v>023096</v>
          </cell>
          <cell r="B2580" t="str">
            <v>GT</v>
          </cell>
        </row>
        <row r="2581">
          <cell r="A2581" t="str">
            <v>023107</v>
          </cell>
          <cell r="B2581" t="str">
            <v>DO</v>
          </cell>
        </row>
        <row r="2582">
          <cell r="A2582" t="str">
            <v>023112</v>
          </cell>
          <cell r="B2582" t="str">
            <v>NL</v>
          </cell>
        </row>
        <row r="2583">
          <cell r="A2583" t="str">
            <v>023119</v>
          </cell>
          <cell r="B2583" t="str">
            <v>JP</v>
          </cell>
        </row>
        <row r="2584">
          <cell r="A2584" t="str">
            <v>023126</v>
          </cell>
          <cell r="B2584" t="str">
            <v>GR</v>
          </cell>
        </row>
        <row r="2585">
          <cell r="A2585" t="str">
            <v>023138</v>
          </cell>
          <cell r="B2585" t="str">
            <v>CR</v>
          </cell>
        </row>
        <row r="2586">
          <cell r="A2586" t="str">
            <v>023221</v>
          </cell>
          <cell r="B2586" t="str">
            <v>NT</v>
          </cell>
        </row>
        <row r="2587">
          <cell r="A2587" t="str">
            <v>023259</v>
          </cell>
          <cell r="B2587" t="str">
            <v>PE</v>
          </cell>
        </row>
        <row r="2588">
          <cell r="A2588" t="str">
            <v>023263</v>
          </cell>
          <cell r="B2588" t="str">
            <v>GP</v>
          </cell>
        </row>
        <row r="2589">
          <cell r="A2589" t="str">
            <v>023272</v>
          </cell>
          <cell r="B2589" t="str">
            <v>DO</v>
          </cell>
        </row>
        <row r="2590">
          <cell r="A2590" t="str">
            <v>023301</v>
          </cell>
          <cell r="B2590" t="str">
            <v>UY</v>
          </cell>
        </row>
        <row r="2591">
          <cell r="A2591" t="str">
            <v>023317</v>
          </cell>
          <cell r="B2591" t="str">
            <v>PE</v>
          </cell>
        </row>
        <row r="2592">
          <cell r="A2592" t="str">
            <v>023336</v>
          </cell>
          <cell r="B2592" t="str">
            <v>AR</v>
          </cell>
        </row>
        <row r="2593">
          <cell r="A2593" t="str">
            <v>023345</v>
          </cell>
          <cell r="B2593" t="str">
            <v>HN</v>
          </cell>
        </row>
        <row r="2594">
          <cell r="A2594" t="str">
            <v>023362</v>
          </cell>
          <cell r="B2594" t="str">
            <v>HK</v>
          </cell>
        </row>
        <row r="2595">
          <cell r="A2595" t="str">
            <v>023370</v>
          </cell>
          <cell r="B2595" t="str">
            <v>CH</v>
          </cell>
        </row>
        <row r="2596">
          <cell r="A2596" t="str">
            <v>023385</v>
          </cell>
          <cell r="B2596" t="str">
            <v>CO</v>
          </cell>
        </row>
        <row r="2597">
          <cell r="A2597" t="str">
            <v>023388</v>
          </cell>
          <cell r="B2597" t="str">
            <v>US</v>
          </cell>
        </row>
        <row r="2598">
          <cell r="A2598" t="str">
            <v>023393</v>
          </cell>
          <cell r="B2598" t="str">
            <v>BO</v>
          </cell>
        </row>
        <row r="2599">
          <cell r="A2599" t="str">
            <v>023448</v>
          </cell>
          <cell r="B2599" t="str">
            <v>AG</v>
          </cell>
        </row>
        <row r="2600">
          <cell r="A2600" t="str">
            <v>023463</v>
          </cell>
          <cell r="B2600" t="str">
            <v>VG</v>
          </cell>
        </row>
        <row r="2601">
          <cell r="A2601" t="str">
            <v>023476</v>
          </cell>
          <cell r="B2601" t="str">
            <v>VE</v>
          </cell>
        </row>
        <row r="2602">
          <cell r="A2602" t="str">
            <v>023484</v>
          </cell>
          <cell r="B2602" t="str">
            <v>MX</v>
          </cell>
        </row>
        <row r="2603">
          <cell r="A2603" t="str">
            <v>023544</v>
          </cell>
          <cell r="B2603" t="str">
            <v>HT</v>
          </cell>
        </row>
        <row r="2604">
          <cell r="A2604" t="str">
            <v>023551</v>
          </cell>
          <cell r="B2604" t="str">
            <v>BR</v>
          </cell>
        </row>
        <row r="2605">
          <cell r="A2605" t="str">
            <v>023583</v>
          </cell>
          <cell r="B2605" t="str">
            <v>US</v>
          </cell>
        </row>
        <row r="2606">
          <cell r="A2606" t="str">
            <v>023614</v>
          </cell>
          <cell r="B2606" t="str">
            <v>JP</v>
          </cell>
        </row>
        <row r="2607">
          <cell r="A2607" t="str">
            <v>023615</v>
          </cell>
          <cell r="B2607" t="str">
            <v>US</v>
          </cell>
        </row>
        <row r="2608">
          <cell r="A2608" t="str">
            <v>023623</v>
          </cell>
          <cell r="B2608" t="str">
            <v>CO</v>
          </cell>
        </row>
        <row r="2609">
          <cell r="A2609" t="str">
            <v>023643</v>
          </cell>
          <cell r="B2609" t="str">
            <v>AR</v>
          </cell>
        </row>
        <row r="2610">
          <cell r="A2610" t="str">
            <v>023652</v>
          </cell>
          <cell r="B2610" t="str">
            <v>BB</v>
          </cell>
        </row>
        <row r="2611">
          <cell r="A2611" t="str">
            <v>023672</v>
          </cell>
          <cell r="B2611" t="str">
            <v>US</v>
          </cell>
        </row>
        <row r="2612">
          <cell r="A2612" t="str">
            <v>023716</v>
          </cell>
          <cell r="B2612" t="str">
            <v>US</v>
          </cell>
        </row>
        <row r="2613">
          <cell r="A2613" t="str">
            <v>023719</v>
          </cell>
          <cell r="B2613" t="str">
            <v>US</v>
          </cell>
        </row>
        <row r="2614">
          <cell r="A2614" t="str">
            <v>023730</v>
          </cell>
          <cell r="B2614" t="str">
            <v>US</v>
          </cell>
        </row>
        <row r="2615">
          <cell r="A2615" t="str">
            <v>023736</v>
          </cell>
          <cell r="B2615" t="str">
            <v>UK</v>
          </cell>
        </row>
        <row r="2616">
          <cell r="A2616" t="str">
            <v>023738</v>
          </cell>
          <cell r="B2616" t="str">
            <v>US</v>
          </cell>
        </row>
        <row r="2617">
          <cell r="A2617" t="str">
            <v>023748</v>
          </cell>
          <cell r="B2617" t="str">
            <v>US</v>
          </cell>
        </row>
        <row r="2618">
          <cell r="A2618" t="str">
            <v>023754</v>
          </cell>
          <cell r="B2618" t="str">
            <v>US</v>
          </cell>
        </row>
        <row r="2619">
          <cell r="A2619" t="str">
            <v>023755</v>
          </cell>
          <cell r="B2619" t="str">
            <v>US</v>
          </cell>
        </row>
        <row r="2620">
          <cell r="A2620" t="str">
            <v>023764</v>
          </cell>
          <cell r="B2620" t="str">
            <v>US</v>
          </cell>
        </row>
        <row r="2621">
          <cell r="A2621" t="str">
            <v>023767</v>
          </cell>
          <cell r="B2621" t="str">
            <v>US</v>
          </cell>
        </row>
        <row r="2622">
          <cell r="A2622" t="str">
            <v>023768</v>
          </cell>
          <cell r="B2622" t="str">
            <v>US</v>
          </cell>
        </row>
        <row r="2623">
          <cell r="A2623" t="str">
            <v>023771</v>
          </cell>
          <cell r="B2623" t="str">
            <v>US</v>
          </cell>
        </row>
        <row r="2624">
          <cell r="A2624" t="str">
            <v>023773</v>
          </cell>
          <cell r="B2624" t="str">
            <v>US</v>
          </cell>
        </row>
        <row r="2625">
          <cell r="A2625" t="str">
            <v>023784</v>
          </cell>
          <cell r="B2625" t="str">
            <v>US</v>
          </cell>
        </row>
        <row r="2626">
          <cell r="A2626" t="str">
            <v>023788</v>
          </cell>
          <cell r="B2626" t="str">
            <v>US</v>
          </cell>
        </row>
        <row r="2627">
          <cell r="A2627" t="str">
            <v>023791</v>
          </cell>
          <cell r="B2627" t="str">
            <v>US</v>
          </cell>
        </row>
        <row r="2628">
          <cell r="A2628" t="str">
            <v>023797</v>
          </cell>
          <cell r="B2628" t="str">
            <v>US</v>
          </cell>
        </row>
        <row r="2629">
          <cell r="A2629" t="str">
            <v>023798</v>
          </cell>
          <cell r="B2629" t="str">
            <v>CO</v>
          </cell>
        </row>
        <row r="2630">
          <cell r="A2630" t="str">
            <v>023890</v>
          </cell>
          <cell r="B2630" t="str">
            <v>US</v>
          </cell>
        </row>
        <row r="2631">
          <cell r="A2631" t="str">
            <v>023940</v>
          </cell>
          <cell r="B2631" t="str">
            <v>US</v>
          </cell>
        </row>
        <row r="2632">
          <cell r="A2632" t="str">
            <v>023946</v>
          </cell>
          <cell r="B2632" t="str">
            <v>US</v>
          </cell>
        </row>
        <row r="2633">
          <cell r="A2633" t="str">
            <v>023947</v>
          </cell>
          <cell r="B2633" t="str">
            <v>HK</v>
          </cell>
        </row>
        <row r="2634">
          <cell r="A2634" t="str">
            <v>023948</v>
          </cell>
          <cell r="B2634" t="str">
            <v>US</v>
          </cell>
        </row>
        <row r="2635">
          <cell r="A2635" t="str">
            <v>023949</v>
          </cell>
          <cell r="B2635" t="str">
            <v>MX</v>
          </cell>
        </row>
        <row r="2636">
          <cell r="A2636" t="str">
            <v>024005</v>
          </cell>
          <cell r="B2636" t="str">
            <v>US</v>
          </cell>
        </row>
        <row r="2637">
          <cell r="A2637" t="str">
            <v>024006</v>
          </cell>
          <cell r="B2637" t="str">
            <v>AU</v>
          </cell>
        </row>
        <row r="2638">
          <cell r="A2638" t="str">
            <v>024020</v>
          </cell>
          <cell r="B2638" t="str">
            <v>US</v>
          </cell>
        </row>
        <row r="2639">
          <cell r="A2639" t="str">
            <v>024103</v>
          </cell>
          <cell r="B2639" t="str">
            <v>US</v>
          </cell>
        </row>
        <row r="2640">
          <cell r="A2640" t="str">
            <v>024114</v>
          </cell>
          <cell r="B2640" t="str">
            <v>US</v>
          </cell>
        </row>
        <row r="2641">
          <cell r="A2641" t="str">
            <v>024139</v>
          </cell>
          <cell r="B2641" t="str">
            <v>US</v>
          </cell>
        </row>
        <row r="2642">
          <cell r="A2642" t="str">
            <v>024178</v>
          </cell>
          <cell r="B2642" t="str">
            <v>CO</v>
          </cell>
        </row>
        <row r="2643">
          <cell r="A2643" t="str">
            <v>024187</v>
          </cell>
          <cell r="B2643" t="str">
            <v>US</v>
          </cell>
        </row>
        <row r="2644">
          <cell r="A2644" t="str">
            <v>024240</v>
          </cell>
          <cell r="B2644" t="str">
            <v>US</v>
          </cell>
        </row>
        <row r="2645">
          <cell r="A2645" t="str">
            <v>024276</v>
          </cell>
          <cell r="B2645" t="str">
            <v>US</v>
          </cell>
        </row>
        <row r="2646">
          <cell r="A2646" t="str">
            <v>024295</v>
          </cell>
          <cell r="B2646" t="str">
            <v>US</v>
          </cell>
        </row>
        <row r="2647">
          <cell r="A2647" t="str">
            <v>024342</v>
          </cell>
          <cell r="B2647" t="str">
            <v>US</v>
          </cell>
        </row>
        <row r="2648">
          <cell r="A2648" t="str">
            <v>024380</v>
          </cell>
          <cell r="B2648" t="str">
            <v>US</v>
          </cell>
        </row>
        <row r="2649">
          <cell r="A2649" t="str">
            <v>024420</v>
          </cell>
          <cell r="B2649" t="str">
            <v>US</v>
          </cell>
        </row>
        <row r="2650">
          <cell r="A2650" t="str">
            <v>024449</v>
          </cell>
          <cell r="B2650" t="str">
            <v>US</v>
          </cell>
        </row>
        <row r="2651">
          <cell r="A2651" t="str">
            <v>024451</v>
          </cell>
          <cell r="B2651" t="str">
            <v>US</v>
          </cell>
        </row>
        <row r="2652">
          <cell r="A2652" t="str">
            <v>024455</v>
          </cell>
          <cell r="B2652" t="str">
            <v>US</v>
          </cell>
        </row>
        <row r="2653">
          <cell r="A2653" t="str">
            <v>024465</v>
          </cell>
          <cell r="B2653" t="str">
            <v>US</v>
          </cell>
        </row>
        <row r="2654">
          <cell r="A2654" t="str">
            <v>024467</v>
          </cell>
          <cell r="B2654" t="str">
            <v>US</v>
          </cell>
        </row>
        <row r="2655">
          <cell r="A2655" t="str">
            <v>024473</v>
          </cell>
          <cell r="B2655" t="str">
            <v>JM</v>
          </cell>
        </row>
        <row r="2656">
          <cell r="A2656" t="str">
            <v>024483</v>
          </cell>
          <cell r="B2656" t="str">
            <v>US</v>
          </cell>
        </row>
        <row r="2657">
          <cell r="A2657" t="str">
            <v>024484</v>
          </cell>
          <cell r="B2657" t="str">
            <v>US</v>
          </cell>
        </row>
        <row r="2658">
          <cell r="A2658" t="str">
            <v>024485</v>
          </cell>
          <cell r="B2658" t="str">
            <v>IT</v>
          </cell>
        </row>
        <row r="2659">
          <cell r="A2659" t="str">
            <v>024488</v>
          </cell>
          <cell r="B2659" t="str">
            <v>US</v>
          </cell>
        </row>
        <row r="2660">
          <cell r="A2660" t="str">
            <v>024489</v>
          </cell>
          <cell r="B2660" t="str">
            <v>GR</v>
          </cell>
        </row>
        <row r="2661">
          <cell r="A2661" t="str">
            <v>024490</v>
          </cell>
          <cell r="B2661" t="str">
            <v>US</v>
          </cell>
        </row>
        <row r="2662">
          <cell r="A2662" t="str">
            <v>024494</v>
          </cell>
          <cell r="B2662" t="str">
            <v>US</v>
          </cell>
        </row>
        <row r="2663">
          <cell r="A2663" t="str">
            <v>024499</v>
          </cell>
          <cell r="B2663" t="str">
            <v>US</v>
          </cell>
        </row>
        <row r="2664">
          <cell r="A2664" t="str">
            <v>024512</v>
          </cell>
          <cell r="B2664" t="str">
            <v>SV</v>
          </cell>
        </row>
        <row r="2665">
          <cell r="A2665" t="str">
            <v>024577</v>
          </cell>
          <cell r="B2665" t="str">
            <v>TT</v>
          </cell>
        </row>
        <row r="2666">
          <cell r="A2666" t="str">
            <v>024607</v>
          </cell>
          <cell r="B2666" t="str">
            <v>DE</v>
          </cell>
        </row>
        <row r="2667">
          <cell r="A2667" t="str">
            <v>024609</v>
          </cell>
          <cell r="B2667" t="str">
            <v>CO</v>
          </cell>
        </row>
        <row r="2668">
          <cell r="A2668" t="str">
            <v>024628</v>
          </cell>
          <cell r="B2668" t="str">
            <v>KY</v>
          </cell>
        </row>
        <row r="2669">
          <cell r="A2669" t="str">
            <v>024641</v>
          </cell>
          <cell r="B2669" t="str">
            <v>JP</v>
          </cell>
        </row>
        <row r="2670">
          <cell r="A2670" t="str">
            <v>024643</v>
          </cell>
          <cell r="B2670" t="str">
            <v>VE</v>
          </cell>
        </row>
        <row r="2671">
          <cell r="A2671" t="str">
            <v>024649</v>
          </cell>
          <cell r="B2671" t="str">
            <v>SV</v>
          </cell>
        </row>
        <row r="2672">
          <cell r="A2672" t="str">
            <v>024670</v>
          </cell>
          <cell r="B2672" t="str">
            <v>DO</v>
          </cell>
        </row>
        <row r="2673">
          <cell r="A2673" t="str">
            <v>024684</v>
          </cell>
          <cell r="B2673" t="str">
            <v>PE</v>
          </cell>
        </row>
        <row r="2674">
          <cell r="A2674" t="str">
            <v>024724</v>
          </cell>
          <cell r="B2674" t="str">
            <v>CO</v>
          </cell>
        </row>
        <row r="2675">
          <cell r="A2675" t="str">
            <v>024726</v>
          </cell>
          <cell r="B2675" t="str">
            <v>GP</v>
          </cell>
        </row>
        <row r="2676">
          <cell r="A2676" t="str">
            <v>024733</v>
          </cell>
          <cell r="B2676" t="str">
            <v>AN</v>
          </cell>
        </row>
        <row r="2677">
          <cell r="A2677" t="str">
            <v>024744</v>
          </cell>
          <cell r="B2677" t="str">
            <v>BR</v>
          </cell>
        </row>
        <row r="2678">
          <cell r="A2678" t="str">
            <v>024771</v>
          </cell>
          <cell r="B2678" t="str">
            <v>US</v>
          </cell>
        </row>
        <row r="2679">
          <cell r="A2679" t="str">
            <v>024774</v>
          </cell>
          <cell r="B2679" t="str">
            <v>US</v>
          </cell>
        </row>
        <row r="2680">
          <cell r="A2680" t="str">
            <v>024775</v>
          </cell>
          <cell r="B2680" t="str">
            <v>US</v>
          </cell>
        </row>
        <row r="2681">
          <cell r="A2681" t="str">
            <v>024779</v>
          </cell>
          <cell r="B2681" t="str">
            <v>US</v>
          </cell>
        </row>
        <row r="2682">
          <cell r="A2682" t="str">
            <v>024788</v>
          </cell>
          <cell r="B2682" t="str">
            <v>US</v>
          </cell>
        </row>
        <row r="2683">
          <cell r="A2683" t="str">
            <v>024795</v>
          </cell>
          <cell r="B2683" t="str">
            <v>US</v>
          </cell>
        </row>
        <row r="2684">
          <cell r="A2684" t="str">
            <v>024796</v>
          </cell>
          <cell r="B2684" t="str">
            <v>US</v>
          </cell>
        </row>
        <row r="2685">
          <cell r="A2685" t="str">
            <v>024798</v>
          </cell>
          <cell r="B2685" t="str">
            <v>US</v>
          </cell>
        </row>
        <row r="2686">
          <cell r="A2686" t="str">
            <v>024801</v>
          </cell>
          <cell r="B2686" t="str">
            <v>US</v>
          </cell>
        </row>
        <row r="2687">
          <cell r="A2687" t="str">
            <v>024841</v>
          </cell>
          <cell r="B2687" t="str">
            <v>BB</v>
          </cell>
        </row>
        <row r="2688">
          <cell r="A2688" t="str">
            <v>024923</v>
          </cell>
          <cell r="B2688" t="str">
            <v>US</v>
          </cell>
        </row>
        <row r="2689">
          <cell r="A2689" t="str">
            <v>024942</v>
          </cell>
          <cell r="B2689" t="str">
            <v>US</v>
          </cell>
        </row>
        <row r="2690">
          <cell r="A2690" t="str">
            <v>024944</v>
          </cell>
          <cell r="B2690" t="str">
            <v>US</v>
          </cell>
        </row>
        <row r="2691">
          <cell r="A2691" t="str">
            <v>024974</v>
          </cell>
          <cell r="B2691" t="str">
            <v>US</v>
          </cell>
        </row>
        <row r="2692">
          <cell r="A2692" t="str">
            <v>025002</v>
          </cell>
          <cell r="B2692" t="str">
            <v>US</v>
          </cell>
        </row>
        <row r="2693">
          <cell r="A2693" t="str">
            <v>025004</v>
          </cell>
          <cell r="B2693" t="str">
            <v>US</v>
          </cell>
        </row>
        <row r="2694">
          <cell r="A2694" t="str">
            <v>025019</v>
          </cell>
          <cell r="B2694" t="str">
            <v>US</v>
          </cell>
        </row>
        <row r="2695">
          <cell r="A2695" t="str">
            <v>025020</v>
          </cell>
          <cell r="B2695" t="str">
            <v>US</v>
          </cell>
        </row>
        <row r="2696">
          <cell r="A2696" t="str">
            <v>025022</v>
          </cell>
          <cell r="B2696" t="str">
            <v>US</v>
          </cell>
        </row>
        <row r="2697">
          <cell r="A2697" t="str">
            <v>025028</v>
          </cell>
          <cell r="B2697" t="str">
            <v>US</v>
          </cell>
        </row>
        <row r="2698">
          <cell r="A2698" t="str">
            <v>025029</v>
          </cell>
          <cell r="B2698" t="str">
            <v>US</v>
          </cell>
        </row>
        <row r="2699">
          <cell r="A2699" t="str">
            <v>025032</v>
          </cell>
          <cell r="B2699" t="str">
            <v>US</v>
          </cell>
        </row>
        <row r="2700">
          <cell r="A2700" t="str">
            <v>025033</v>
          </cell>
          <cell r="B2700" t="str">
            <v>US</v>
          </cell>
        </row>
        <row r="2701">
          <cell r="A2701" t="str">
            <v>025035</v>
          </cell>
          <cell r="B2701" t="str">
            <v>US</v>
          </cell>
        </row>
        <row r="2702">
          <cell r="A2702" t="str">
            <v>025037</v>
          </cell>
          <cell r="B2702" t="str">
            <v>US</v>
          </cell>
        </row>
        <row r="2703">
          <cell r="A2703" t="str">
            <v>025039</v>
          </cell>
          <cell r="B2703" t="str">
            <v>US</v>
          </cell>
        </row>
        <row r="2704">
          <cell r="A2704" t="str">
            <v>025043</v>
          </cell>
          <cell r="B2704" t="str">
            <v>US</v>
          </cell>
        </row>
        <row r="2705">
          <cell r="A2705" t="str">
            <v>025045</v>
          </cell>
          <cell r="B2705" t="str">
            <v>US</v>
          </cell>
        </row>
        <row r="2706">
          <cell r="A2706" t="str">
            <v>025048</v>
          </cell>
          <cell r="B2706" t="str">
            <v>US</v>
          </cell>
        </row>
        <row r="2707">
          <cell r="A2707" t="str">
            <v>025049</v>
          </cell>
          <cell r="B2707" t="str">
            <v>US</v>
          </cell>
        </row>
        <row r="2708">
          <cell r="A2708" t="str">
            <v>025050</v>
          </cell>
          <cell r="B2708" t="str">
            <v>US</v>
          </cell>
        </row>
        <row r="2709">
          <cell r="A2709" t="str">
            <v>025051</v>
          </cell>
          <cell r="B2709" t="str">
            <v>US</v>
          </cell>
        </row>
        <row r="2710">
          <cell r="A2710" t="str">
            <v>025055</v>
          </cell>
          <cell r="B2710" t="str">
            <v>US</v>
          </cell>
        </row>
        <row r="2711">
          <cell r="A2711" t="str">
            <v>025056</v>
          </cell>
          <cell r="B2711" t="str">
            <v>US</v>
          </cell>
        </row>
        <row r="2712">
          <cell r="A2712" t="str">
            <v>025057</v>
          </cell>
          <cell r="B2712" t="str">
            <v>US</v>
          </cell>
        </row>
        <row r="2713">
          <cell r="A2713" t="str">
            <v>025058</v>
          </cell>
          <cell r="B2713" t="str">
            <v>US</v>
          </cell>
        </row>
        <row r="2714">
          <cell r="A2714" t="str">
            <v>025066</v>
          </cell>
          <cell r="B2714" t="str">
            <v>US</v>
          </cell>
        </row>
        <row r="2715">
          <cell r="A2715" t="str">
            <v>025072</v>
          </cell>
          <cell r="B2715" t="str">
            <v>US</v>
          </cell>
        </row>
        <row r="2716">
          <cell r="A2716" t="str">
            <v>025075</v>
          </cell>
          <cell r="B2716" t="str">
            <v>US</v>
          </cell>
        </row>
        <row r="2717">
          <cell r="A2717" t="str">
            <v>025077</v>
          </cell>
          <cell r="B2717" t="str">
            <v>US</v>
          </cell>
        </row>
        <row r="2718">
          <cell r="A2718" t="str">
            <v>025087</v>
          </cell>
          <cell r="B2718" t="str">
            <v>US</v>
          </cell>
        </row>
        <row r="2719">
          <cell r="A2719" t="str">
            <v>025094</v>
          </cell>
          <cell r="B2719" t="str">
            <v>US</v>
          </cell>
        </row>
        <row r="2720">
          <cell r="A2720" t="str">
            <v>025107</v>
          </cell>
          <cell r="B2720" t="str">
            <v>US</v>
          </cell>
        </row>
        <row r="2721">
          <cell r="A2721" t="str">
            <v>025108</v>
          </cell>
          <cell r="B2721" t="str">
            <v>US</v>
          </cell>
        </row>
        <row r="2722">
          <cell r="A2722" t="str">
            <v>025112</v>
          </cell>
          <cell r="B2722" t="str">
            <v>US</v>
          </cell>
        </row>
        <row r="2723">
          <cell r="A2723" t="str">
            <v>025113</v>
          </cell>
          <cell r="B2723" t="str">
            <v>HK</v>
          </cell>
        </row>
        <row r="2724">
          <cell r="A2724" t="str">
            <v>025125</v>
          </cell>
          <cell r="B2724" t="str">
            <v>US</v>
          </cell>
        </row>
        <row r="2725">
          <cell r="A2725" t="str">
            <v>025126</v>
          </cell>
          <cell r="B2725" t="str">
            <v>US</v>
          </cell>
        </row>
        <row r="2726">
          <cell r="A2726" t="str">
            <v>025131</v>
          </cell>
          <cell r="B2726" t="str">
            <v>US</v>
          </cell>
        </row>
        <row r="2727">
          <cell r="A2727" t="str">
            <v>025132</v>
          </cell>
          <cell r="B2727" t="str">
            <v>US</v>
          </cell>
        </row>
        <row r="2728">
          <cell r="A2728" t="str">
            <v>025135</v>
          </cell>
          <cell r="B2728" t="str">
            <v>US</v>
          </cell>
        </row>
        <row r="2729">
          <cell r="A2729" t="str">
            <v>025144</v>
          </cell>
          <cell r="B2729" t="str">
            <v>US</v>
          </cell>
        </row>
        <row r="2730">
          <cell r="A2730" t="str">
            <v>025150</v>
          </cell>
          <cell r="B2730" t="str">
            <v>US</v>
          </cell>
        </row>
        <row r="2731">
          <cell r="A2731" t="str">
            <v>025172</v>
          </cell>
          <cell r="B2731" t="str">
            <v>US</v>
          </cell>
        </row>
        <row r="2732">
          <cell r="A2732" t="str">
            <v>025175</v>
          </cell>
          <cell r="B2732" t="str">
            <v>US</v>
          </cell>
        </row>
        <row r="2733">
          <cell r="A2733" t="str">
            <v>025177</v>
          </cell>
          <cell r="B2733" t="str">
            <v>US</v>
          </cell>
        </row>
        <row r="2734">
          <cell r="A2734" t="str">
            <v>025179</v>
          </cell>
          <cell r="B2734" t="str">
            <v>US</v>
          </cell>
        </row>
        <row r="2735">
          <cell r="A2735" t="str">
            <v>025184</v>
          </cell>
          <cell r="B2735" t="str">
            <v>US</v>
          </cell>
        </row>
        <row r="2736">
          <cell r="A2736" t="str">
            <v>025185</v>
          </cell>
          <cell r="B2736" t="str">
            <v>US</v>
          </cell>
        </row>
        <row r="2737">
          <cell r="A2737" t="str">
            <v>025199</v>
          </cell>
          <cell r="B2737" t="str">
            <v>US</v>
          </cell>
        </row>
        <row r="2738">
          <cell r="A2738" t="str">
            <v>025200</v>
          </cell>
          <cell r="B2738" t="str">
            <v>US</v>
          </cell>
        </row>
        <row r="2739">
          <cell r="A2739" t="str">
            <v>025210</v>
          </cell>
          <cell r="B2739" t="str">
            <v>US</v>
          </cell>
        </row>
        <row r="2740">
          <cell r="A2740" t="str">
            <v>025215</v>
          </cell>
          <cell r="B2740" t="str">
            <v>US</v>
          </cell>
        </row>
        <row r="2741">
          <cell r="A2741" t="str">
            <v>025220</v>
          </cell>
          <cell r="B2741" t="str">
            <v>US</v>
          </cell>
        </row>
        <row r="2742">
          <cell r="A2742" t="str">
            <v>025222</v>
          </cell>
          <cell r="B2742" t="str">
            <v>SK</v>
          </cell>
        </row>
        <row r="2743">
          <cell r="A2743" t="str">
            <v>025227</v>
          </cell>
          <cell r="B2743" t="str">
            <v>US</v>
          </cell>
        </row>
        <row r="2744">
          <cell r="A2744" t="str">
            <v>025233</v>
          </cell>
          <cell r="B2744" t="str">
            <v>VE</v>
          </cell>
        </row>
        <row r="2745">
          <cell r="A2745" t="str">
            <v>025245</v>
          </cell>
          <cell r="B2745" t="str">
            <v>US</v>
          </cell>
        </row>
        <row r="2746">
          <cell r="A2746" t="str">
            <v>025275</v>
          </cell>
          <cell r="B2746" t="str">
            <v>US</v>
          </cell>
        </row>
        <row r="2747">
          <cell r="A2747" t="str">
            <v>025278</v>
          </cell>
          <cell r="B2747" t="str">
            <v>JP</v>
          </cell>
        </row>
        <row r="2748">
          <cell r="A2748" t="str">
            <v>025283</v>
          </cell>
          <cell r="B2748" t="str">
            <v>US</v>
          </cell>
        </row>
        <row r="2749">
          <cell r="A2749" t="str">
            <v>025290</v>
          </cell>
          <cell r="B2749" t="str">
            <v>CA</v>
          </cell>
        </row>
        <row r="2750">
          <cell r="A2750" t="str">
            <v>025294</v>
          </cell>
          <cell r="B2750" t="str">
            <v>NL</v>
          </cell>
        </row>
        <row r="2751">
          <cell r="A2751" t="str">
            <v>025295</v>
          </cell>
          <cell r="B2751" t="str">
            <v>IT</v>
          </cell>
        </row>
        <row r="2752">
          <cell r="A2752" t="str">
            <v>025296</v>
          </cell>
          <cell r="B2752" t="str">
            <v>CH</v>
          </cell>
        </row>
        <row r="2753">
          <cell r="A2753" t="str">
            <v>025297</v>
          </cell>
          <cell r="B2753" t="str">
            <v>DE</v>
          </cell>
        </row>
        <row r="2754">
          <cell r="A2754" t="str">
            <v>025298</v>
          </cell>
          <cell r="B2754" t="str">
            <v>ES</v>
          </cell>
        </row>
        <row r="2755">
          <cell r="A2755" t="str">
            <v>025299</v>
          </cell>
          <cell r="B2755" t="str">
            <v>DK</v>
          </cell>
        </row>
        <row r="2756">
          <cell r="A2756" t="str">
            <v>025302</v>
          </cell>
          <cell r="B2756" t="str">
            <v>DE</v>
          </cell>
        </row>
        <row r="2757">
          <cell r="A2757" t="str">
            <v>025304</v>
          </cell>
          <cell r="B2757" t="str">
            <v>US</v>
          </cell>
        </row>
        <row r="2758">
          <cell r="A2758" t="str">
            <v>025306</v>
          </cell>
          <cell r="B2758" t="str">
            <v>FR</v>
          </cell>
        </row>
        <row r="2759">
          <cell r="A2759" t="str">
            <v>025307</v>
          </cell>
          <cell r="B2759" t="str">
            <v>US</v>
          </cell>
        </row>
        <row r="2760">
          <cell r="A2760" t="str">
            <v>025309</v>
          </cell>
          <cell r="B2760" t="str">
            <v>UK</v>
          </cell>
        </row>
        <row r="2761">
          <cell r="A2761" t="str">
            <v>025310</v>
          </cell>
          <cell r="B2761" t="str">
            <v>SE</v>
          </cell>
        </row>
        <row r="2762">
          <cell r="A2762" t="str">
            <v>025311</v>
          </cell>
          <cell r="B2762" t="str">
            <v>DK</v>
          </cell>
        </row>
        <row r="2763">
          <cell r="A2763" t="str">
            <v>025315</v>
          </cell>
          <cell r="B2763" t="str">
            <v>DE</v>
          </cell>
        </row>
        <row r="2764">
          <cell r="A2764" t="str">
            <v>025316</v>
          </cell>
          <cell r="B2764" t="str">
            <v>UK</v>
          </cell>
        </row>
        <row r="2765">
          <cell r="A2765" t="str">
            <v>025317</v>
          </cell>
          <cell r="B2765" t="str">
            <v>FR</v>
          </cell>
        </row>
        <row r="2766">
          <cell r="A2766" t="str">
            <v>025320</v>
          </cell>
          <cell r="B2766" t="str">
            <v>DE</v>
          </cell>
        </row>
        <row r="2767">
          <cell r="A2767" t="str">
            <v>025321</v>
          </cell>
          <cell r="B2767" t="str">
            <v>US</v>
          </cell>
        </row>
        <row r="2768">
          <cell r="A2768" t="str">
            <v>025324</v>
          </cell>
          <cell r="B2768" t="str">
            <v>UK</v>
          </cell>
        </row>
        <row r="2769">
          <cell r="A2769" t="str">
            <v>025331</v>
          </cell>
          <cell r="B2769" t="str">
            <v>US</v>
          </cell>
        </row>
        <row r="2770">
          <cell r="A2770" t="str">
            <v>025332</v>
          </cell>
          <cell r="B2770" t="str">
            <v>DE</v>
          </cell>
        </row>
        <row r="2771">
          <cell r="A2771" t="str">
            <v>025333</v>
          </cell>
          <cell r="B2771" t="str">
            <v>US</v>
          </cell>
        </row>
        <row r="2772">
          <cell r="A2772" t="str">
            <v>025343</v>
          </cell>
          <cell r="B2772" t="str">
            <v>US</v>
          </cell>
        </row>
        <row r="2773">
          <cell r="A2773" t="str">
            <v>025346</v>
          </cell>
          <cell r="B2773" t="str">
            <v>US</v>
          </cell>
        </row>
        <row r="2774">
          <cell r="A2774" t="str">
            <v>025349</v>
          </cell>
          <cell r="B2774" t="str">
            <v>FR</v>
          </cell>
        </row>
        <row r="2775">
          <cell r="A2775" t="str">
            <v>025355</v>
          </cell>
          <cell r="B2775" t="str">
            <v>QA</v>
          </cell>
        </row>
        <row r="2776">
          <cell r="A2776" t="str">
            <v>025356</v>
          </cell>
          <cell r="B2776" t="str">
            <v>NO</v>
          </cell>
        </row>
        <row r="2777">
          <cell r="A2777" t="str">
            <v>025358</v>
          </cell>
          <cell r="B2777" t="str">
            <v>CA</v>
          </cell>
        </row>
        <row r="2778">
          <cell r="A2778" t="str">
            <v>025365</v>
          </cell>
          <cell r="B2778" t="str">
            <v>US</v>
          </cell>
        </row>
        <row r="2779">
          <cell r="A2779" t="str">
            <v>025370</v>
          </cell>
          <cell r="B2779" t="str">
            <v>US</v>
          </cell>
        </row>
        <row r="2780">
          <cell r="A2780" t="str">
            <v>025376</v>
          </cell>
          <cell r="B2780" t="str">
            <v>DE</v>
          </cell>
        </row>
        <row r="2781">
          <cell r="A2781" t="str">
            <v>025381</v>
          </cell>
          <cell r="B2781" t="str">
            <v>UK</v>
          </cell>
        </row>
        <row r="2782">
          <cell r="A2782" t="str">
            <v>025387</v>
          </cell>
          <cell r="B2782" t="str">
            <v>AT</v>
          </cell>
        </row>
        <row r="2783">
          <cell r="A2783" t="str">
            <v>025388</v>
          </cell>
          <cell r="B2783" t="str">
            <v>IT</v>
          </cell>
        </row>
        <row r="2784">
          <cell r="A2784" t="str">
            <v>025390</v>
          </cell>
          <cell r="B2784" t="str">
            <v>US</v>
          </cell>
        </row>
        <row r="2785">
          <cell r="A2785" t="str">
            <v>025394</v>
          </cell>
          <cell r="B2785" t="str">
            <v>US</v>
          </cell>
        </row>
        <row r="2786">
          <cell r="A2786" t="str">
            <v>025405</v>
          </cell>
          <cell r="B2786" t="str">
            <v>US</v>
          </cell>
        </row>
        <row r="2787">
          <cell r="A2787" t="str">
            <v>025407</v>
          </cell>
          <cell r="B2787" t="str">
            <v>IE</v>
          </cell>
        </row>
        <row r="2788">
          <cell r="A2788" t="str">
            <v>025409</v>
          </cell>
          <cell r="B2788" t="str">
            <v>UK</v>
          </cell>
        </row>
        <row r="2789">
          <cell r="A2789" t="str">
            <v>025414</v>
          </cell>
          <cell r="B2789" t="str">
            <v>US</v>
          </cell>
        </row>
        <row r="2790">
          <cell r="A2790" t="str">
            <v>025418</v>
          </cell>
          <cell r="B2790" t="str">
            <v>US</v>
          </cell>
        </row>
        <row r="2791">
          <cell r="A2791" t="str">
            <v>025431</v>
          </cell>
          <cell r="B2791" t="str">
            <v>AU</v>
          </cell>
        </row>
        <row r="2792">
          <cell r="A2792" t="str">
            <v>025435</v>
          </cell>
          <cell r="B2792" t="str">
            <v>US</v>
          </cell>
        </row>
        <row r="2793">
          <cell r="A2793" t="str">
            <v>025438</v>
          </cell>
          <cell r="B2793" t="str">
            <v>US</v>
          </cell>
        </row>
        <row r="2794">
          <cell r="A2794" t="str">
            <v>025448</v>
          </cell>
          <cell r="B2794" t="str">
            <v>FI</v>
          </cell>
        </row>
        <row r="2795">
          <cell r="A2795" t="str">
            <v>025449</v>
          </cell>
          <cell r="B2795" t="str">
            <v>BE</v>
          </cell>
        </row>
        <row r="2796">
          <cell r="A2796" t="str">
            <v>025456</v>
          </cell>
          <cell r="B2796" t="str">
            <v>US</v>
          </cell>
        </row>
        <row r="2797">
          <cell r="A2797" t="str">
            <v>025457</v>
          </cell>
          <cell r="B2797" t="str">
            <v>US</v>
          </cell>
        </row>
        <row r="2798">
          <cell r="A2798" t="str">
            <v>025458</v>
          </cell>
          <cell r="B2798" t="str">
            <v>US</v>
          </cell>
        </row>
        <row r="2799">
          <cell r="A2799" t="str">
            <v>025462</v>
          </cell>
          <cell r="B2799" t="str">
            <v>CO</v>
          </cell>
        </row>
        <row r="2800">
          <cell r="A2800" t="str">
            <v>025465</v>
          </cell>
          <cell r="B2800" t="str">
            <v>US</v>
          </cell>
        </row>
        <row r="2801">
          <cell r="A2801" t="str">
            <v>025467</v>
          </cell>
          <cell r="B2801" t="str">
            <v>IN</v>
          </cell>
        </row>
        <row r="2802">
          <cell r="A2802" t="str">
            <v>025469</v>
          </cell>
          <cell r="B2802" t="str">
            <v>US</v>
          </cell>
        </row>
        <row r="2803">
          <cell r="A2803" t="str">
            <v>025471</v>
          </cell>
          <cell r="B2803" t="str">
            <v>NT</v>
          </cell>
        </row>
        <row r="2804">
          <cell r="A2804" t="str">
            <v>025477</v>
          </cell>
          <cell r="B2804" t="str">
            <v>JP</v>
          </cell>
        </row>
        <row r="2805">
          <cell r="A2805" t="str">
            <v>025480</v>
          </cell>
          <cell r="B2805" t="str">
            <v>UK</v>
          </cell>
        </row>
        <row r="2806">
          <cell r="A2806" t="str">
            <v>025481</v>
          </cell>
          <cell r="B2806" t="str">
            <v>NO</v>
          </cell>
        </row>
        <row r="2807">
          <cell r="A2807" t="str">
            <v>025486</v>
          </cell>
          <cell r="B2807" t="str">
            <v>US</v>
          </cell>
        </row>
        <row r="2808">
          <cell r="A2808" t="str">
            <v>025487</v>
          </cell>
          <cell r="B2808" t="str">
            <v>US</v>
          </cell>
        </row>
        <row r="2809">
          <cell r="A2809" t="str">
            <v>025497</v>
          </cell>
          <cell r="B2809" t="str">
            <v>FI</v>
          </cell>
        </row>
        <row r="2810">
          <cell r="A2810" t="str">
            <v>025512</v>
          </cell>
          <cell r="B2810" t="str">
            <v>US</v>
          </cell>
        </row>
        <row r="2811">
          <cell r="A2811" t="str">
            <v>025536</v>
          </cell>
          <cell r="B2811" t="str">
            <v>AW</v>
          </cell>
        </row>
        <row r="2812">
          <cell r="A2812" t="str">
            <v>025564</v>
          </cell>
          <cell r="B2812" t="str">
            <v>TT</v>
          </cell>
        </row>
        <row r="2813">
          <cell r="A2813" t="str">
            <v>025567</v>
          </cell>
          <cell r="B2813" t="str">
            <v>AN</v>
          </cell>
        </row>
        <row r="2814">
          <cell r="A2814" t="str">
            <v>025624</v>
          </cell>
          <cell r="B2814" t="str">
            <v>US</v>
          </cell>
        </row>
        <row r="2815">
          <cell r="A2815" t="str">
            <v>025628</v>
          </cell>
          <cell r="B2815" t="str">
            <v>US</v>
          </cell>
        </row>
        <row r="2816">
          <cell r="A2816" t="str">
            <v>025652</v>
          </cell>
          <cell r="B2816" t="str">
            <v>US</v>
          </cell>
        </row>
        <row r="2817">
          <cell r="A2817" t="str">
            <v>025662</v>
          </cell>
          <cell r="B2817" t="str">
            <v>US</v>
          </cell>
        </row>
        <row r="2818">
          <cell r="A2818" t="str">
            <v>025688</v>
          </cell>
          <cell r="B2818" t="str">
            <v>US</v>
          </cell>
        </row>
        <row r="2819">
          <cell r="A2819" t="str">
            <v>025701</v>
          </cell>
          <cell r="B2819" t="str">
            <v>US</v>
          </cell>
        </row>
        <row r="2820">
          <cell r="A2820" t="str">
            <v>025704</v>
          </cell>
          <cell r="B2820" t="str">
            <v>US</v>
          </cell>
        </row>
        <row r="2821">
          <cell r="A2821" t="str">
            <v>025712</v>
          </cell>
          <cell r="B2821" t="str">
            <v>US</v>
          </cell>
        </row>
        <row r="2822">
          <cell r="A2822" t="str">
            <v>025713</v>
          </cell>
          <cell r="B2822" t="str">
            <v>US</v>
          </cell>
        </row>
        <row r="2823">
          <cell r="A2823" t="str">
            <v>025717</v>
          </cell>
          <cell r="B2823" t="str">
            <v>DE</v>
          </cell>
        </row>
        <row r="2824">
          <cell r="A2824" t="str">
            <v>025718</v>
          </cell>
          <cell r="B2824" t="str">
            <v>NT</v>
          </cell>
        </row>
        <row r="2825">
          <cell r="A2825" t="str">
            <v>025722</v>
          </cell>
          <cell r="B2825" t="str">
            <v>US</v>
          </cell>
        </row>
        <row r="2826">
          <cell r="A2826" t="str">
            <v>025727</v>
          </cell>
          <cell r="B2826" t="str">
            <v>US</v>
          </cell>
        </row>
        <row r="2827">
          <cell r="A2827" t="str">
            <v>025731</v>
          </cell>
          <cell r="B2827" t="str">
            <v>US</v>
          </cell>
        </row>
        <row r="2828">
          <cell r="A2828" t="str">
            <v>025734</v>
          </cell>
          <cell r="B2828" t="str">
            <v>US</v>
          </cell>
        </row>
        <row r="2829">
          <cell r="A2829" t="str">
            <v>025737</v>
          </cell>
          <cell r="B2829" t="str">
            <v>FR</v>
          </cell>
        </row>
        <row r="2830">
          <cell r="A2830" t="str">
            <v>025740</v>
          </cell>
          <cell r="B2830" t="str">
            <v>US</v>
          </cell>
        </row>
        <row r="2831">
          <cell r="A2831" t="str">
            <v>025745</v>
          </cell>
          <cell r="B2831" t="str">
            <v>CO</v>
          </cell>
        </row>
        <row r="2832">
          <cell r="A2832" t="str">
            <v>025748</v>
          </cell>
          <cell r="B2832" t="str">
            <v>US</v>
          </cell>
        </row>
        <row r="2833">
          <cell r="A2833" t="str">
            <v>025749</v>
          </cell>
          <cell r="B2833" t="str">
            <v>UK</v>
          </cell>
        </row>
        <row r="2834">
          <cell r="A2834" t="str">
            <v>025756</v>
          </cell>
          <cell r="B2834" t="str">
            <v>US</v>
          </cell>
        </row>
        <row r="2835">
          <cell r="A2835" t="str">
            <v>025759</v>
          </cell>
          <cell r="B2835" t="str">
            <v>US</v>
          </cell>
        </row>
        <row r="2836">
          <cell r="A2836" t="str">
            <v>025764</v>
          </cell>
          <cell r="B2836" t="str">
            <v>US</v>
          </cell>
        </row>
        <row r="2837">
          <cell r="A2837" t="str">
            <v>025766</v>
          </cell>
          <cell r="B2837" t="str">
            <v>LB</v>
          </cell>
        </row>
        <row r="2838">
          <cell r="A2838" t="str">
            <v>025768</v>
          </cell>
          <cell r="B2838" t="str">
            <v>US</v>
          </cell>
        </row>
        <row r="2839">
          <cell r="A2839" t="str">
            <v>025771</v>
          </cell>
          <cell r="B2839" t="str">
            <v>US</v>
          </cell>
        </row>
        <row r="2840">
          <cell r="A2840" t="str">
            <v>025773</v>
          </cell>
          <cell r="B2840" t="str">
            <v>IE</v>
          </cell>
        </row>
        <row r="2841">
          <cell r="A2841" t="str">
            <v>025777</v>
          </cell>
          <cell r="B2841" t="str">
            <v>US</v>
          </cell>
        </row>
        <row r="2842">
          <cell r="A2842" t="str">
            <v>025778</v>
          </cell>
          <cell r="B2842" t="str">
            <v>US</v>
          </cell>
        </row>
        <row r="2843">
          <cell r="A2843" t="str">
            <v>025781</v>
          </cell>
          <cell r="B2843" t="str">
            <v>FR</v>
          </cell>
        </row>
        <row r="2844">
          <cell r="A2844" t="str">
            <v>025793</v>
          </cell>
          <cell r="B2844" t="str">
            <v>US</v>
          </cell>
        </row>
        <row r="2845">
          <cell r="A2845" t="str">
            <v>025794</v>
          </cell>
          <cell r="B2845" t="str">
            <v>US</v>
          </cell>
        </row>
        <row r="2846">
          <cell r="A2846" t="str">
            <v>025797</v>
          </cell>
          <cell r="B2846" t="str">
            <v>US</v>
          </cell>
        </row>
        <row r="2847">
          <cell r="A2847" t="str">
            <v>025800</v>
          </cell>
          <cell r="B2847" t="str">
            <v>FR</v>
          </cell>
        </row>
        <row r="2848">
          <cell r="A2848" t="str">
            <v>025808</v>
          </cell>
          <cell r="B2848" t="str">
            <v>US</v>
          </cell>
        </row>
        <row r="2849">
          <cell r="A2849" t="str">
            <v>025814</v>
          </cell>
          <cell r="B2849" t="str">
            <v>US</v>
          </cell>
        </row>
        <row r="2850">
          <cell r="A2850" t="str">
            <v>025815</v>
          </cell>
          <cell r="B2850" t="str">
            <v>US</v>
          </cell>
        </row>
        <row r="2851">
          <cell r="A2851" t="str">
            <v>025816</v>
          </cell>
          <cell r="B2851" t="str">
            <v>US</v>
          </cell>
        </row>
        <row r="2852">
          <cell r="A2852" t="str">
            <v>025817</v>
          </cell>
          <cell r="B2852" t="str">
            <v>US</v>
          </cell>
        </row>
        <row r="2853">
          <cell r="A2853" t="str">
            <v>025820</v>
          </cell>
          <cell r="B2853" t="str">
            <v>US</v>
          </cell>
        </row>
        <row r="2854">
          <cell r="A2854" t="str">
            <v>025826</v>
          </cell>
          <cell r="B2854" t="str">
            <v>US</v>
          </cell>
        </row>
        <row r="2855">
          <cell r="A2855" t="str">
            <v>025830</v>
          </cell>
          <cell r="B2855" t="str">
            <v>US</v>
          </cell>
        </row>
        <row r="2856">
          <cell r="A2856" t="str">
            <v>025832</v>
          </cell>
          <cell r="B2856" t="str">
            <v>US</v>
          </cell>
        </row>
        <row r="2857">
          <cell r="A2857" t="str">
            <v>025834</v>
          </cell>
          <cell r="B2857" t="str">
            <v>US</v>
          </cell>
        </row>
        <row r="2858">
          <cell r="A2858" t="str">
            <v>025836</v>
          </cell>
          <cell r="B2858" t="str">
            <v>US</v>
          </cell>
        </row>
        <row r="2859">
          <cell r="A2859" t="str">
            <v>025838</v>
          </cell>
          <cell r="B2859" t="str">
            <v>US</v>
          </cell>
        </row>
        <row r="2860">
          <cell r="A2860" t="str">
            <v>025840</v>
          </cell>
          <cell r="B2860" t="str">
            <v>US</v>
          </cell>
        </row>
        <row r="2861">
          <cell r="A2861" t="str">
            <v>025841</v>
          </cell>
          <cell r="B2861" t="str">
            <v>US</v>
          </cell>
        </row>
        <row r="2862">
          <cell r="A2862" t="str">
            <v>025848</v>
          </cell>
          <cell r="B2862" t="str">
            <v>US</v>
          </cell>
        </row>
        <row r="2863">
          <cell r="A2863" t="str">
            <v>025849</v>
          </cell>
          <cell r="B2863" t="str">
            <v>US</v>
          </cell>
        </row>
        <row r="2864">
          <cell r="A2864" t="str">
            <v>025853</v>
          </cell>
          <cell r="B2864" t="str">
            <v>US</v>
          </cell>
        </row>
        <row r="2865">
          <cell r="A2865" t="str">
            <v>025856</v>
          </cell>
          <cell r="B2865" t="str">
            <v>US</v>
          </cell>
        </row>
        <row r="2866">
          <cell r="A2866" t="str">
            <v>025860</v>
          </cell>
          <cell r="B2866" t="str">
            <v>US</v>
          </cell>
        </row>
        <row r="2867">
          <cell r="A2867" t="str">
            <v>025861</v>
          </cell>
          <cell r="B2867" t="str">
            <v>US</v>
          </cell>
        </row>
        <row r="2868">
          <cell r="A2868" t="str">
            <v>025863</v>
          </cell>
          <cell r="B2868" t="str">
            <v>AE</v>
          </cell>
        </row>
        <row r="2869">
          <cell r="A2869" t="str">
            <v>025864</v>
          </cell>
          <cell r="B2869" t="str">
            <v>US</v>
          </cell>
        </row>
        <row r="2870">
          <cell r="A2870" t="str">
            <v>025866</v>
          </cell>
          <cell r="B2870" t="str">
            <v>US</v>
          </cell>
        </row>
        <row r="2871">
          <cell r="A2871" t="str">
            <v>025867</v>
          </cell>
          <cell r="B2871" t="str">
            <v>US</v>
          </cell>
        </row>
        <row r="2872">
          <cell r="A2872" t="str">
            <v>025868</v>
          </cell>
          <cell r="B2872" t="str">
            <v>US</v>
          </cell>
        </row>
        <row r="2873">
          <cell r="A2873" t="str">
            <v>025879</v>
          </cell>
          <cell r="B2873" t="str">
            <v>US</v>
          </cell>
        </row>
        <row r="2874">
          <cell r="A2874" t="str">
            <v>025882</v>
          </cell>
          <cell r="B2874" t="str">
            <v>US</v>
          </cell>
        </row>
        <row r="2875">
          <cell r="A2875" t="str">
            <v>025893</v>
          </cell>
          <cell r="B2875" t="str">
            <v>US</v>
          </cell>
        </row>
        <row r="2876">
          <cell r="A2876" t="str">
            <v>025894</v>
          </cell>
          <cell r="B2876" t="str">
            <v>IL</v>
          </cell>
        </row>
        <row r="2877">
          <cell r="A2877" t="str">
            <v>025897</v>
          </cell>
          <cell r="B2877" t="str">
            <v>US</v>
          </cell>
        </row>
        <row r="2878">
          <cell r="A2878" t="str">
            <v>025898</v>
          </cell>
          <cell r="B2878" t="str">
            <v>US</v>
          </cell>
        </row>
        <row r="2879">
          <cell r="A2879" t="str">
            <v>025899</v>
          </cell>
          <cell r="B2879" t="str">
            <v>US</v>
          </cell>
        </row>
        <row r="2880">
          <cell r="A2880" t="str">
            <v>026042</v>
          </cell>
          <cell r="B2880" t="str">
            <v>US</v>
          </cell>
        </row>
        <row r="2881">
          <cell r="A2881" t="str">
            <v>026094</v>
          </cell>
          <cell r="B2881" t="str">
            <v>US</v>
          </cell>
        </row>
        <row r="2882">
          <cell r="A2882" t="str">
            <v>026185</v>
          </cell>
          <cell r="B2882" t="str">
            <v>US</v>
          </cell>
        </row>
        <row r="2883">
          <cell r="A2883" t="str">
            <v>026215</v>
          </cell>
          <cell r="B2883" t="str">
            <v>FR</v>
          </cell>
        </row>
        <row r="2884">
          <cell r="A2884" t="str">
            <v>026251</v>
          </cell>
          <cell r="B2884" t="str">
            <v>US</v>
          </cell>
        </row>
        <row r="2885">
          <cell r="A2885" t="str">
            <v>026274</v>
          </cell>
          <cell r="B2885" t="str">
            <v>US</v>
          </cell>
        </row>
        <row r="2886">
          <cell r="A2886" t="str">
            <v>026353</v>
          </cell>
          <cell r="B2886" t="str">
            <v>US</v>
          </cell>
        </row>
        <row r="2887">
          <cell r="A2887" t="str">
            <v>026374</v>
          </cell>
          <cell r="B2887" t="str">
            <v>US</v>
          </cell>
        </row>
        <row r="2888">
          <cell r="A2888" t="str">
            <v>026388</v>
          </cell>
          <cell r="B2888" t="str">
            <v>US</v>
          </cell>
        </row>
        <row r="2889">
          <cell r="A2889" t="str">
            <v>026445</v>
          </cell>
          <cell r="B2889" t="str">
            <v>US</v>
          </cell>
        </row>
        <row r="2890">
          <cell r="A2890" t="str">
            <v>026547</v>
          </cell>
          <cell r="B2890" t="str">
            <v>US</v>
          </cell>
        </row>
        <row r="2891">
          <cell r="A2891" t="str">
            <v>026548</v>
          </cell>
          <cell r="B2891" t="str">
            <v>US</v>
          </cell>
        </row>
        <row r="2892">
          <cell r="A2892" t="str">
            <v>026549</v>
          </cell>
          <cell r="B2892" t="str">
            <v>US</v>
          </cell>
        </row>
        <row r="2893">
          <cell r="A2893" t="str">
            <v>026596</v>
          </cell>
          <cell r="B2893" t="str">
            <v>US</v>
          </cell>
        </row>
        <row r="2894">
          <cell r="A2894" t="str">
            <v>026597</v>
          </cell>
          <cell r="B2894" t="str">
            <v>US</v>
          </cell>
        </row>
        <row r="2895">
          <cell r="A2895" t="str">
            <v>026617</v>
          </cell>
          <cell r="B2895" t="str">
            <v>US</v>
          </cell>
        </row>
        <row r="2896">
          <cell r="A2896" t="str">
            <v>026624</v>
          </cell>
          <cell r="B2896" t="str">
            <v>US</v>
          </cell>
        </row>
        <row r="2897">
          <cell r="A2897" t="str">
            <v>026686</v>
          </cell>
          <cell r="B2897" t="str">
            <v>US</v>
          </cell>
        </row>
        <row r="2898">
          <cell r="A2898" t="str">
            <v>026726</v>
          </cell>
          <cell r="B2898" t="str">
            <v>US</v>
          </cell>
        </row>
        <row r="2899">
          <cell r="A2899" t="str">
            <v>026729</v>
          </cell>
          <cell r="B2899" t="str">
            <v>US</v>
          </cell>
        </row>
        <row r="2900">
          <cell r="A2900" t="str">
            <v>026740</v>
          </cell>
          <cell r="B2900" t="str">
            <v>US</v>
          </cell>
        </row>
        <row r="2901">
          <cell r="A2901" t="str">
            <v>026753</v>
          </cell>
          <cell r="B2901" t="str">
            <v>US</v>
          </cell>
        </row>
        <row r="2902">
          <cell r="A2902" t="str">
            <v>026770</v>
          </cell>
          <cell r="B2902" t="str">
            <v>US</v>
          </cell>
        </row>
        <row r="2903">
          <cell r="A2903" t="str">
            <v>026806</v>
          </cell>
          <cell r="B2903" t="str">
            <v>US</v>
          </cell>
        </row>
        <row r="2904">
          <cell r="A2904" t="str">
            <v>026816</v>
          </cell>
          <cell r="B2904" t="str">
            <v>US</v>
          </cell>
        </row>
        <row r="2905">
          <cell r="A2905" t="str">
            <v>026839</v>
          </cell>
          <cell r="B2905" t="str">
            <v>US</v>
          </cell>
        </row>
        <row r="2906">
          <cell r="A2906" t="str">
            <v>026855</v>
          </cell>
          <cell r="B2906" t="str">
            <v>US</v>
          </cell>
        </row>
        <row r="2907">
          <cell r="A2907" t="str">
            <v>026910</v>
          </cell>
          <cell r="B2907" t="str">
            <v>US</v>
          </cell>
        </row>
        <row r="2908">
          <cell r="A2908" t="str">
            <v>027002</v>
          </cell>
          <cell r="B2908" t="str">
            <v>US</v>
          </cell>
        </row>
        <row r="2909">
          <cell r="A2909" t="str">
            <v>027087</v>
          </cell>
          <cell r="B2909" t="str">
            <v>US</v>
          </cell>
        </row>
        <row r="2910">
          <cell r="A2910" t="str">
            <v>027101</v>
          </cell>
          <cell r="B2910" t="str">
            <v>US</v>
          </cell>
        </row>
        <row r="2911">
          <cell r="A2911" t="str">
            <v>027123</v>
          </cell>
          <cell r="B2911" t="str">
            <v>CO</v>
          </cell>
        </row>
        <row r="2912">
          <cell r="A2912" t="str">
            <v>027137</v>
          </cell>
          <cell r="B2912" t="str">
            <v>JM</v>
          </cell>
        </row>
        <row r="2913">
          <cell r="A2913" t="str">
            <v>027155</v>
          </cell>
          <cell r="B2913" t="str">
            <v>US</v>
          </cell>
        </row>
        <row r="2914">
          <cell r="A2914" t="str">
            <v>027168</v>
          </cell>
          <cell r="B2914" t="str">
            <v>US</v>
          </cell>
        </row>
        <row r="2915">
          <cell r="A2915" t="str">
            <v>027173</v>
          </cell>
          <cell r="B2915" t="str">
            <v>US</v>
          </cell>
        </row>
        <row r="2916">
          <cell r="A2916" t="str">
            <v>027187</v>
          </cell>
          <cell r="B2916" t="str">
            <v>US</v>
          </cell>
        </row>
        <row r="2917">
          <cell r="A2917" t="str">
            <v>027192</v>
          </cell>
          <cell r="B2917" t="str">
            <v>EC</v>
          </cell>
        </row>
        <row r="2918">
          <cell r="A2918" t="str">
            <v>027193</v>
          </cell>
          <cell r="B2918" t="str">
            <v>US</v>
          </cell>
        </row>
        <row r="2919">
          <cell r="A2919" t="str">
            <v>027200</v>
          </cell>
          <cell r="B2919" t="str">
            <v>SR</v>
          </cell>
        </row>
        <row r="2920">
          <cell r="A2920" t="str">
            <v>027202</v>
          </cell>
          <cell r="B2920" t="str">
            <v>VE</v>
          </cell>
        </row>
        <row r="2921">
          <cell r="A2921" t="str">
            <v>027283</v>
          </cell>
          <cell r="B2921" t="str">
            <v>SR</v>
          </cell>
        </row>
        <row r="2922">
          <cell r="A2922" t="str">
            <v>027309</v>
          </cell>
          <cell r="B2922" t="str">
            <v>BO</v>
          </cell>
        </row>
        <row r="2923">
          <cell r="A2923" t="str">
            <v>027333</v>
          </cell>
          <cell r="B2923" t="str">
            <v>US</v>
          </cell>
        </row>
        <row r="2924">
          <cell r="A2924" t="str">
            <v>027359</v>
          </cell>
          <cell r="B2924" t="str">
            <v>US</v>
          </cell>
        </row>
        <row r="2925">
          <cell r="A2925" t="str">
            <v>027381</v>
          </cell>
          <cell r="B2925" t="str">
            <v>US</v>
          </cell>
        </row>
        <row r="2926">
          <cell r="A2926" t="str">
            <v>027398</v>
          </cell>
          <cell r="B2926" t="str">
            <v>US</v>
          </cell>
        </row>
        <row r="2927">
          <cell r="A2927" t="str">
            <v>027407</v>
          </cell>
          <cell r="B2927" t="str">
            <v>US</v>
          </cell>
        </row>
        <row r="2928">
          <cell r="A2928" t="str">
            <v>027415</v>
          </cell>
          <cell r="B2928" t="str">
            <v>US</v>
          </cell>
        </row>
        <row r="2929">
          <cell r="A2929" t="str">
            <v>027418</v>
          </cell>
          <cell r="B2929" t="str">
            <v>US</v>
          </cell>
        </row>
        <row r="2930">
          <cell r="A2930" t="str">
            <v>027422</v>
          </cell>
          <cell r="B2930" t="str">
            <v>NO</v>
          </cell>
        </row>
        <row r="2931">
          <cell r="A2931" t="str">
            <v>027431</v>
          </cell>
          <cell r="B2931" t="str">
            <v>US</v>
          </cell>
        </row>
        <row r="2932">
          <cell r="A2932" t="str">
            <v>027443</v>
          </cell>
          <cell r="B2932" t="str">
            <v>US</v>
          </cell>
        </row>
        <row r="2933">
          <cell r="A2933" t="str">
            <v>027447</v>
          </cell>
          <cell r="B2933" t="str">
            <v>US</v>
          </cell>
        </row>
        <row r="2934">
          <cell r="A2934" t="str">
            <v>027451</v>
          </cell>
          <cell r="B2934" t="str">
            <v>US</v>
          </cell>
        </row>
        <row r="2935">
          <cell r="A2935" t="str">
            <v>027476</v>
          </cell>
          <cell r="B2935" t="str">
            <v>US</v>
          </cell>
        </row>
        <row r="2936">
          <cell r="A2936" t="str">
            <v>027489</v>
          </cell>
          <cell r="B2936" t="str">
            <v>CA</v>
          </cell>
        </row>
        <row r="2937">
          <cell r="A2937" t="str">
            <v>027491</v>
          </cell>
          <cell r="B2937" t="str">
            <v>US</v>
          </cell>
        </row>
        <row r="2938">
          <cell r="A2938" t="str">
            <v>027492</v>
          </cell>
          <cell r="B2938" t="str">
            <v>US</v>
          </cell>
        </row>
        <row r="2939">
          <cell r="A2939" t="str">
            <v>027493</v>
          </cell>
          <cell r="B2939" t="str">
            <v>JM</v>
          </cell>
        </row>
        <row r="2940">
          <cell r="A2940" t="str">
            <v>027496</v>
          </cell>
          <cell r="B2940" t="str">
            <v>US</v>
          </cell>
        </row>
        <row r="2941">
          <cell r="A2941" t="str">
            <v>027498</v>
          </cell>
          <cell r="B2941" t="str">
            <v>US</v>
          </cell>
        </row>
        <row r="2942">
          <cell r="A2942" t="str">
            <v>027501</v>
          </cell>
          <cell r="B2942" t="str">
            <v>US</v>
          </cell>
        </row>
        <row r="2943">
          <cell r="A2943" t="str">
            <v>027539</v>
          </cell>
          <cell r="B2943" t="str">
            <v>US</v>
          </cell>
        </row>
        <row r="2944">
          <cell r="A2944" t="str">
            <v>027589</v>
          </cell>
          <cell r="B2944" t="str">
            <v>US</v>
          </cell>
        </row>
        <row r="2945">
          <cell r="A2945" t="str">
            <v>027600</v>
          </cell>
          <cell r="B2945" t="str">
            <v>US</v>
          </cell>
        </row>
        <row r="2946">
          <cell r="A2946" t="str">
            <v>027601</v>
          </cell>
          <cell r="B2946" t="str">
            <v>US</v>
          </cell>
        </row>
        <row r="2947">
          <cell r="A2947" t="str">
            <v>027602</v>
          </cell>
          <cell r="B2947" t="str">
            <v>US</v>
          </cell>
        </row>
        <row r="2948">
          <cell r="A2948" t="str">
            <v>027658</v>
          </cell>
          <cell r="B2948" t="str">
            <v>US</v>
          </cell>
        </row>
        <row r="2949">
          <cell r="A2949" t="str">
            <v>027670</v>
          </cell>
          <cell r="B2949" t="str">
            <v>US</v>
          </cell>
        </row>
        <row r="2950">
          <cell r="A2950" t="str">
            <v>027675</v>
          </cell>
          <cell r="B2950" t="str">
            <v>CL</v>
          </cell>
        </row>
        <row r="2951">
          <cell r="A2951" t="str">
            <v>027706</v>
          </cell>
          <cell r="B2951" t="str">
            <v>US</v>
          </cell>
        </row>
        <row r="2952">
          <cell r="A2952" t="str">
            <v>027755</v>
          </cell>
          <cell r="B2952" t="str">
            <v>SG</v>
          </cell>
        </row>
        <row r="2953">
          <cell r="A2953" t="str">
            <v>027765</v>
          </cell>
          <cell r="B2953" t="str">
            <v>US</v>
          </cell>
        </row>
        <row r="2954">
          <cell r="A2954" t="str">
            <v>027782</v>
          </cell>
          <cell r="B2954" t="str">
            <v>US</v>
          </cell>
        </row>
        <row r="2955">
          <cell r="A2955" t="str">
            <v>027792</v>
          </cell>
          <cell r="B2955" t="str">
            <v>VE</v>
          </cell>
        </row>
        <row r="2956">
          <cell r="A2956" t="str">
            <v>027793</v>
          </cell>
          <cell r="B2956" t="str">
            <v>CL</v>
          </cell>
        </row>
        <row r="2957">
          <cell r="A2957" t="str">
            <v>027796</v>
          </cell>
          <cell r="B2957" t="str">
            <v>US</v>
          </cell>
        </row>
        <row r="2958">
          <cell r="A2958" t="str">
            <v>027838</v>
          </cell>
          <cell r="B2958" t="str">
            <v>NO</v>
          </cell>
        </row>
        <row r="2959">
          <cell r="A2959" t="str">
            <v>027844</v>
          </cell>
          <cell r="B2959" t="str">
            <v>TT</v>
          </cell>
        </row>
        <row r="2960">
          <cell r="A2960" t="str">
            <v>027910</v>
          </cell>
          <cell r="B2960" t="str">
            <v>US</v>
          </cell>
        </row>
        <row r="2961">
          <cell r="A2961" t="str">
            <v>027924</v>
          </cell>
          <cell r="B2961" t="str">
            <v>US</v>
          </cell>
        </row>
        <row r="2962">
          <cell r="A2962" t="str">
            <v>027933</v>
          </cell>
          <cell r="B2962" t="str">
            <v>US</v>
          </cell>
        </row>
        <row r="2963">
          <cell r="A2963" t="str">
            <v>027943</v>
          </cell>
          <cell r="B2963" t="str">
            <v>US</v>
          </cell>
        </row>
        <row r="2964">
          <cell r="A2964" t="str">
            <v>027990</v>
          </cell>
          <cell r="B2964" t="str">
            <v>US</v>
          </cell>
        </row>
        <row r="2965">
          <cell r="A2965" t="str">
            <v>028005</v>
          </cell>
          <cell r="B2965" t="str">
            <v>US</v>
          </cell>
        </row>
        <row r="2966">
          <cell r="A2966" t="str">
            <v>028025</v>
          </cell>
          <cell r="B2966" t="str">
            <v>US</v>
          </cell>
        </row>
        <row r="2967">
          <cell r="A2967" t="str">
            <v>028073</v>
          </cell>
          <cell r="B2967" t="str">
            <v>US</v>
          </cell>
        </row>
        <row r="2968">
          <cell r="A2968" t="str">
            <v>028081</v>
          </cell>
          <cell r="B2968" t="str">
            <v>US</v>
          </cell>
        </row>
        <row r="2969">
          <cell r="A2969" t="str">
            <v>028141</v>
          </cell>
          <cell r="B2969" t="str">
            <v>US</v>
          </cell>
        </row>
        <row r="2970">
          <cell r="A2970" t="str">
            <v>028158</v>
          </cell>
          <cell r="B2970" t="str">
            <v>US</v>
          </cell>
        </row>
        <row r="2971">
          <cell r="A2971" t="str">
            <v>028296</v>
          </cell>
          <cell r="B2971" t="str">
            <v>US</v>
          </cell>
        </row>
        <row r="2972">
          <cell r="A2972" t="str">
            <v>028402</v>
          </cell>
          <cell r="B2972" t="str">
            <v>US</v>
          </cell>
        </row>
        <row r="2973">
          <cell r="A2973" t="str">
            <v>028436</v>
          </cell>
          <cell r="B2973" t="str">
            <v>NZ</v>
          </cell>
        </row>
        <row r="2974">
          <cell r="A2974" t="str">
            <v>028439</v>
          </cell>
          <cell r="B2974" t="str">
            <v>US</v>
          </cell>
        </row>
        <row r="2975">
          <cell r="A2975" t="str">
            <v>028465</v>
          </cell>
          <cell r="B2975" t="str">
            <v>US</v>
          </cell>
        </row>
        <row r="2976">
          <cell r="A2976" t="str">
            <v>028545</v>
          </cell>
          <cell r="B2976" t="str">
            <v>AW</v>
          </cell>
        </row>
        <row r="2977">
          <cell r="A2977" t="str">
            <v>028576</v>
          </cell>
          <cell r="B2977" t="str">
            <v>US</v>
          </cell>
        </row>
        <row r="2978">
          <cell r="A2978" t="str">
            <v>028615</v>
          </cell>
          <cell r="B2978" t="str">
            <v>US</v>
          </cell>
        </row>
        <row r="2979">
          <cell r="A2979" t="str">
            <v>028627</v>
          </cell>
          <cell r="B2979" t="str">
            <v>US</v>
          </cell>
        </row>
        <row r="2980">
          <cell r="A2980" t="str">
            <v>028637</v>
          </cell>
          <cell r="B2980" t="str">
            <v>US</v>
          </cell>
        </row>
        <row r="2981">
          <cell r="A2981" t="str">
            <v>028651</v>
          </cell>
          <cell r="B2981" t="str">
            <v>US</v>
          </cell>
        </row>
        <row r="2982">
          <cell r="A2982" t="str">
            <v>028718</v>
          </cell>
          <cell r="B2982" t="str">
            <v>US</v>
          </cell>
        </row>
        <row r="2983">
          <cell r="A2983" t="str">
            <v>028744</v>
          </cell>
          <cell r="B2983" t="str">
            <v>US</v>
          </cell>
        </row>
        <row r="2984">
          <cell r="A2984" t="str">
            <v>028746</v>
          </cell>
          <cell r="B2984" t="str">
            <v>US</v>
          </cell>
        </row>
        <row r="2985">
          <cell r="A2985" t="str">
            <v>028801</v>
          </cell>
          <cell r="B2985" t="str">
            <v>US</v>
          </cell>
        </row>
        <row r="2986">
          <cell r="A2986" t="str">
            <v>028812</v>
          </cell>
          <cell r="B2986" t="str">
            <v>NZ</v>
          </cell>
        </row>
        <row r="2987">
          <cell r="A2987" t="str">
            <v>028835</v>
          </cell>
          <cell r="B2987" t="str">
            <v>US</v>
          </cell>
        </row>
        <row r="2988">
          <cell r="A2988" t="str">
            <v>028837</v>
          </cell>
          <cell r="B2988" t="str">
            <v>US</v>
          </cell>
        </row>
        <row r="2989">
          <cell r="A2989" t="str">
            <v>028856</v>
          </cell>
          <cell r="B2989" t="str">
            <v>UK</v>
          </cell>
        </row>
        <row r="2990">
          <cell r="A2990" t="str">
            <v>028872</v>
          </cell>
          <cell r="B2990" t="str">
            <v>US</v>
          </cell>
        </row>
        <row r="2991">
          <cell r="A2991" t="str">
            <v>028900</v>
          </cell>
          <cell r="B2991" t="str">
            <v>US</v>
          </cell>
        </row>
        <row r="2992">
          <cell r="A2992" t="str">
            <v>028947</v>
          </cell>
          <cell r="B2992" t="str">
            <v>IT</v>
          </cell>
        </row>
        <row r="2993">
          <cell r="A2993" t="str">
            <v>028948</v>
          </cell>
          <cell r="B2993" t="str">
            <v>NT</v>
          </cell>
        </row>
        <row r="2994">
          <cell r="A2994" t="str">
            <v>028950</v>
          </cell>
          <cell r="B2994" t="str">
            <v>US</v>
          </cell>
        </row>
        <row r="2995">
          <cell r="A2995" t="str">
            <v>028953</v>
          </cell>
          <cell r="B2995" t="str">
            <v>US</v>
          </cell>
        </row>
        <row r="2996">
          <cell r="A2996" t="str">
            <v>028955</v>
          </cell>
          <cell r="B2996" t="str">
            <v>US</v>
          </cell>
        </row>
        <row r="2997">
          <cell r="A2997" t="str">
            <v>028959</v>
          </cell>
          <cell r="B2997" t="str">
            <v>US</v>
          </cell>
        </row>
        <row r="2998">
          <cell r="A2998" t="str">
            <v>028960</v>
          </cell>
          <cell r="B2998" t="str">
            <v>US</v>
          </cell>
        </row>
        <row r="2999">
          <cell r="A2999" t="str">
            <v>028970</v>
          </cell>
          <cell r="B2999" t="str">
            <v>US</v>
          </cell>
        </row>
        <row r="3000">
          <cell r="A3000" t="str">
            <v>028980</v>
          </cell>
          <cell r="B3000" t="str">
            <v>US</v>
          </cell>
        </row>
        <row r="3001">
          <cell r="A3001" t="str">
            <v>028984</v>
          </cell>
          <cell r="B3001" t="str">
            <v>US</v>
          </cell>
        </row>
        <row r="3002">
          <cell r="A3002" t="str">
            <v>028988</v>
          </cell>
          <cell r="B3002" t="str">
            <v>US</v>
          </cell>
        </row>
        <row r="3003">
          <cell r="A3003" t="str">
            <v>028995</v>
          </cell>
          <cell r="B3003" t="str">
            <v>US</v>
          </cell>
        </row>
        <row r="3004">
          <cell r="A3004" t="str">
            <v>028996</v>
          </cell>
          <cell r="B3004" t="str">
            <v>US</v>
          </cell>
        </row>
        <row r="3005">
          <cell r="A3005" t="str">
            <v>028999</v>
          </cell>
          <cell r="B3005" t="str">
            <v>US</v>
          </cell>
        </row>
        <row r="3006">
          <cell r="A3006" t="str">
            <v>029003</v>
          </cell>
          <cell r="B3006" t="str">
            <v>US</v>
          </cell>
        </row>
        <row r="3007">
          <cell r="A3007" t="str">
            <v>029010</v>
          </cell>
          <cell r="B3007" t="str">
            <v>US</v>
          </cell>
        </row>
        <row r="3008">
          <cell r="A3008" t="str">
            <v>029024</v>
          </cell>
          <cell r="B3008" t="str">
            <v>ZA</v>
          </cell>
        </row>
        <row r="3009">
          <cell r="A3009" t="str">
            <v>029054</v>
          </cell>
          <cell r="B3009" t="str">
            <v>US</v>
          </cell>
        </row>
        <row r="3010">
          <cell r="A3010" t="str">
            <v>029072</v>
          </cell>
          <cell r="B3010" t="str">
            <v>US</v>
          </cell>
        </row>
        <row r="3011">
          <cell r="A3011" t="str">
            <v>029081</v>
          </cell>
          <cell r="B3011" t="str">
            <v>US</v>
          </cell>
        </row>
        <row r="3012">
          <cell r="A3012" t="str">
            <v>029082</v>
          </cell>
          <cell r="B3012" t="str">
            <v>US</v>
          </cell>
        </row>
        <row r="3013">
          <cell r="A3013" t="str">
            <v>029093</v>
          </cell>
          <cell r="B3013" t="str">
            <v>US</v>
          </cell>
        </row>
        <row r="3014">
          <cell r="A3014" t="str">
            <v>029106</v>
          </cell>
          <cell r="B3014" t="str">
            <v>US</v>
          </cell>
        </row>
        <row r="3015">
          <cell r="A3015" t="str">
            <v>029117</v>
          </cell>
          <cell r="B3015" t="str">
            <v>US</v>
          </cell>
        </row>
        <row r="3016">
          <cell r="A3016" t="str">
            <v>029131</v>
          </cell>
          <cell r="B3016" t="str">
            <v>US</v>
          </cell>
        </row>
        <row r="3017">
          <cell r="A3017" t="str">
            <v>029137</v>
          </cell>
          <cell r="B3017" t="str">
            <v>US</v>
          </cell>
        </row>
        <row r="3018">
          <cell r="A3018" t="str">
            <v>029138</v>
          </cell>
          <cell r="B3018" t="str">
            <v>US</v>
          </cell>
        </row>
        <row r="3019">
          <cell r="A3019" t="str">
            <v>029142</v>
          </cell>
          <cell r="B3019" t="str">
            <v>US</v>
          </cell>
        </row>
        <row r="3020">
          <cell r="A3020" t="str">
            <v>029143</v>
          </cell>
          <cell r="B3020" t="str">
            <v>US</v>
          </cell>
        </row>
        <row r="3021">
          <cell r="A3021" t="str">
            <v>029155</v>
          </cell>
          <cell r="B3021" t="str">
            <v>US</v>
          </cell>
        </row>
        <row r="3022">
          <cell r="A3022" t="str">
            <v>029169</v>
          </cell>
          <cell r="B3022" t="str">
            <v>US</v>
          </cell>
        </row>
        <row r="3023">
          <cell r="A3023" t="str">
            <v>029180</v>
          </cell>
          <cell r="B3023" t="str">
            <v>US</v>
          </cell>
        </row>
        <row r="3024">
          <cell r="A3024" t="str">
            <v>029187</v>
          </cell>
          <cell r="B3024" t="str">
            <v>US</v>
          </cell>
        </row>
        <row r="3025">
          <cell r="A3025" t="str">
            <v>029191</v>
          </cell>
          <cell r="B3025" t="str">
            <v>US</v>
          </cell>
        </row>
        <row r="3026">
          <cell r="A3026" t="str">
            <v>029200</v>
          </cell>
          <cell r="B3026" t="str">
            <v>US</v>
          </cell>
        </row>
        <row r="3027">
          <cell r="A3027" t="str">
            <v>029207</v>
          </cell>
          <cell r="B3027" t="str">
            <v>UK</v>
          </cell>
        </row>
        <row r="3028">
          <cell r="A3028" t="str">
            <v>029230</v>
          </cell>
          <cell r="B3028" t="str">
            <v>US</v>
          </cell>
        </row>
        <row r="3029">
          <cell r="A3029" t="str">
            <v>029231</v>
          </cell>
          <cell r="B3029" t="str">
            <v>US</v>
          </cell>
        </row>
        <row r="3030">
          <cell r="A3030" t="str">
            <v>029249</v>
          </cell>
          <cell r="B3030" t="str">
            <v>US</v>
          </cell>
        </row>
        <row r="3031">
          <cell r="A3031" t="str">
            <v>029291</v>
          </cell>
          <cell r="B3031" t="str">
            <v>US</v>
          </cell>
        </row>
        <row r="3032">
          <cell r="A3032" t="str">
            <v>029310</v>
          </cell>
          <cell r="B3032" t="str">
            <v>US</v>
          </cell>
        </row>
        <row r="3033">
          <cell r="A3033" t="str">
            <v>029311</v>
          </cell>
          <cell r="B3033" t="str">
            <v>US</v>
          </cell>
        </row>
        <row r="3034">
          <cell r="A3034" t="str">
            <v>029340</v>
          </cell>
          <cell r="B3034" t="str">
            <v>FR</v>
          </cell>
        </row>
        <row r="3035">
          <cell r="A3035" t="str">
            <v>029342</v>
          </cell>
          <cell r="B3035" t="str">
            <v>US</v>
          </cell>
        </row>
        <row r="3036">
          <cell r="A3036" t="str">
            <v>029367</v>
          </cell>
          <cell r="B3036" t="str">
            <v>US</v>
          </cell>
        </row>
        <row r="3037">
          <cell r="A3037" t="str">
            <v>029374</v>
          </cell>
          <cell r="B3037" t="str">
            <v>US</v>
          </cell>
        </row>
        <row r="3038">
          <cell r="A3038" t="str">
            <v>029399</v>
          </cell>
          <cell r="B3038" t="str">
            <v>US</v>
          </cell>
        </row>
        <row r="3039">
          <cell r="A3039" t="str">
            <v>029405</v>
          </cell>
          <cell r="B3039" t="str">
            <v>US</v>
          </cell>
        </row>
        <row r="3040">
          <cell r="A3040" t="str">
            <v>029411</v>
          </cell>
          <cell r="B3040" t="str">
            <v>US</v>
          </cell>
        </row>
        <row r="3041">
          <cell r="A3041" t="str">
            <v>029418</v>
          </cell>
          <cell r="B3041" t="str">
            <v>US</v>
          </cell>
        </row>
        <row r="3042">
          <cell r="A3042" t="str">
            <v>029423</v>
          </cell>
          <cell r="B3042" t="str">
            <v>US</v>
          </cell>
        </row>
        <row r="3043">
          <cell r="A3043" t="str">
            <v>029461</v>
          </cell>
          <cell r="B3043" t="str">
            <v>US</v>
          </cell>
        </row>
        <row r="3044">
          <cell r="A3044" t="str">
            <v>029465</v>
          </cell>
          <cell r="B3044" t="str">
            <v>US</v>
          </cell>
        </row>
        <row r="3045">
          <cell r="A3045" t="str">
            <v>029467</v>
          </cell>
          <cell r="B3045" t="str">
            <v>US</v>
          </cell>
        </row>
        <row r="3046">
          <cell r="A3046" t="str">
            <v>029468</v>
          </cell>
          <cell r="B3046" t="str">
            <v>US</v>
          </cell>
        </row>
        <row r="3047">
          <cell r="A3047" t="str">
            <v>029470</v>
          </cell>
          <cell r="B3047" t="str">
            <v>US</v>
          </cell>
        </row>
        <row r="3048">
          <cell r="A3048" t="str">
            <v>029474</v>
          </cell>
          <cell r="B3048" t="str">
            <v>US</v>
          </cell>
        </row>
        <row r="3049">
          <cell r="A3049" t="str">
            <v>029479</v>
          </cell>
          <cell r="B3049" t="str">
            <v>US</v>
          </cell>
        </row>
        <row r="3050">
          <cell r="A3050" t="str">
            <v>029482</v>
          </cell>
          <cell r="B3050" t="str">
            <v>US</v>
          </cell>
        </row>
        <row r="3051">
          <cell r="A3051" t="str">
            <v>029484</v>
          </cell>
          <cell r="B3051" t="str">
            <v>US</v>
          </cell>
        </row>
        <row r="3052">
          <cell r="A3052" t="str">
            <v>029494</v>
          </cell>
          <cell r="B3052" t="str">
            <v>US</v>
          </cell>
        </row>
        <row r="3053">
          <cell r="A3053" t="str">
            <v>029535</v>
          </cell>
          <cell r="B3053" t="str">
            <v>US</v>
          </cell>
        </row>
        <row r="3054">
          <cell r="A3054" t="str">
            <v>029536</v>
          </cell>
          <cell r="B3054" t="str">
            <v>US</v>
          </cell>
        </row>
        <row r="3055">
          <cell r="A3055" t="str">
            <v>029537</v>
          </cell>
          <cell r="B3055" t="str">
            <v>US</v>
          </cell>
        </row>
        <row r="3056">
          <cell r="A3056" t="str">
            <v>029539</v>
          </cell>
          <cell r="B3056" t="str">
            <v>US</v>
          </cell>
        </row>
        <row r="3057">
          <cell r="A3057" t="str">
            <v>029540</v>
          </cell>
          <cell r="B3057" t="str">
            <v>US</v>
          </cell>
        </row>
        <row r="3058">
          <cell r="A3058" t="str">
            <v>029545</v>
          </cell>
          <cell r="B3058" t="str">
            <v>US</v>
          </cell>
        </row>
        <row r="3059">
          <cell r="A3059" t="str">
            <v>029551</v>
          </cell>
          <cell r="B3059" t="str">
            <v>US</v>
          </cell>
        </row>
        <row r="3060">
          <cell r="A3060" t="str">
            <v>029553</v>
          </cell>
          <cell r="B3060" t="str">
            <v>US</v>
          </cell>
        </row>
        <row r="3061">
          <cell r="A3061" t="str">
            <v>029554</v>
          </cell>
          <cell r="B3061" t="str">
            <v>US</v>
          </cell>
        </row>
        <row r="3062">
          <cell r="A3062" t="str">
            <v>029555</v>
          </cell>
          <cell r="B3062" t="str">
            <v>US</v>
          </cell>
        </row>
        <row r="3063">
          <cell r="A3063" t="str">
            <v>029556</v>
          </cell>
          <cell r="B3063" t="str">
            <v>US</v>
          </cell>
        </row>
        <row r="3064">
          <cell r="A3064" t="str">
            <v>029558</v>
          </cell>
          <cell r="B3064" t="str">
            <v>US</v>
          </cell>
        </row>
        <row r="3065">
          <cell r="A3065" t="str">
            <v>029561</v>
          </cell>
          <cell r="B3065" t="str">
            <v>IT</v>
          </cell>
        </row>
        <row r="3066">
          <cell r="A3066" t="str">
            <v>029563</v>
          </cell>
          <cell r="B3066" t="str">
            <v>US</v>
          </cell>
        </row>
        <row r="3067">
          <cell r="A3067" t="str">
            <v>029574</v>
          </cell>
          <cell r="B3067" t="str">
            <v>US</v>
          </cell>
        </row>
        <row r="3068">
          <cell r="A3068" t="str">
            <v>029575</v>
          </cell>
          <cell r="B3068" t="str">
            <v>US</v>
          </cell>
        </row>
        <row r="3069">
          <cell r="A3069" t="str">
            <v>029579</v>
          </cell>
          <cell r="B3069" t="str">
            <v>US</v>
          </cell>
        </row>
        <row r="3070">
          <cell r="A3070" t="str">
            <v>029580</v>
          </cell>
          <cell r="B3070" t="str">
            <v>US</v>
          </cell>
        </row>
        <row r="3071">
          <cell r="A3071" t="str">
            <v>029586</v>
          </cell>
          <cell r="B3071" t="str">
            <v>US</v>
          </cell>
        </row>
        <row r="3072">
          <cell r="A3072" t="str">
            <v>029590</v>
          </cell>
          <cell r="B3072" t="str">
            <v>US</v>
          </cell>
        </row>
        <row r="3073">
          <cell r="A3073" t="str">
            <v>029593</v>
          </cell>
          <cell r="B3073" t="str">
            <v>US</v>
          </cell>
        </row>
        <row r="3074">
          <cell r="A3074" t="str">
            <v>029599</v>
          </cell>
          <cell r="B3074" t="str">
            <v>CH</v>
          </cell>
        </row>
        <row r="3075">
          <cell r="A3075" t="str">
            <v>029608</v>
          </cell>
          <cell r="B3075" t="str">
            <v>US</v>
          </cell>
        </row>
        <row r="3076">
          <cell r="A3076" t="str">
            <v>029612</v>
          </cell>
          <cell r="B3076" t="str">
            <v>US</v>
          </cell>
        </row>
        <row r="3077">
          <cell r="A3077" t="str">
            <v>029613</v>
          </cell>
          <cell r="B3077" t="str">
            <v>UK</v>
          </cell>
        </row>
        <row r="3078">
          <cell r="A3078" t="str">
            <v>029615</v>
          </cell>
          <cell r="B3078" t="str">
            <v>DE</v>
          </cell>
        </row>
        <row r="3079">
          <cell r="A3079" t="str">
            <v>029616</v>
          </cell>
          <cell r="B3079" t="str">
            <v>US</v>
          </cell>
        </row>
        <row r="3080">
          <cell r="A3080" t="str">
            <v>029618</v>
          </cell>
          <cell r="B3080" t="str">
            <v>US</v>
          </cell>
        </row>
        <row r="3081">
          <cell r="A3081" t="str">
            <v>029619</v>
          </cell>
          <cell r="B3081" t="str">
            <v>US</v>
          </cell>
        </row>
        <row r="3082">
          <cell r="A3082" t="str">
            <v>029620</v>
          </cell>
          <cell r="B3082" t="str">
            <v>US</v>
          </cell>
        </row>
        <row r="3083">
          <cell r="A3083" t="str">
            <v>029622</v>
          </cell>
          <cell r="B3083" t="str">
            <v>US</v>
          </cell>
        </row>
        <row r="3084">
          <cell r="A3084" t="str">
            <v>029624</v>
          </cell>
          <cell r="B3084" t="str">
            <v>US</v>
          </cell>
        </row>
        <row r="3085">
          <cell r="A3085" t="str">
            <v>029627</v>
          </cell>
          <cell r="B3085" t="str">
            <v>US</v>
          </cell>
        </row>
        <row r="3086">
          <cell r="A3086" t="str">
            <v>029629</v>
          </cell>
          <cell r="B3086" t="str">
            <v>MX</v>
          </cell>
        </row>
        <row r="3087">
          <cell r="A3087" t="str">
            <v>029630</v>
          </cell>
          <cell r="B3087" t="str">
            <v>AU</v>
          </cell>
        </row>
        <row r="3088">
          <cell r="A3088" t="str">
            <v>029633</v>
          </cell>
          <cell r="B3088" t="str">
            <v>US</v>
          </cell>
        </row>
        <row r="3089">
          <cell r="A3089" t="str">
            <v>029641</v>
          </cell>
          <cell r="B3089" t="str">
            <v>US</v>
          </cell>
        </row>
        <row r="3090">
          <cell r="A3090" t="str">
            <v>029642</v>
          </cell>
          <cell r="B3090" t="str">
            <v>AR</v>
          </cell>
        </row>
        <row r="3091">
          <cell r="A3091" t="str">
            <v>029652</v>
          </cell>
          <cell r="B3091" t="str">
            <v>US</v>
          </cell>
        </row>
        <row r="3092">
          <cell r="A3092" t="str">
            <v>029655</v>
          </cell>
          <cell r="B3092" t="str">
            <v>US</v>
          </cell>
        </row>
        <row r="3093">
          <cell r="A3093" t="str">
            <v>029658</v>
          </cell>
          <cell r="B3093" t="str">
            <v>US</v>
          </cell>
        </row>
        <row r="3094">
          <cell r="A3094" t="str">
            <v>029659</v>
          </cell>
          <cell r="B3094" t="str">
            <v>US</v>
          </cell>
        </row>
        <row r="3095">
          <cell r="A3095" t="str">
            <v>029660</v>
          </cell>
          <cell r="B3095" t="str">
            <v>US</v>
          </cell>
        </row>
        <row r="3096">
          <cell r="A3096" t="str">
            <v>029661</v>
          </cell>
          <cell r="B3096" t="str">
            <v>US</v>
          </cell>
        </row>
        <row r="3097">
          <cell r="A3097" t="str">
            <v>029663</v>
          </cell>
          <cell r="B3097" t="str">
            <v>US</v>
          </cell>
        </row>
        <row r="3098">
          <cell r="A3098" t="str">
            <v>029665</v>
          </cell>
          <cell r="B3098" t="str">
            <v>US</v>
          </cell>
        </row>
        <row r="3099">
          <cell r="A3099" t="str">
            <v>029668</v>
          </cell>
          <cell r="B3099" t="str">
            <v>AN</v>
          </cell>
        </row>
        <row r="3100">
          <cell r="A3100" t="str">
            <v>029673</v>
          </cell>
          <cell r="B3100" t="str">
            <v>US</v>
          </cell>
        </row>
        <row r="3101">
          <cell r="A3101" t="str">
            <v>029675</v>
          </cell>
          <cell r="B3101" t="str">
            <v>US</v>
          </cell>
        </row>
        <row r="3102">
          <cell r="A3102" t="str">
            <v>029676</v>
          </cell>
          <cell r="B3102" t="str">
            <v>US</v>
          </cell>
        </row>
        <row r="3103">
          <cell r="A3103" t="str">
            <v>029688</v>
          </cell>
          <cell r="B3103" t="str">
            <v>US</v>
          </cell>
        </row>
        <row r="3104">
          <cell r="A3104" t="str">
            <v>029692</v>
          </cell>
          <cell r="B3104" t="str">
            <v>US</v>
          </cell>
        </row>
        <row r="3105">
          <cell r="A3105" t="str">
            <v>029704</v>
          </cell>
          <cell r="B3105" t="str">
            <v>US</v>
          </cell>
        </row>
        <row r="3106">
          <cell r="A3106" t="str">
            <v>029706</v>
          </cell>
          <cell r="B3106" t="str">
            <v>US</v>
          </cell>
        </row>
        <row r="3107">
          <cell r="A3107" t="str">
            <v>029713</v>
          </cell>
          <cell r="B3107" t="str">
            <v>US</v>
          </cell>
        </row>
        <row r="3108">
          <cell r="A3108" t="str">
            <v>029718</v>
          </cell>
          <cell r="B3108" t="str">
            <v>US</v>
          </cell>
        </row>
        <row r="3109">
          <cell r="A3109" t="str">
            <v>029725</v>
          </cell>
          <cell r="B3109" t="str">
            <v>US</v>
          </cell>
        </row>
        <row r="3110">
          <cell r="A3110" t="str">
            <v>029730</v>
          </cell>
          <cell r="B3110" t="str">
            <v>TC</v>
          </cell>
        </row>
        <row r="3111">
          <cell r="A3111" t="str">
            <v>029731</v>
          </cell>
          <cell r="B3111" t="str">
            <v>US</v>
          </cell>
        </row>
        <row r="3112">
          <cell r="A3112" t="str">
            <v>029732</v>
          </cell>
          <cell r="B3112" t="str">
            <v>US</v>
          </cell>
        </row>
        <row r="3113">
          <cell r="A3113" t="str">
            <v>029735</v>
          </cell>
          <cell r="B3113" t="str">
            <v>US</v>
          </cell>
        </row>
        <row r="3114">
          <cell r="A3114" t="str">
            <v>029744</v>
          </cell>
          <cell r="B3114" t="str">
            <v>US</v>
          </cell>
        </row>
        <row r="3115">
          <cell r="A3115" t="str">
            <v>029746</v>
          </cell>
          <cell r="B3115" t="str">
            <v>US</v>
          </cell>
        </row>
        <row r="3116">
          <cell r="A3116" t="str">
            <v>029754</v>
          </cell>
          <cell r="B3116" t="str">
            <v>NI</v>
          </cell>
        </row>
        <row r="3117">
          <cell r="A3117" t="str">
            <v>029762</v>
          </cell>
          <cell r="B3117" t="str">
            <v>US</v>
          </cell>
        </row>
        <row r="3118">
          <cell r="A3118" t="str">
            <v>029777</v>
          </cell>
          <cell r="B3118" t="str">
            <v>US</v>
          </cell>
        </row>
        <row r="3119">
          <cell r="A3119" t="str">
            <v>029784</v>
          </cell>
          <cell r="B3119" t="str">
            <v>US</v>
          </cell>
        </row>
        <row r="3120">
          <cell r="A3120" t="str">
            <v>029787</v>
          </cell>
          <cell r="B3120" t="str">
            <v>US</v>
          </cell>
        </row>
        <row r="3121">
          <cell r="A3121" t="str">
            <v>029791</v>
          </cell>
          <cell r="B3121" t="str">
            <v>US</v>
          </cell>
        </row>
        <row r="3122">
          <cell r="A3122" t="str">
            <v>029792</v>
          </cell>
          <cell r="B3122" t="str">
            <v>US</v>
          </cell>
        </row>
        <row r="3123">
          <cell r="A3123" t="str">
            <v>029797</v>
          </cell>
          <cell r="B3123" t="str">
            <v>TH</v>
          </cell>
        </row>
        <row r="3124">
          <cell r="A3124" t="str">
            <v>029801</v>
          </cell>
          <cell r="B3124" t="str">
            <v>US</v>
          </cell>
        </row>
        <row r="3125">
          <cell r="A3125" t="str">
            <v>029832</v>
          </cell>
          <cell r="B3125" t="str">
            <v>US</v>
          </cell>
        </row>
        <row r="3126">
          <cell r="A3126" t="str">
            <v>029859</v>
          </cell>
          <cell r="B3126" t="str">
            <v>US</v>
          </cell>
        </row>
        <row r="3127">
          <cell r="A3127" t="str">
            <v>029860</v>
          </cell>
          <cell r="B3127" t="str">
            <v>US</v>
          </cell>
        </row>
        <row r="3128">
          <cell r="A3128" t="str">
            <v>029868</v>
          </cell>
          <cell r="B3128" t="str">
            <v>US</v>
          </cell>
        </row>
        <row r="3129">
          <cell r="A3129" t="str">
            <v>029869</v>
          </cell>
          <cell r="B3129" t="str">
            <v>US</v>
          </cell>
        </row>
        <row r="3130">
          <cell r="A3130" t="str">
            <v>029872</v>
          </cell>
          <cell r="B3130" t="str">
            <v>NO</v>
          </cell>
        </row>
        <row r="3131">
          <cell r="A3131" t="str">
            <v>029882</v>
          </cell>
          <cell r="B3131" t="str">
            <v>US</v>
          </cell>
        </row>
        <row r="3132">
          <cell r="A3132" t="str">
            <v>029884</v>
          </cell>
          <cell r="B3132" t="str">
            <v>US</v>
          </cell>
        </row>
        <row r="3133">
          <cell r="A3133" t="str">
            <v>029886</v>
          </cell>
          <cell r="B3133" t="str">
            <v>US</v>
          </cell>
        </row>
        <row r="3134">
          <cell r="A3134" t="str">
            <v>029887</v>
          </cell>
          <cell r="B3134" t="str">
            <v>US</v>
          </cell>
        </row>
        <row r="3135">
          <cell r="A3135" t="str">
            <v>029892</v>
          </cell>
          <cell r="B3135" t="str">
            <v>US</v>
          </cell>
        </row>
        <row r="3136">
          <cell r="A3136" t="str">
            <v>029897</v>
          </cell>
          <cell r="B3136" t="str">
            <v>US</v>
          </cell>
        </row>
        <row r="3137">
          <cell r="A3137" t="str">
            <v>029906</v>
          </cell>
          <cell r="B3137" t="str">
            <v>NO</v>
          </cell>
        </row>
        <row r="3138">
          <cell r="A3138" t="str">
            <v>029908</v>
          </cell>
          <cell r="B3138" t="str">
            <v>US</v>
          </cell>
        </row>
        <row r="3139">
          <cell r="A3139" t="str">
            <v>029910</v>
          </cell>
          <cell r="B3139" t="str">
            <v>CH</v>
          </cell>
        </row>
        <row r="3140">
          <cell r="A3140" t="str">
            <v>029918</v>
          </cell>
          <cell r="B3140" t="str">
            <v>UK</v>
          </cell>
        </row>
        <row r="3141">
          <cell r="A3141" t="str">
            <v>029927</v>
          </cell>
          <cell r="B3141" t="str">
            <v>DE</v>
          </cell>
        </row>
        <row r="3142">
          <cell r="A3142" t="str">
            <v>029937</v>
          </cell>
          <cell r="B3142" t="str">
            <v>AU</v>
          </cell>
        </row>
        <row r="3143">
          <cell r="A3143" t="str">
            <v>029938</v>
          </cell>
          <cell r="B3143" t="str">
            <v>US</v>
          </cell>
        </row>
        <row r="3144">
          <cell r="A3144" t="str">
            <v>029945</v>
          </cell>
          <cell r="B3144" t="str">
            <v>AN</v>
          </cell>
        </row>
        <row r="3145">
          <cell r="A3145" t="str">
            <v>029946</v>
          </cell>
          <cell r="B3145" t="str">
            <v>US</v>
          </cell>
        </row>
        <row r="3146">
          <cell r="A3146" t="str">
            <v>029947</v>
          </cell>
          <cell r="B3146" t="str">
            <v>US</v>
          </cell>
        </row>
        <row r="3147">
          <cell r="A3147" t="str">
            <v>029950</v>
          </cell>
          <cell r="B3147" t="str">
            <v>US</v>
          </cell>
        </row>
        <row r="3148">
          <cell r="A3148" t="str">
            <v>029953</v>
          </cell>
          <cell r="B3148" t="str">
            <v>DE</v>
          </cell>
        </row>
        <row r="3149">
          <cell r="A3149" t="str">
            <v>029955</v>
          </cell>
          <cell r="B3149" t="str">
            <v>US</v>
          </cell>
        </row>
        <row r="3150">
          <cell r="A3150" t="str">
            <v>029957</v>
          </cell>
          <cell r="B3150" t="str">
            <v>BR</v>
          </cell>
        </row>
        <row r="3151">
          <cell r="A3151" t="str">
            <v>029958</v>
          </cell>
          <cell r="B3151" t="str">
            <v>US</v>
          </cell>
        </row>
        <row r="3152">
          <cell r="A3152" t="str">
            <v>029959</v>
          </cell>
          <cell r="B3152" t="str">
            <v>US</v>
          </cell>
        </row>
        <row r="3153">
          <cell r="A3153" t="str">
            <v>029960</v>
          </cell>
          <cell r="B3153" t="str">
            <v>US</v>
          </cell>
        </row>
        <row r="3154">
          <cell r="A3154" t="str">
            <v>029964</v>
          </cell>
          <cell r="B3154" t="str">
            <v>NO</v>
          </cell>
        </row>
        <row r="3155">
          <cell r="A3155" t="str">
            <v>029965</v>
          </cell>
          <cell r="B3155" t="str">
            <v>US</v>
          </cell>
        </row>
        <row r="3156">
          <cell r="A3156" t="str">
            <v>029968</v>
          </cell>
          <cell r="B3156" t="str">
            <v>US</v>
          </cell>
        </row>
        <row r="3157">
          <cell r="A3157" t="str">
            <v>029969</v>
          </cell>
          <cell r="B3157" t="str">
            <v>US</v>
          </cell>
        </row>
        <row r="3158">
          <cell r="A3158" t="str">
            <v>029972</v>
          </cell>
          <cell r="B3158" t="str">
            <v>US</v>
          </cell>
        </row>
        <row r="3159">
          <cell r="A3159" t="str">
            <v>029973</v>
          </cell>
          <cell r="B3159" t="str">
            <v>US</v>
          </cell>
        </row>
        <row r="3160">
          <cell r="A3160" t="str">
            <v>029974</v>
          </cell>
          <cell r="B3160" t="str">
            <v>US</v>
          </cell>
        </row>
        <row r="3161">
          <cell r="A3161" t="str">
            <v>029983</v>
          </cell>
          <cell r="B3161" t="str">
            <v>US</v>
          </cell>
        </row>
        <row r="3162">
          <cell r="A3162" t="str">
            <v>029992</v>
          </cell>
          <cell r="B3162" t="str">
            <v>US</v>
          </cell>
        </row>
        <row r="3163">
          <cell r="A3163" t="str">
            <v>029998</v>
          </cell>
          <cell r="B3163" t="str">
            <v>US</v>
          </cell>
        </row>
        <row r="3164">
          <cell r="A3164" t="str">
            <v>030012</v>
          </cell>
          <cell r="B3164" t="str">
            <v>NZ</v>
          </cell>
        </row>
        <row r="3165">
          <cell r="A3165" t="str">
            <v>030014</v>
          </cell>
          <cell r="B3165" t="str">
            <v>US</v>
          </cell>
        </row>
        <row r="3166">
          <cell r="A3166" t="str">
            <v>030015</v>
          </cell>
          <cell r="B3166" t="str">
            <v>NO</v>
          </cell>
        </row>
        <row r="3167">
          <cell r="A3167" t="str">
            <v>030019</v>
          </cell>
          <cell r="B3167" t="str">
            <v>US</v>
          </cell>
        </row>
        <row r="3168">
          <cell r="A3168" t="str">
            <v>030021</v>
          </cell>
          <cell r="B3168" t="str">
            <v>SE</v>
          </cell>
        </row>
        <row r="3169">
          <cell r="A3169" t="str">
            <v>030028</v>
          </cell>
          <cell r="B3169" t="str">
            <v>US</v>
          </cell>
        </row>
        <row r="3170">
          <cell r="A3170" t="str">
            <v>030031</v>
          </cell>
          <cell r="B3170" t="str">
            <v>US</v>
          </cell>
        </row>
        <row r="3171">
          <cell r="A3171" t="str">
            <v>030034</v>
          </cell>
          <cell r="B3171" t="str">
            <v>US</v>
          </cell>
        </row>
        <row r="3172">
          <cell r="A3172" t="str">
            <v>030035</v>
          </cell>
          <cell r="B3172" t="str">
            <v>US</v>
          </cell>
        </row>
        <row r="3173">
          <cell r="A3173" t="str">
            <v>030037</v>
          </cell>
          <cell r="B3173" t="str">
            <v>US</v>
          </cell>
        </row>
        <row r="3174">
          <cell r="A3174" t="str">
            <v>030038</v>
          </cell>
          <cell r="B3174" t="str">
            <v>US</v>
          </cell>
        </row>
        <row r="3175">
          <cell r="A3175" t="str">
            <v>030039</v>
          </cell>
          <cell r="B3175" t="str">
            <v>US</v>
          </cell>
        </row>
        <row r="3176">
          <cell r="A3176" t="str">
            <v>030043</v>
          </cell>
          <cell r="B3176" t="str">
            <v>US</v>
          </cell>
        </row>
        <row r="3177">
          <cell r="A3177" t="str">
            <v>030065</v>
          </cell>
          <cell r="B3177" t="str">
            <v>SJ</v>
          </cell>
        </row>
        <row r="3178">
          <cell r="A3178" t="str">
            <v>030066</v>
          </cell>
          <cell r="B3178" t="str">
            <v>PA</v>
          </cell>
        </row>
        <row r="3179">
          <cell r="A3179" t="str">
            <v>030068</v>
          </cell>
          <cell r="B3179" t="str">
            <v>US</v>
          </cell>
        </row>
        <row r="3180">
          <cell r="A3180" t="str">
            <v>030070</v>
          </cell>
          <cell r="B3180" t="str">
            <v>SG</v>
          </cell>
        </row>
        <row r="3181">
          <cell r="A3181" t="str">
            <v>030071</v>
          </cell>
          <cell r="B3181" t="str">
            <v>SE</v>
          </cell>
        </row>
        <row r="3182">
          <cell r="A3182" t="str">
            <v>030077</v>
          </cell>
          <cell r="B3182" t="str">
            <v>US</v>
          </cell>
        </row>
        <row r="3183">
          <cell r="A3183" t="str">
            <v>030078</v>
          </cell>
          <cell r="B3183" t="str">
            <v>US</v>
          </cell>
        </row>
        <row r="3184">
          <cell r="A3184" t="str">
            <v>030081</v>
          </cell>
          <cell r="B3184" t="str">
            <v>US</v>
          </cell>
        </row>
        <row r="3185">
          <cell r="A3185" t="str">
            <v>030083</v>
          </cell>
          <cell r="B3185" t="str">
            <v>US</v>
          </cell>
        </row>
        <row r="3186">
          <cell r="A3186" t="str">
            <v>030084</v>
          </cell>
          <cell r="B3186" t="str">
            <v>US</v>
          </cell>
        </row>
        <row r="3187">
          <cell r="A3187" t="str">
            <v>030085</v>
          </cell>
          <cell r="B3187" t="str">
            <v>US</v>
          </cell>
        </row>
        <row r="3188">
          <cell r="A3188" t="str">
            <v>030090</v>
          </cell>
          <cell r="B3188" t="str">
            <v>US</v>
          </cell>
        </row>
        <row r="3189">
          <cell r="A3189" t="str">
            <v>030091</v>
          </cell>
          <cell r="B3189" t="str">
            <v>US</v>
          </cell>
        </row>
        <row r="3190">
          <cell r="A3190" t="str">
            <v>030093</v>
          </cell>
          <cell r="B3190" t="str">
            <v>US</v>
          </cell>
        </row>
        <row r="3191">
          <cell r="A3191" t="str">
            <v>030095</v>
          </cell>
          <cell r="B3191" t="str">
            <v>US</v>
          </cell>
        </row>
        <row r="3192">
          <cell r="A3192" t="str">
            <v>030098</v>
          </cell>
          <cell r="B3192" t="str">
            <v>HK</v>
          </cell>
        </row>
        <row r="3193">
          <cell r="A3193" t="str">
            <v>030104</v>
          </cell>
          <cell r="B3193" t="str">
            <v>ID</v>
          </cell>
        </row>
        <row r="3194">
          <cell r="A3194" t="str">
            <v>030111</v>
          </cell>
          <cell r="B3194" t="str">
            <v>US</v>
          </cell>
        </row>
        <row r="3195">
          <cell r="A3195" t="str">
            <v>030115</v>
          </cell>
          <cell r="B3195" t="str">
            <v>AT</v>
          </cell>
        </row>
        <row r="3196">
          <cell r="A3196" t="str">
            <v>030116</v>
          </cell>
          <cell r="B3196" t="str">
            <v>US</v>
          </cell>
        </row>
        <row r="3197">
          <cell r="A3197" t="str">
            <v>030117</v>
          </cell>
          <cell r="B3197" t="str">
            <v>US</v>
          </cell>
        </row>
        <row r="3198">
          <cell r="A3198" t="str">
            <v>030118</v>
          </cell>
          <cell r="B3198" t="str">
            <v>US</v>
          </cell>
        </row>
        <row r="3199">
          <cell r="A3199" t="str">
            <v>030129</v>
          </cell>
          <cell r="B3199" t="str">
            <v>US</v>
          </cell>
        </row>
        <row r="3200">
          <cell r="A3200" t="str">
            <v>030134</v>
          </cell>
          <cell r="B3200" t="str">
            <v>US</v>
          </cell>
        </row>
        <row r="3201">
          <cell r="A3201" t="str">
            <v>030138</v>
          </cell>
          <cell r="B3201" t="str">
            <v>AE</v>
          </cell>
        </row>
        <row r="3202">
          <cell r="A3202" t="str">
            <v>030139</v>
          </cell>
          <cell r="B3202" t="str">
            <v>US</v>
          </cell>
        </row>
        <row r="3203">
          <cell r="A3203" t="str">
            <v>030141</v>
          </cell>
          <cell r="B3203" t="str">
            <v>US</v>
          </cell>
        </row>
        <row r="3204">
          <cell r="A3204" t="str">
            <v>030144</v>
          </cell>
          <cell r="B3204" t="str">
            <v>HK</v>
          </cell>
        </row>
        <row r="3205">
          <cell r="A3205" t="str">
            <v>030145</v>
          </cell>
          <cell r="B3205" t="str">
            <v>CR</v>
          </cell>
        </row>
        <row r="3206">
          <cell r="A3206" t="str">
            <v>030147</v>
          </cell>
          <cell r="B3206" t="str">
            <v>CR</v>
          </cell>
        </row>
        <row r="3207">
          <cell r="A3207" t="str">
            <v>030152</v>
          </cell>
          <cell r="B3207" t="str">
            <v>MX</v>
          </cell>
        </row>
        <row r="3208">
          <cell r="A3208" t="str">
            <v>030155</v>
          </cell>
          <cell r="B3208" t="str">
            <v>UK</v>
          </cell>
        </row>
        <row r="3209">
          <cell r="A3209" t="str">
            <v>030156</v>
          </cell>
          <cell r="B3209" t="str">
            <v>AW</v>
          </cell>
        </row>
        <row r="3210">
          <cell r="A3210" t="str">
            <v>030159</v>
          </cell>
          <cell r="B3210" t="str">
            <v>US</v>
          </cell>
        </row>
        <row r="3211">
          <cell r="A3211" t="str">
            <v>030160</v>
          </cell>
          <cell r="B3211" t="str">
            <v>US</v>
          </cell>
        </row>
        <row r="3212">
          <cell r="A3212" t="str">
            <v>030162</v>
          </cell>
          <cell r="B3212" t="str">
            <v>US</v>
          </cell>
        </row>
        <row r="3213">
          <cell r="A3213" t="str">
            <v>030164</v>
          </cell>
          <cell r="B3213" t="str">
            <v>US</v>
          </cell>
        </row>
        <row r="3214">
          <cell r="A3214" t="str">
            <v>030165</v>
          </cell>
          <cell r="B3214" t="str">
            <v>US</v>
          </cell>
        </row>
        <row r="3215">
          <cell r="A3215" t="str">
            <v>030168</v>
          </cell>
          <cell r="B3215" t="str">
            <v>BR</v>
          </cell>
        </row>
        <row r="3216">
          <cell r="A3216" t="str">
            <v>030169</v>
          </cell>
          <cell r="B3216" t="str">
            <v>AU</v>
          </cell>
        </row>
        <row r="3217">
          <cell r="A3217" t="str">
            <v>030172</v>
          </cell>
          <cell r="B3217" t="str">
            <v>NG</v>
          </cell>
        </row>
        <row r="3218">
          <cell r="A3218" t="str">
            <v>030174</v>
          </cell>
          <cell r="B3218" t="str">
            <v>DK</v>
          </cell>
        </row>
        <row r="3219">
          <cell r="A3219" t="str">
            <v>030176</v>
          </cell>
          <cell r="B3219" t="str">
            <v>UK</v>
          </cell>
        </row>
        <row r="3220">
          <cell r="A3220" t="str">
            <v>030177</v>
          </cell>
          <cell r="B3220" t="str">
            <v>BE</v>
          </cell>
        </row>
        <row r="3221">
          <cell r="A3221" t="str">
            <v>030178</v>
          </cell>
          <cell r="B3221" t="str">
            <v>US</v>
          </cell>
        </row>
        <row r="3222">
          <cell r="A3222" t="str">
            <v>030179</v>
          </cell>
          <cell r="B3222" t="str">
            <v>US</v>
          </cell>
        </row>
        <row r="3223">
          <cell r="A3223" t="str">
            <v>030180</v>
          </cell>
          <cell r="B3223" t="str">
            <v>US</v>
          </cell>
        </row>
        <row r="3224">
          <cell r="A3224" t="str">
            <v>030188</v>
          </cell>
          <cell r="B3224" t="str">
            <v>US</v>
          </cell>
        </row>
        <row r="3225">
          <cell r="A3225" t="str">
            <v>030189</v>
          </cell>
          <cell r="B3225" t="str">
            <v>US</v>
          </cell>
        </row>
        <row r="3226">
          <cell r="A3226" t="str">
            <v>030191</v>
          </cell>
          <cell r="B3226" t="str">
            <v>VI</v>
          </cell>
        </row>
        <row r="3227">
          <cell r="A3227" t="str">
            <v>030192</v>
          </cell>
          <cell r="B3227" t="str">
            <v>GR</v>
          </cell>
        </row>
        <row r="3228">
          <cell r="A3228" t="str">
            <v>030193</v>
          </cell>
          <cell r="B3228" t="str">
            <v>SE</v>
          </cell>
        </row>
        <row r="3229">
          <cell r="A3229" t="str">
            <v>030195</v>
          </cell>
          <cell r="B3229" t="str">
            <v>IT</v>
          </cell>
        </row>
        <row r="3230">
          <cell r="A3230" t="str">
            <v>030198</v>
          </cell>
          <cell r="B3230" t="str">
            <v>IT</v>
          </cell>
        </row>
        <row r="3231">
          <cell r="A3231" t="str">
            <v>030201</v>
          </cell>
          <cell r="B3231" t="str">
            <v>TH</v>
          </cell>
        </row>
        <row r="3232">
          <cell r="A3232" t="str">
            <v>030207</v>
          </cell>
          <cell r="B3232" t="str">
            <v>US</v>
          </cell>
        </row>
        <row r="3233">
          <cell r="A3233" t="str">
            <v>030209</v>
          </cell>
          <cell r="B3233" t="str">
            <v>AU</v>
          </cell>
        </row>
        <row r="3234">
          <cell r="A3234" t="str">
            <v>030210</v>
          </cell>
          <cell r="B3234" t="str">
            <v>AU</v>
          </cell>
        </row>
        <row r="3235">
          <cell r="A3235" t="str">
            <v>030219</v>
          </cell>
          <cell r="B3235" t="str">
            <v>ES</v>
          </cell>
        </row>
        <row r="3236">
          <cell r="A3236" t="str">
            <v>030222</v>
          </cell>
          <cell r="B3236" t="str">
            <v>TT</v>
          </cell>
        </row>
        <row r="3237">
          <cell r="A3237" t="str">
            <v>030223</v>
          </cell>
          <cell r="B3237" t="str">
            <v>UK</v>
          </cell>
        </row>
        <row r="3238">
          <cell r="A3238" t="str">
            <v>030224</v>
          </cell>
          <cell r="B3238" t="str">
            <v>US</v>
          </cell>
        </row>
        <row r="3239">
          <cell r="A3239" t="str">
            <v>030227</v>
          </cell>
          <cell r="B3239" t="str">
            <v>US</v>
          </cell>
        </row>
        <row r="3240">
          <cell r="A3240" t="str">
            <v>030228</v>
          </cell>
          <cell r="B3240" t="str">
            <v>US</v>
          </cell>
        </row>
        <row r="3241">
          <cell r="A3241" t="str">
            <v>030229</v>
          </cell>
          <cell r="B3241" t="str">
            <v>US</v>
          </cell>
        </row>
        <row r="3242">
          <cell r="A3242" t="str">
            <v>030234</v>
          </cell>
          <cell r="B3242" t="str">
            <v>US</v>
          </cell>
        </row>
        <row r="3243">
          <cell r="A3243" t="str">
            <v>030240</v>
          </cell>
          <cell r="B3243" t="str">
            <v>US</v>
          </cell>
        </row>
        <row r="3244">
          <cell r="A3244" t="str">
            <v>030241</v>
          </cell>
          <cell r="B3244" t="str">
            <v>AU</v>
          </cell>
        </row>
        <row r="3245">
          <cell r="A3245" t="str">
            <v>030245</v>
          </cell>
          <cell r="B3245" t="str">
            <v>US</v>
          </cell>
        </row>
        <row r="3246">
          <cell r="A3246" t="str">
            <v>030251</v>
          </cell>
          <cell r="B3246" t="str">
            <v>US</v>
          </cell>
        </row>
        <row r="3247">
          <cell r="A3247" t="str">
            <v>030256</v>
          </cell>
          <cell r="B3247" t="str">
            <v>US</v>
          </cell>
        </row>
        <row r="3248">
          <cell r="A3248" t="str">
            <v>030258</v>
          </cell>
          <cell r="B3248" t="str">
            <v>US</v>
          </cell>
        </row>
        <row r="3249">
          <cell r="A3249" t="str">
            <v>030259</v>
          </cell>
          <cell r="B3249" t="str">
            <v>NZ</v>
          </cell>
        </row>
        <row r="3250">
          <cell r="A3250" t="str">
            <v>030262</v>
          </cell>
          <cell r="B3250" t="str">
            <v>US</v>
          </cell>
        </row>
        <row r="3251">
          <cell r="A3251" t="str">
            <v>030265</v>
          </cell>
          <cell r="B3251" t="str">
            <v>US</v>
          </cell>
        </row>
        <row r="3252">
          <cell r="A3252" t="str">
            <v>030271</v>
          </cell>
          <cell r="B3252" t="str">
            <v>AU</v>
          </cell>
        </row>
        <row r="3253">
          <cell r="A3253" t="str">
            <v>030275</v>
          </cell>
          <cell r="B3253" t="str">
            <v>US</v>
          </cell>
        </row>
        <row r="3254">
          <cell r="A3254" t="str">
            <v>030278</v>
          </cell>
          <cell r="B3254" t="str">
            <v>US</v>
          </cell>
        </row>
        <row r="3255">
          <cell r="A3255" t="str">
            <v>030280</v>
          </cell>
          <cell r="B3255" t="str">
            <v>US</v>
          </cell>
        </row>
        <row r="3256">
          <cell r="A3256" t="str">
            <v>030288</v>
          </cell>
          <cell r="B3256" t="str">
            <v>AN</v>
          </cell>
        </row>
        <row r="3257">
          <cell r="A3257" t="str">
            <v>030290</v>
          </cell>
          <cell r="B3257" t="str">
            <v>US</v>
          </cell>
        </row>
        <row r="3258">
          <cell r="A3258" t="str">
            <v>030294</v>
          </cell>
          <cell r="B3258" t="str">
            <v>NL</v>
          </cell>
        </row>
        <row r="3259">
          <cell r="A3259" t="str">
            <v>030299</v>
          </cell>
          <cell r="B3259" t="str">
            <v>US</v>
          </cell>
        </row>
        <row r="3260">
          <cell r="A3260" t="str">
            <v>030300</v>
          </cell>
          <cell r="B3260" t="str">
            <v>US</v>
          </cell>
        </row>
        <row r="3261">
          <cell r="A3261" t="str">
            <v>030304</v>
          </cell>
          <cell r="B3261" t="str">
            <v>US</v>
          </cell>
        </row>
        <row r="3262">
          <cell r="A3262" t="str">
            <v>030314</v>
          </cell>
          <cell r="B3262" t="str">
            <v>US</v>
          </cell>
        </row>
        <row r="3263">
          <cell r="A3263" t="str">
            <v>030319</v>
          </cell>
          <cell r="B3263" t="str">
            <v>US</v>
          </cell>
        </row>
        <row r="3264">
          <cell r="A3264" t="str">
            <v>030325</v>
          </cell>
          <cell r="B3264" t="str">
            <v>US</v>
          </cell>
        </row>
        <row r="3265">
          <cell r="A3265" t="str">
            <v>030336</v>
          </cell>
          <cell r="B3265" t="str">
            <v>US</v>
          </cell>
        </row>
        <row r="3266">
          <cell r="A3266" t="str">
            <v>030347</v>
          </cell>
          <cell r="B3266" t="str">
            <v>US</v>
          </cell>
        </row>
        <row r="3267">
          <cell r="A3267" t="str">
            <v>030349</v>
          </cell>
          <cell r="B3267" t="str">
            <v>US</v>
          </cell>
        </row>
        <row r="3268">
          <cell r="A3268" t="str">
            <v>030358</v>
          </cell>
          <cell r="B3268" t="str">
            <v>US</v>
          </cell>
        </row>
        <row r="3269">
          <cell r="A3269" t="str">
            <v>030359</v>
          </cell>
          <cell r="B3269" t="str">
            <v>US</v>
          </cell>
        </row>
        <row r="3270">
          <cell r="A3270" t="str">
            <v>030360</v>
          </cell>
          <cell r="B3270" t="str">
            <v>US</v>
          </cell>
        </row>
        <row r="3271">
          <cell r="A3271" t="str">
            <v>030361</v>
          </cell>
          <cell r="B3271" t="str">
            <v>US</v>
          </cell>
        </row>
        <row r="3272">
          <cell r="A3272" t="str">
            <v>030362</v>
          </cell>
          <cell r="B3272" t="str">
            <v>US</v>
          </cell>
        </row>
        <row r="3273">
          <cell r="A3273" t="str">
            <v>030365</v>
          </cell>
          <cell r="B3273" t="str">
            <v>US</v>
          </cell>
        </row>
        <row r="3274">
          <cell r="A3274" t="str">
            <v>030366</v>
          </cell>
          <cell r="B3274" t="str">
            <v>US</v>
          </cell>
        </row>
        <row r="3275">
          <cell r="A3275" t="str">
            <v>030371</v>
          </cell>
          <cell r="B3275" t="str">
            <v>US</v>
          </cell>
        </row>
        <row r="3276">
          <cell r="A3276" t="str">
            <v>030372</v>
          </cell>
          <cell r="B3276" t="str">
            <v>US</v>
          </cell>
        </row>
        <row r="3277">
          <cell r="A3277" t="str">
            <v>030373</v>
          </cell>
          <cell r="B3277" t="str">
            <v>US</v>
          </cell>
        </row>
        <row r="3278">
          <cell r="A3278" t="str">
            <v>030380</v>
          </cell>
          <cell r="B3278" t="str">
            <v>US</v>
          </cell>
        </row>
        <row r="3279">
          <cell r="A3279" t="str">
            <v>030381</v>
          </cell>
          <cell r="B3279" t="str">
            <v>US</v>
          </cell>
        </row>
        <row r="3280">
          <cell r="A3280" t="str">
            <v>030384</v>
          </cell>
          <cell r="B3280" t="str">
            <v>US</v>
          </cell>
        </row>
        <row r="3281">
          <cell r="A3281" t="str">
            <v>030385</v>
          </cell>
          <cell r="B3281" t="str">
            <v>US</v>
          </cell>
        </row>
        <row r="3282">
          <cell r="A3282" t="str">
            <v>030386</v>
          </cell>
          <cell r="B3282" t="str">
            <v>US</v>
          </cell>
        </row>
        <row r="3283">
          <cell r="A3283" t="str">
            <v>030388</v>
          </cell>
          <cell r="B3283" t="str">
            <v>US</v>
          </cell>
        </row>
        <row r="3284">
          <cell r="A3284" t="str">
            <v>030390</v>
          </cell>
          <cell r="B3284" t="str">
            <v>US</v>
          </cell>
        </row>
        <row r="3285">
          <cell r="A3285" t="str">
            <v>030395</v>
          </cell>
          <cell r="B3285" t="str">
            <v>US</v>
          </cell>
        </row>
        <row r="3286">
          <cell r="A3286" t="str">
            <v>030398</v>
          </cell>
          <cell r="B3286" t="str">
            <v>US</v>
          </cell>
        </row>
        <row r="3287">
          <cell r="A3287" t="str">
            <v>030413</v>
          </cell>
          <cell r="B3287" t="str">
            <v>US</v>
          </cell>
        </row>
        <row r="3288">
          <cell r="A3288" t="str">
            <v>030414</v>
          </cell>
          <cell r="B3288" t="str">
            <v>RU</v>
          </cell>
        </row>
        <row r="3289">
          <cell r="A3289" t="str">
            <v>030417</v>
          </cell>
          <cell r="B3289" t="str">
            <v>US</v>
          </cell>
        </row>
        <row r="3290">
          <cell r="A3290" t="str">
            <v>030421</v>
          </cell>
          <cell r="B3290" t="str">
            <v>DK</v>
          </cell>
        </row>
        <row r="3291">
          <cell r="A3291" t="str">
            <v>030424</v>
          </cell>
          <cell r="B3291" t="str">
            <v>US</v>
          </cell>
        </row>
        <row r="3292">
          <cell r="A3292" t="str">
            <v>030434</v>
          </cell>
          <cell r="B3292" t="str">
            <v>US</v>
          </cell>
        </row>
        <row r="3293">
          <cell r="A3293" t="str">
            <v>030435</v>
          </cell>
          <cell r="B3293" t="str">
            <v>US</v>
          </cell>
        </row>
        <row r="3294">
          <cell r="A3294" t="str">
            <v>030452</v>
          </cell>
          <cell r="B3294" t="str">
            <v>DE</v>
          </cell>
        </row>
        <row r="3295">
          <cell r="A3295" t="str">
            <v>030453</v>
          </cell>
          <cell r="B3295" t="str">
            <v>VG</v>
          </cell>
        </row>
        <row r="3296">
          <cell r="A3296" t="str">
            <v>030459</v>
          </cell>
          <cell r="B3296" t="str">
            <v>US</v>
          </cell>
        </row>
        <row r="3297">
          <cell r="A3297" t="str">
            <v>030464</v>
          </cell>
          <cell r="B3297" t="str">
            <v>US</v>
          </cell>
        </row>
        <row r="3298">
          <cell r="A3298" t="str">
            <v>030467</v>
          </cell>
          <cell r="B3298" t="str">
            <v>US</v>
          </cell>
        </row>
        <row r="3299">
          <cell r="A3299" t="str">
            <v>030468</v>
          </cell>
          <cell r="B3299" t="str">
            <v>ZA</v>
          </cell>
        </row>
        <row r="3300">
          <cell r="A3300" t="str">
            <v>030472</v>
          </cell>
          <cell r="B3300" t="str">
            <v>CH</v>
          </cell>
        </row>
        <row r="3301">
          <cell r="A3301" t="str">
            <v>030480</v>
          </cell>
          <cell r="B3301" t="str">
            <v>US</v>
          </cell>
        </row>
        <row r="3302">
          <cell r="A3302" t="str">
            <v>030482</v>
          </cell>
          <cell r="B3302" t="str">
            <v>US</v>
          </cell>
        </row>
        <row r="3303">
          <cell r="A3303" t="str">
            <v>030483</v>
          </cell>
          <cell r="B3303" t="str">
            <v>US</v>
          </cell>
        </row>
        <row r="3304">
          <cell r="A3304" t="str">
            <v>030485</v>
          </cell>
          <cell r="B3304" t="str">
            <v>CH</v>
          </cell>
        </row>
        <row r="3305">
          <cell r="A3305" t="str">
            <v>030491</v>
          </cell>
          <cell r="B3305" t="str">
            <v>IE</v>
          </cell>
        </row>
        <row r="3306">
          <cell r="A3306" t="str">
            <v>030494</v>
          </cell>
          <cell r="B3306" t="str">
            <v>US</v>
          </cell>
        </row>
        <row r="3307">
          <cell r="A3307" t="str">
            <v>030499</v>
          </cell>
          <cell r="B3307" t="str">
            <v>US</v>
          </cell>
        </row>
        <row r="3308">
          <cell r="A3308" t="str">
            <v>030504</v>
          </cell>
          <cell r="B3308" t="str">
            <v>US</v>
          </cell>
        </row>
        <row r="3309">
          <cell r="A3309" t="str">
            <v>030505</v>
          </cell>
          <cell r="B3309" t="str">
            <v>US</v>
          </cell>
        </row>
        <row r="3310">
          <cell r="A3310" t="str">
            <v>030506</v>
          </cell>
          <cell r="B3310" t="str">
            <v>US</v>
          </cell>
        </row>
        <row r="3311">
          <cell r="A3311" t="str">
            <v>030507</v>
          </cell>
          <cell r="B3311" t="str">
            <v>US</v>
          </cell>
        </row>
        <row r="3312">
          <cell r="A3312" t="str">
            <v>030508</v>
          </cell>
          <cell r="B3312" t="str">
            <v>US</v>
          </cell>
        </row>
        <row r="3313">
          <cell r="A3313" t="str">
            <v>030512</v>
          </cell>
          <cell r="B3313" t="str">
            <v>DE</v>
          </cell>
        </row>
        <row r="3314">
          <cell r="A3314" t="str">
            <v>030513</v>
          </cell>
          <cell r="B3314" t="str">
            <v>DE</v>
          </cell>
        </row>
        <row r="3315">
          <cell r="A3315" t="str">
            <v>030515</v>
          </cell>
          <cell r="B3315" t="str">
            <v>US</v>
          </cell>
        </row>
        <row r="3316">
          <cell r="A3316" t="str">
            <v>030519</v>
          </cell>
          <cell r="B3316" t="str">
            <v>US</v>
          </cell>
        </row>
        <row r="3317">
          <cell r="A3317" t="str">
            <v>030525</v>
          </cell>
          <cell r="B3317" t="str">
            <v>US</v>
          </cell>
        </row>
        <row r="3318">
          <cell r="A3318" t="str">
            <v>030527</v>
          </cell>
          <cell r="B3318" t="str">
            <v>BS</v>
          </cell>
        </row>
        <row r="3319">
          <cell r="A3319" t="str">
            <v>030530</v>
          </cell>
          <cell r="B3319" t="str">
            <v>US</v>
          </cell>
        </row>
        <row r="3320">
          <cell r="A3320" t="str">
            <v>030534</v>
          </cell>
          <cell r="B3320" t="str">
            <v>US</v>
          </cell>
        </row>
        <row r="3321">
          <cell r="A3321" t="str">
            <v>030535</v>
          </cell>
          <cell r="B3321" t="str">
            <v>US</v>
          </cell>
        </row>
        <row r="3322">
          <cell r="A3322" t="str">
            <v>030537</v>
          </cell>
          <cell r="B3322" t="str">
            <v>US</v>
          </cell>
        </row>
        <row r="3323">
          <cell r="A3323" t="str">
            <v>030540</v>
          </cell>
          <cell r="B3323" t="str">
            <v>DE</v>
          </cell>
        </row>
        <row r="3324">
          <cell r="A3324" t="str">
            <v>030547</v>
          </cell>
          <cell r="B3324" t="str">
            <v>US</v>
          </cell>
        </row>
        <row r="3325">
          <cell r="A3325" t="str">
            <v>030548</v>
          </cell>
          <cell r="B3325" t="str">
            <v>US</v>
          </cell>
        </row>
        <row r="3326">
          <cell r="A3326" t="str">
            <v>030554</v>
          </cell>
          <cell r="B3326" t="str">
            <v>BS</v>
          </cell>
        </row>
        <row r="3327">
          <cell r="A3327" t="str">
            <v>030558</v>
          </cell>
          <cell r="B3327" t="str">
            <v>UK</v>
          </cell>
        </row>
        <row r="3328">
          <cell r="A3328" t="str">
            <v>030566</v>
          </cell>
          <cell r="B3328" t="str">
            <v>US</v>
          </cell>
        </row>
        <row r="3329">
          <cell r="A3329" t="str">
            <v>030568</v>
          </cell>
          <cell r="B3329" t="str">
            <v>US</v>
          </cell>
        </row>
        <row r="3330">
          <cell r="A3330" t="str">
            <v>030571</v>
          </cell>
          <cell r="B3330" t="str">
            <v>MT</v>
          </cell>
        </row>
        <row r="3331">
          <cell r="A3331" t="str">
            <v>030572</v>
          </cell>
          <cell r="B3331" t="str">
            <v>US</v>
          </cell>
        </row>
        <row r="3332">
          <cell r="A3332" t="str">
            <v>030576</v>
          </cell>
          <cell r="B3332" t="str">
            <v>TW</v>
          </cell>
        </row>
        <row r="3333">
          <cell r="A3333" t="str">
            <v>030578</v>
          </cell>
          <cell r="B3333" t="str">
            <v>FI</v>
          </cell>
        </row>
        <row r="3334">
          <cell r="A3334" t="str">
            <v>030579</v>
          </cell>
          <cell r="B3334" t="str">
            <v>NO</v>
          </cell>
        </row>
        <row r="3335">
          <cell r="A3335" t="str">
            <v>030580</v>
          </cell>
          <cell r="B3335" t="str">
            <v>NO</v>
          </cell>
        </row>
        <row r="3336">
          <cell r="A3336" t="str">
            <v>030584</v>
          </cell>
          <cell r="B3336" t="str">
            <v>US</v>
          </cell>
        </row>
        <row r="3337">
          <cell r="A3337" t="str">
            <v>030591</v>
          </cell>
          <cell r="B3337" t="str">
            <v>AR</v>
          </cell>
        </row>
        <row r="3338">
          <cell r="A3338" t="str">
            <v>030592</v>
          </cell>
          <cell r="B3338" t="str">
            <v>US</v>
          </cell>
        </row>
        <row r="3339">
          <cell r="A3339" t="str">
            <v>030594</v>
          </cell>
          <cell r="B3339" t="str">
            <v>US</v>
          </cell>
        </row>
        <row r="3340">
          <cell r="A3340" t="str">
            <v>030595</v>
          </cell>
          <cell r="B3340" t="str">
            <v>IT</v>
          </cell>
        </row>
        <row r="3341">
          <cell r="A3341" t="str">
            <v>030597</v>
          </cell>
          <cell r="B3341" t="str">
            <v>NZ</v>
          </cell>
        </row>
        <row r="3342">
          <cell r="A3342" t="str">
            <v>030602</v>
          </cell>
          <cell r="B3342" t="str">
            <v>US</v>
          </cell>
        </row>
        <row r="3343">
          <cell r="A3343" t="str">
            <v>030605</v>
          </cell>
          <cell r="B3343" t="str">
            <v>CL</v>
          </cell>
        </row>
        <row r="3344">
          <cell r="A3344" t="str">
            <v>030610</v>
          </cell>
          <cell r="B3344" t="str">
            <v>US</v>
          </cell>
        </row>
        <row r="3345">
          <cell r="A3345" t="str">
            <v>030614</v>
          </cell>
          <cell r="B3345" t="str">
            <v>US</v>
          </cell>
        </row>
        <row r="3346">
          <cell r="A3346" t="str">
            <v>030615</v>
          </cell>
          <cell r="B3346" t="str">
            <v>US</v>
          </cell>
        </row>
        <row r="3347">
          <cell r="A3347" t="str">
            <v>030625</v>
          </cell>
          <cell r="B3347" t="str">
            <v>US</v>
          </cell>
        </row>
        <row r="3348">
          <cell r="A3348" t="str">
            <v>030626</v>
          </cell>
          <cell r="B3348" t="str">
            <v>US</v>
          </cell>
        </row>
        <row r="3349">
          <cell r="A3349" t="str">
            <v>030628</v>
          </cell>
          <cell r="B3349" t="str">
            <v>US</v>
          </cell>
        </row>
        <row r="3350">
          <cell r="A3350" t="str">
            <v>030629</v>
          </cell>
          <cell r="B3350" t="str">
            <v>IT</v>
          </cell>
        </row>
        <row r="3351">
          <cell r="A3351" t="str">
            <v>030630</v>
          </cell>
          <cell r="B3351" t="str">
            <v>US</v>
          </cell>
        </row>
        <row r="3352">
          <cell r="A3352" t="str">
            <v>030633</v>
          </cell>
          <cell r="B3352" t="str">
            <v>US</v>
          </cell>
        </row>
        <row r="3353">
          <cell r="A3353" t="str">
            <v>030640</v>
          </cell>
          <cell r="B3353" t="str">
            <v>AU</v>
          </cell>
        </row>
        <row r="3354">
          <cell r="A3354" t="str">
            <v>030641</v>
          </cell>
          <cell r="B3354" t="str">
            <v>US</v>
          </cell>
        </row>
        <row r="3355">
          <cell r="A3355" t="str">
            <v>030647</v>
          </cell>
          <cell r="B3355" t="str">
            <v>US</v>
          </cell>
        </row>
        <row r="3356">
          <cell r="A3356" t="str">
            <v>030656</v>
          </cell>
          <cell r="B3356" t="str">
            <v>US</v>
          </cell>
        </row>
        <row r="3357">
          <cell r="A3357" t="str">
            <v>030658</v>
          </cell>
          <cell r="B3357" t="str">
            <v>US</v>
          </cell>
        </row>
        <row r="3358">
          <cell r="A3358" t="str">
            <v>030661</v>
          </cell>
          <cell r="B3358" t="str">
            <v>US</v>
          </cell>
        </row>
        <row r="3359">
          <cell r="A3359" t="str">
            <v>030664</v>
          </cell>
          <cell r="B3359" t="str">
            <v>US</v>
          </cell>
        </row>
        <row r="3360">
          <cell r="A3360" t="str">
            <v>030665</v>
          </cell>
          <cell r="B3360" t="str">
            <v>US</v>
          </cell>
        </row>
        <row r="3361">
          <cell r="A3361" t="str">
            <v>030670</v>
          </cell>
          <cell r="B3361" t="str">
            <v>US</v>
          </cell>
        </row>
        <row r="3362">
          <cell r="A3362" t="str">
            <v>030682</v>
          </cell>
          <cell r="B3362" t="str">
            <v>US</v>
          </cell>
        </row>
        <row r="3363">
          <cell r="A3363" t="str">
            <v>030685</v>
          </cell>
          <cell r="B3363" t="str">
            <v>US</v>
          </cell>
        </row>
        <row r="3364">
          <cell r="A3364" t="str">
            <v>030687</v>
          </cell>
          <cell r="B3364" t="str">
            <v>US</v>
          </cell>
        </row>
        <row r="3365">
          <cell r="A3365" t="str">
            <v>030694</v>
          </cell>
          <cell r="B3365" t="str">
            <v>US</v>
          </cell>
        </row>
        <row r="3366">
          <cell r="A3366" t="str">
            <v>030695</v>
          </cell>
          <cell r="B3366" t="str">
            <v>US</v>
          </cell>
        </row>
        <row r="3367">
          <cell r="A3367" t="str">
            <v>030703</v>
          </cell>
          <cell r="B3367" t="str">
            <v>MX</v>
          </cell>
        </row>
        <row r="3368">
          <cell r="A3368" t="str">
            <v>030706</v>
          </cell>
          <cell r="B3368" t="str">
            <v>AU</v>
          </cell>
        </row>
        <row r="3369">
          <cell r="A3369" t="str">
            <v>030707</v>
          </cell>
          <cell r="B3369" t="str">
            <v>US</v>
          </cell>
        </row>
        <row r="3370">
          <cell r="A3370" t="str">
            <v>030708</v>
          </cell>
          <cell r="B3370" t="str">
            <v>US</v>
          </cell>
        </row>
        <row r="3371">
          <cell r="A3371" t="str">
            <v>030712</v>
          </cell>
          <cell r="B3371" t="str">
            <v>NL</v>
          </cell>
        </row>
        <row r="3372">
          <cell r="A3372" t="str">
            <v>030716</v>
          </cell>
          <cell r="B3372" t="str">
            <v>CA</v>
          </cell>
        </row>
        <row r="3373">
          <cell r="A3373" t="str">
            <v>030724</v>
          </cell>
          <cell r="B3373" t="str">
            <v>US</v>
          </cell>
        </row>
        <row r="3374">
          <cell r="A3374" t="str">
            <v>030727</v>
          </cell>
          <cell r="B3374" t="str">
            <v>US</v>
          </cell>
        </row>
        <row r="3375">
          <cell r="A3375" t="str">
            <v>030728</v>
          </cell>
          <cell r="B3375" t="str">
            <v>US</v>
          </cell>
        </row>
        <row r="3376">
          <cell r="A3376" t="str">
            <v>030730</v>
          </cell>
          <cell r="B3376" t="str">
            <v>IT</v>
          </cell>
        </row>
        <row r="3377">
          <cell r="A3377" t="str">
            <v>030737</v>
          </cell>
          <cell r="B3377" t="str">
            <v>US</v>
          </cell>
        </row>
        <row r="3378">
          <cell r="A3378" t="str">
            <v>030748</v>
          </cell>
          <cell r="B3378" t="str">
            <v>US</v>
          </cell>
        </row>
        <row r="3379">
          <cell r="A3379" t="str">
            <v>030751</v>
          </cell>
          <cell r="B3379" t="str">
            <v>US</v>
          </cell>
        </row>
        <row r="3380">
          <cell r="A3380" t="str">
            <v>030752</v>
          </cell>
          <cell r="B3380" t="str">
            <v>US</v>
          </cell>
        </row>
        <row r="3381">
          <cell r="A3381" t="str">
            <v>030763</v>
          </cell>
          <cell r="B3381" t="str">
            <v>US</v>
          </cell>
        </row>
        <row r="3382">
          <cell r="A3382" t="str">
            <v>030764</v>
          </cell>
          <cell r="B3382" t="str">
            <v>US</v>
          </cell>
        </row>
        <row r="3383">
          <cell r="A3383" t="str">
            <v>030767</v>
          </cell>
          <cell r="B3383" t="str">
            <v>US</v>
          </cell>
        </row>
        <row r="3384">
          <cell r="A3384" t="str">
            <v>030768</v>
          </cell>
          <cell r="B3384" t="str">
            <v>US</v>
          </cell>
        </row>
        <row r="3385">
          <cell r="A3385" t="str">
            <v>030769</v>
          </cell>
          <cell r="B3385" t="str">
            <v>US</v>
          </cell>
        </row>
        <row r="3386">
          <cell r="A3386" t="str">
            <v>030770</v>
          </cell>
          <cell r="B3386" t="str">
            <v>US</v>
          </cell>
        </row>
        <row r="3387">
          <cell r="A3387" t="str">
            <v>030772</v>
          </cell>
          <cell r="B3387" t="str">
            <v>US</v>
          </cell>
        </row>
        <row r="3388">
          <cell r="A3388" t="str">
            <v>030776</v>
          </cell>
          <cell r="B3388" t="str">
            <v>AU</v>
          </cell>
        </row>
        <row r="3389">
          <cell r="A3389" t="str">
            <v>030779</v>
          </cell>
          <cell r="B3389" t="str">
            <v>CR</v>
          </cell>
        </row>
        <row r="3390">
          <cell r="A3390" t="str">
            <v>030781</v>
          </cell>
          <cell r="B3390" t="str">
            <v>US</v>
          </cell>
        </row>
        <row r="3391">
          <cell r="A3391" t="str">
            <v>030782</v>
          </cell>
          <cell r="B3391" t="str">
            <v>US</v>
          </cell>
        </row>
        <row r="3392">
          <cell r="A3392" t="str">
            <v>030783</v>
          </cell>
          <cell r="B3392" t="str">
            <v>US</v>
          </cell>
        </row>
        <row r="3393">
          <cell r="A3393" t="str">
            <v>030786</v>
          </cell>
          <cell r="B3393" t="str">
            <v>US</v>
          </cell>
        </row>
        <row r="3394">
          <cell r="A3394" t="str">
            <v>030789</v>
          </cell>
          <cell r="B3394" t="str">
            <v>US</v>
          </cell>
        </row>
        <row r="3395">
          <cell r="A3395" t="str">
            <v>030790</v>
          </cell>
          <cell r="B3395" t="str">
            <v>US</v>
          </cell>
        </row>
        <row r="3396">
          <cell r="A3396" t="str">
            <v>030791</v>
          </cell>
          <cell r="B3396" t="str">
            <v>US</v>
          </cell>
        </row>
        <row r="3397">
          <cell r="A3397" t="str">
            <v>030796</v>
          </cell>
          <cell r="B3397" t="str">
            <v>PA</v>
          </cell>
        </row>
        <row r="3398">
          <cell r="A3398" t="str">
            <v>030802</v>
          </cell>
          <cell r="B3398" t="str">
            <v>US</v>
          </cell>
        </row>
        <row r="3399">
          <cell r="A3399" t="str">
            <v>030803</v>
          </cell>
          <cell r="B3399" t="str">
            <v>US</v>
          </cell>
        </row>
        <row r="3400">
          <cell r="A3400" t="str">
            <v>030809</v>
          </cell>
          <cell r="B3400" t="str">
            <v>US</v>
          </cell>
        </row>
        <row r="3401">
          <cell r="A3401" t="str">
            <v>030810</v>
          </cell>
          <cell r="B3401" t="str">
            <v>US</v>
          </cell>
        </row>
        <row r="3402">
          <cell r="A3402" t="str">
            <v>030811</v>
          </cell>
          <cell r="B3402" t="str">
            <v>BS</v>
          </cell>
        </row>
        <row r="3403">
          <cell r="A3403" t="str">
            <v>030818</v>
          </cell>
          <cell r="B3403" t="str">
            <v>US</v>
          </cell>
        </row>
        <row r="3404">
          <cell r="A3404" t="str">
            <v>030825</v>
          </cell>
          <cell r="B3404" t="str">
            <v>US</v>
          </cell>
        </row>
        <row r="3405">
          <cell r="A3405" t="str">
            <v>030826</v>
          </cell>
          <cell r="B3405" t="str">
            <v>US</v>
          </cell>
        </row>
        <row r="3406">
          <cell r="A3406" t="str">
            <v>030827</v>
          </cell>
          <cell r="B3406" t="str">
            <v>US</v>
          </cell>
        </row>
        <row r="3407">
          <cell r="A3407" t="str">
            <v>030828</v>
          </cell>
          <cell r="B3407" t="str">
            <v>US</v>
          </cell>
        </row>
        <row r="3408">
          <cell r="A3408" t="str">
            <v>030829</v>
          </cell>
          <cell r="B3408" t="str">
            <v>US</v>
          </cell>
        </row>
        <row r="3409">
          <cell r="A3409" t="str">
            <v>030839</v>
          </cell>
          <cell r="B3409" t="str">
            <v>US</v>
          </cell>
        </row>
        <row r="3410">
          <cell r="A3410" t="str">
            <v>030845</v>
          </cell>
          <cell r="B3410" t="str">
            <v>US</v>
          </cell>
        </row>
        <row r="3411">
          <cell r="A3411" t="str">
            <v>030846</v>
          </cell>
          <cell r="B3411" t="str">
            <v>US</v>
          </cell>
        </row>
        <row r="3412">
          <cell r="A3412" t="str">
            <v>030847</v>
          </cell>
          <cell r="B3412" t="str">
            <v>US</v>
          </cell>
        </row>
        <row r="3413">
          <cell r="A3413" t="str">
            <v>030849</v>
          </cell>
          <cell r="B3413" t="str">
            <v>SG</v>
          </cell>
        </row>
        <row r="3414">
          <cell r="A3414" t="str">
            <v>030853</v>
          </cell>
          <cell r="B3414" t="str">
            <v>US</v>
          </cell>
        </row>
        <row r="3415">
          <cell r="A3415" t="str">
            <v>030854</v>
          </cell>
          <cell r="B3415" t="str">
            <v>US</v>
          </cell>
        </row>
        <row r="3416">
          <cell r="A3416" t="str">
            <v>030855</v>
          </cell>
          <cell r="B3416" t="str">
            <v>US</v>
          </cell>
        </row>
        <row r="3417">
          <cell r="A3417" t="str">
            <v>030856</v>
          </cell>
          <cell r="B3417" t="str">
            <v>US</v>
          </cell>
        </row>
        <row r="3418">
          <cell r="A3418" t="str">
            <v>030857</v>
          </cell>
          <cell r="B3418" t="str">
            <v>US</v>
          </cell>
        </row>
        <row r="3419">
          <cell r="A3419" t="str">
            <v>030861</v>
          </cell>
          <cell r="B3419" t="str">
            <v>US</v>
          </cell>
        </row>
        <row r="3420">
          <cell r="A3420" t="str">
            <v>030862</v>
          </cell>
          <cell r="B3420" t="str">
            <v>US</v>
          </cell>
        </row>
        <row r="3421">
          <cell r="A3421" t="str">
            <v>030874</v>
          </cell>
          <cell r="B3421" t="str">
            <v>US</v>
          </cell>
        </row>
        <row r="3422">
          <cell r="A3422" t="str">
            <v>030875</v>
          </cell>
          <cell r="B3422" t="str">
            <v>US</v>
          </cell>
        </row>
        <row r="3423">
          <cell r="A3423" t="str">
            <v>030876</v>
          </cell>
          <cell r="B3423" t="str">
            <v>US</v>
          </cell>
        </row>
        <row r="3424">
          <cell r="A3424" t="str">
            <v>030877</v>
          </cell>
          <cell r="B3424" t="str">
            <v>US</v>
          </cell>
        </row>
        <row r="3425">
          <cell r="A3425" t="str">
            <v>030880</v>
          </cell>
          <cell r="B3425" t="str">
            <v>US</v>
          </cell>
        </row>
        <row r="3426">
          <cell r="A3426" t="str">
            <v>030885</v>
          </cell>
          <cell r="B3426" t="str">
            <v>AU</v>
          </cell>
        </row>
        <row r="3427">
          <cell r="A3427" t="str">
            <v>030889</v>
          </cell>
          <cell r="B3427" t="str">
            <v>US</v>
          </cell>
        </row>
        <row r="3428">
          <cell r="A3428" t="str">
            <v>030893</v>
          </cell>
          <cell r="B3428" t="str">
            <v>US</v>
          </cell>
        </row>
        <row r="3429">
          <cell r="A3429" t="str">
            <v>030896</v>
          </cell>
          <cell r="B3429" t="str">
            <v>US</v>
          </cell>
        </row>
        <row r="3430">
          <cell r="A3430" t="str">
            <v>030897</v>
          </cell>
          <cell r="B3430" t="str">
            <v>CL</v>
          </cell>
        </row>
        <row r="3431">
          <cell r="A3431" t="str">
            <v>030910</v>
          </cell>
          <cell r="B3431" t="str">
            <v>US</v>
          </cell>
        </row>
        <row r="3432">
          <cell r="A3432" t="str">
            <v>030911</v>
          </cell>
          <cell r="B3432" t="str">
            <v>US</v>
          </cell>
        </row>
        <row r="3433">
          <cell r="A3433" t="str">
            <v>030912</v>
          </cell>
          <cell r="B3433" t="str">
            <v>US</v>
          </cell>
        </row>
        <row r="3434">
          <cell r="A3434" t="str">
            <v>030913</v>
          </cell>
          <cell r="B3434" t="str">
            <v>US</v>
          </cell>
        </row>
        <row r="3435">
          <cell r="A3435" t="str">
            <v>030914</v>
          </cell>
          <cell r="B3435" t="str">
            <v>US</v>
          </cell>
        </row>
        <row r="3436">
          <cell r="A3436" t="str">
            <v>030915</v>
          </cell>
          <cell r="B3436" t="str">
            <v>US</v>
          </cell>
        </row>
        <row r="3437">
          <cell r="A3437" t="str">
            <v>030916</v>
          </cell>
          <cell r="B3437" t="str">
            <v>US</v>
          </cell>
        </row>
        <row r="3438">
          <cell r="A3438" t="str">
            <v>030918</v>
          </cell>
          <cell r="B3438" t="str">
            <v>US</v>
          </cell>
        </row>
        <row r="3439">
          <cell r="A3439" t="str">
            <v>030919</v>
          </cell>
          <cell r="B3439" t="str">
            <v>US</v>
          </cell>
        </row>
        <row r="3440">
          <cell r="A3440" t="str">
            <v>030920</v>
          </cell>
          <cell r="B3440" t="str">
            <v>US</v>
          </cell>
        </row>
        <row r="3441">
          <cell r="A3441" t="str">
            <v>030924</v>
          </cell>
          <cell r="B3441" t="str">
            <v>US</v>
          </cell>
        </row>
        <row r="3442">
          <cell r="A3442" t="str">
            <v>030934</v>
          </cell>
          <cell r="B3442" t="str">
            <v>US</v>
          </cell>
        </row>
        <row r="3443">
          <cell r="A3443" t="str">
            <v>030935</v>
          </cell>
          <cell r="B3443" t="str">
            <v>US</v>
          </cell>
        </row>
        <row r="3444">
          <cell r="A3444" t="str">
            <v>030936</v>
          </cell>
          <cell r="B3444" t="str">
            <v>US</v>
          </cell>
        </row>
        <row r="3445">
          <cell r="A3445" t="str">
            <v>030937</v>
          </cell>
          <cell r="B3445" t="str">
            <v>US</v>
          </cell>
        </row>
        <row r="3446">
          <cell r="A3446" t="str">
            <v>030938</v>
          </cell>
          <cell r="B3446" t="str">
            <v>US</v>
          </cell>
        </row>
        <row r="3447">
          <cell r="A3447" t="str">
            <v>030939</v>
          </cell>
          <cell r="B3447" t="str">
            <v>US</v>
          </cell>
        </row>
        <row r="3448">
          <cell r="A3448" t="str">
            <v>030944</v>
          </cell>
          <cell r="B3448" t="str">
            <v>US</v>
          </cell>
        </row>
        <row r="3449">
          <cell r="A3449" t="str">
            <v>030945</v>
          </cell>
          <cell r="B3449" t="str">
            <v>US</v>
          </cell>
        </row>
        <row r="3450">
          <cell r="A3450" t="str">
            <v>030946</v>
          </cell>
          <cell r="B3450" t="str">
            <v>US</v>
          </cell>
        </row>
        <row r="3451">
          <cell r="A3451" t="str">
            <v>030951</v>
          </cell>
          <cell r="B3451" t="str">
            <v>US</v>
          </cell>
        </row>
        <row r="3452">
          <cell r="A3452" t="str">
            <v>030954</v>
          </cell>
          <cell r="B3452" t="str">
            <v>NZ</v>
          </cell>
        </row>
        <row r="3453">
          <cell r="A3453" t="str">
            <v>030958</v>
          </cell>
          <cell r="B3453" t="str">
            <v>US</v>
          </cell>
        </row>
        <row r="3454">
          <cell r="A3454" t="str">
            <v>030970</v>
          </cell>
          <cell r="B3454" t="str">
            <v>US</v>
          </cell>
        </row>
        <row r="3455">
          <cell r="A3455" t="str">
            <v>030972</v>
          </cell>
          <cell r="B3455" t="str">
            <v>US</v>
          </cell>
        </row>
        <row r="3456">
          <cell r="A3456" t="str">
            <v>030973</v>
          </cell>
          <cell r="B3456" t="str">
            <v>US</v>
          </cell>
        </row>
        <row r="3457">
          <cell r="A3457" t="str">
            <v>030974</v>
          </cell>
          <cell r="B3457" t="str">
            <v>SV</v>
          </cell>
        </row>
        <row r="3458">
          <cell r="A3458" t="str">
            <v>030980</v>
          </cell>
          <cell r="B3458" t="str">
            <v>CO</v>
          </cell>
        </row>
        <row r="3459">
          <cell r="A3459" t="str">
            <v>030982</v>
          </cell>
          <cell r="B3459" t="str">
            <v>US</v>
          </cell>
        </row>
        <row r="3460">
          <cell r="A3460" t="str">
            <v>030983</v>
          </cell>
          <cell r="B3460" t="str">
            <v>US</v>
          </cell>
        </row>
        <row r="3461">
          <cell r="A3461" t="str">
            <v>030985</v>
          </cell>
          <cell r="B3461" t="str">
            <v>US</v>
          </cell>
        </row>
        <row r="3462">
          <cell r="A3462" t="str">
            <v>030988</v>
          </cell>
          <cell r="B3462" t="str">
            <v>JM</v>
          </cell>
        </row>
        <row r="3463">
          <cell r="A3463" t="str">
            <v>030992</v>
          </cell>
          <cell r="B3463" t="str">
            <v>US</v>
          </cell>
        </row>
        <row r="3464">
          <cell r="A3464" t="str">
            <v>031001</v>
          </cell>
          <cell r="B3464" t="str">
            <v>US</v>
          </cell>
        </row>
        <row r="3465">
          <cell r="A3465" t="str">
            <v>031002</v>
          </cell>
          <cell r="B3465" t="str">
            <v>US</v>
          </cell>
        </row>
        <row r="3466">
          <cell r="A3466" t="str">
            <v>031003</v>
          </cell>
          <cell r="B3466" t="str">
            <v>US</v>
          </cell>
        </row>
        <row r="3467">
          <cell r="A3467" t="str">
            <v>031004</v>
          </cell>
          <cell r="B3467" t="str">
            <v>US</v>
          </cell>
        </row>
        <row r="3468">
          <cell r="A3468" t="str">
            <v>031005</v>
          </cell>
          <cell r="B3468" t="str">
            <v>US</v>
          </cell>
        </row>
        <row r="3469">
          <cell r="A3469" t="str">
            <v>031009</v>
          </cell>
          <cell r="B3469" t="str">
            <v>US</v>
          </cell>
        </row>
        <row r="3470">
          <cell r="A3470" t="str">
            <v>031010</v>
          </cell>
          <cell r="B3470" t="str">
            <v>US</v>
          </cell>
        </row>
        <row r="3471">
          <cell r="A3471" t="str">
            <v>031016</v>
          </cell>
          <cell r="B3471" t="str">
            <v>US</v>
          </cell>
        </row>
        <row r="3472">
          <cell r="A3472" t="str">
            <v>031018</v>
          </cell>
          <cell r="B3472" t="str">
            <v>DE</v>
          </cell>
        </row>
        <row r="3473">
          <cell r="A3473" t="str">
            <v>031023</v>
          </cell>
          <cell r="B3473" t="str">
            <v>CL</v>
          </cell>
        </row>
        <row r="3474">
          <cell r="A3474" t="str">
            <v>031025</v>
          </cell>
          <cell r="B3474" t="str">
            <v>US</v>
          </cell>
        </row>
        <row r="3475">
          <cell r="A3475" t="str">
            <v>031026</v>
          </cell>
          <cell r="B3475" t="str">
            <v>US</v>
          </cell>
        </row>
        <row r="3476">
          <cell r="A3476" t="str">
            <v>031027</v>
          </cell>
          <cell r="B3476" t="str">
            <v>US</v>
          </cell>
        </row>
        <row r="3477">
          <cell r="A3477" t="str">
            <v>031028</v>
          </cell>
          <cell r="B3477" t="str">
            <v>US</v>
          </cell>
        </row>
        <row r="3478">
          <cell r="A3478" t="str">
            <v>031029</v>
          </cell>
          <cell r="B3478" t="str">
            <v>US</v>
          </cell>
        </row>
        <row r="3479">
          <cell r="A3479" t="str">
            <v>031030</v>
          </cell>
          <cell r="B3479" t="str">
            <v>US</v>
          </cell>
        </row>
        <row r="3480">
          <cell r="A3480" t="str">
            <v>031033</v>
          </cell>
          <cell r="B3480" t="str">
            <v>US</v>
          </cell>
        </row>
        <row r="3481">
          <cell r="A3481" t="str">
            <v>031037</v>
          </cell>
          <cell r="B3481" t="str">
            <v>US</v>
          </cell>
        </row>
        <row r="3482">
          <cell r="A3482" t="str">
            <v>031038</v>
          </cell>
          <cell r="B3482" t="str">
            <v>US</v>
          </cell>
        </row>
        <row r="3483">
          <cell r="A3483" t="str">
            <v>031040</v>
          </cell>
          <cell r="B3483" t="str">
            <v>US</v>
          </cell>
        </row>
        <row r="3484">
          <cell r="A3484" t="str">
            <v>031042</v>
          </cell>
          <cell r="B3484" t="str">
            <v>US</v>
          </cell>
        </row>
        <row r="3485">
          <cell r="A3485" t="str">
            <v>031044</v>
          </cell>
          <cell r="B3485" t="str">
            <v>US</v>
          </cell>
        </row>
        <row r="3486">
          <cell r="A3486" t="str">
            <v>031045</v>
          </cell>
          <cell r="B3486" t="str">
            <v>US</v>
          </cell>
        </row>
        <row r="3487">
          <cell r="A3487" t="str">
            <v>031046</v>
          </cell>
          <cell r="B3487" t="str">
            <v>US</v>
          </cell>
        </row>
        <row r="3488">
          <cell r="A3488" t="str">
            <v>031063</v>
          </cell>
          <cell r="B3488" t="str">
            <v>US</v>
          </cell>
        </row>
        <row r="3489">
          <cell r="A3489" t="str">
            <v>031065</v>
          </cell>
          <cell r="B3489" t="str">
            <v>JP</v>
          </cell>
        </row>
        <row r="3490">
          <cell r="A3490" t="str">
            <v>031066</v>
          </cell>
          <cell r="B3490" t="str">
            <v>JP</v>
          </cell>
        </row>
        <row r="3491">
          <cell r="A3491" t="str">
            <v>031067</v>
          </cell>
          <cell r="B3491" t="str">
            <v>JP</v>
          </cell>
        </row>
        <row r="3492">
          <cell r="A3492" t="str">
            <v>031071</v>
          </cell>
          <cell r="B3492" t="str">
            <v>US</v>
          </cell>
        </row>
        <row r="3493">
          <cell r="A3493" t="str">
            <v>031074</v>
          </cell>
          <cell r="B3493" t="str">
            <v>US</v>
          </cell>
        </row>
        <row r="3494">
          <cell r="A3494" t="str">
            <v>031076</v>
          </cell>
          <cell r="B3494" t="str">
            <v>US</v>
          </cell>
        </row>
        <row r="3495">
          <cell r="A3495" t="str">
            <v>031077</v>
          </cell>
          <cell r="B3495" t="str">
            <v>US</v>
          </cell>
        </row>
        <row r="3496">
          <cell r="A3496" t="str">
            <v>031078</v>
          </cell>
          <cell r="B3496" t="str">
            <v>US</v>
          </cell>
        </row>
        <row r="3497">
          <cell r="A3497" t="str">
            <v>031079</v>
          </cell>
          <cell r="B3497" t="str">
            <v>US</v>
          </cell>
        </row>
        <row r="3498">
          <cell r="A3498" t="str">
            <v>031083</v>
          </cell>
          <cell r="B3498" t="str">
            <v>US</v>
          </cell>
        </row>
        <row r="3499">
          <cell r="A3499" t="str">
            <v>031088</v>
          </cell>
          <cell r="B3499" t="str">
            <v>US</v>
          </cell>
        </row>
        <row r="3500">
          <cell r="A3500" t="str">
            <v>031090</v>
          </cell>
          <cell r="B3500" t="str">
            <v>US</v>
          </cell>
        </row>
        <row r="3501">
          <cell r="A3501" t="str">
            <v>031095</v>
          </cell>
          <cell r="B3501" t="str">
            <v>US</v>
          </cell>
        </row>
        <row r="3502">
          <cell r="A3502" t="str">
            <v>031107</v>
          </cell>
          <cell r="B3502" t="str">
            <v>US</v>
          </cell>
        </row>
        <row r="3503">
          <cell r="A3503" t="str">
            <v>031108</v>
          </cell>
          <cell r="B3503" t="str">
            <v>US</v>
          </cell>
        </row>
        <row r="3504">
          <cell r="A3504" t="str">
            <v>031112</v>
          </cell>
          <cell r="B3504" t="str">
            <v>SE</v>
          </cell>
        </row>
        <row r="3505">
          <cell r="A3505" t="str">
            <v>031113</v>
          </cell>
          <cell r="B3505" t="str">
            <v>US</v>
          </cell>
        </row>
        <row r="3506">
          <cell r="A3506" t="str">
            <v>031123</v>
          </cell>
          <cell r="B3506" t="str">
            <v>US</v>
          </cell>
        </row>
        <row r="3507">
          <cell r="A3507" t="str">
            <v>031125</v>
          </cell>
          <cell r="B3507" t="str">
            <v>US</v>
          </cell>
        </row>
        <row r="3508">
          <cell r="A3508" t="str">
            <v>031128</v>
          </cell>
          <cell r="B3508" t="str">
            <v>US</v>
          </cell>
        </row>
        <row r="3509">
          <cell r="A3509" t="str">
            <v>031134</v>
          </cell>
          <cell r="B3509" t="str">
            <v>US</v>
          </cell>
        </row>
        <row r="3510">
          <cell r="A3510" t="str">
            <v>031137</v>
          </cell>
          <cell r="B3510" t="str">
            <v>US</v>
          </cell>
        </row>
        <row r="3511">
          <cell r="A3511" t="str">
            <v>031138</v>
          </cell>
          <cell r="B3511" t="str">
            <v>US</v>
          </cell>
        </row>
        <row r="3512">
          <cell r="A3512" t="str">
            <v>031149</v>
          </cell>
          <cell r="B3512" t="str">
            <v>US</v>
          </cell>
        </row>
        <row r="3513">
          <cell r="A3513" t="str">
            <v>031150</v>
          </cell>
          <cell r="B3513" t="str">
            <v>US</v>
          </cell>
        </row>
        <row r="3514">
          <cell r="A3514" t="str">
            <v>031151</v>
          </cell>
          <cell r="B3514" t="str">
            <v>DE</v>
          </cell>
        </row>
        <row r="3515">
          <cell r="A3515" t="str">
            <v>031154</v>
          </cell>
          <cell r="B3515" t="str">
            <v>US</v>
          </cell>
        </row>
        <row r="3516">
          <cell r="A3516" t="str">
            <v>031155</v>
          </cell>
          <cell r="B3516" t="str">
            <v>US</v>
          </cell>
        </row>
        <row r="3517">
          <cell r="A3517" t="str">
            <v>031158</v>
          </cell>
          <cell r="B3517" t="str">
            <v>US</v>
          </cell>
        </row>
        <row r="3518">
          <cell r="A3518" t="str">
            <v>031160</v>
          </cell>
          <cell r="B3518" t="str">
            <v>US</v>
          </cell>
        </row>
        <row r="3519">
          <cell r="A3519" t="str">
            <v>031165</v>
          </cell>
          <cell r="B3519" t="str">
            <v>UY</v>
          </cell>
        </row>
        <row r="3520">
          <cell r="A3520" t="str">
            <v>031166</v>
          </cell>
          <cell r="B3520" t="str">
            <v>US</v>
          </cell>
        </row>
        <row r="3521">
          <cell r="A3521" t="str">
            <v>031167</v>
          </cell>
          <cell r="B3521" t="str">
            <v>US</v>
          </cell>
        </row>
        <row r="3522">
          <cell r="A3522" t="str">
            <v>031178</v>
          </cell>
          <cell r="B3522" t="str">
            <v>US</v>
          </cell>
        </row>
        <row r="3523">
          <cell r="A3523" t="str">
            <v>031180</v>
          </cell>
          <cell r="B3523" t="str">
            <v>US</v>
          </cell>
        </row>
        <row r="3524">
          <cell r="A3524" t="str">
            <v>031182</v>
          </cell>
          <cell r="B3524" t="str">
            <v>US</v>
          </cell>
        </row>
        <row r="3525">
          <cell r="A3525" t="str">
            <v>031183</v>
          </cell>
          <cell r="B3525" t="str">
            <v>US</v>
          </cell>
        </row>
        <row r="3526">
          <cell r="A3526" t="str">
            <v>031187</v>
          </cell>
          <cell r="B3526" t="str">
            <v>US</v>
          </cell>
        </row>
        <row r="3527">
          <cell r="A3527" t="str">
            <v>031194</v>
          </cell>
          <cell r="B3527" t="str">
            <v>US</v>
          </cell>
        </row>
        <row r="3528">
          <cell r="A3528" t="str">
            <v>031198</v>
          </cell>
          <cell r="B3528" t="str">
            <v>NL</v>
          </cell>
        </row>
        <row r="3529">
          <cell r="A3529" t="str">
            <v>031203</v>
          </cell>
          <cell r="B3529" t="str">
            <v>US</v>
          </cell>
        </row>
        <row r="3530">
          <cell r="A3530" t="str">
            <v>031207</v>
          </cell>
          <cell r="B3530" t="str">
            <v>US</v>
          </cell>
        </row>
        <row r="3531">
          <cell r="A3531" t="str">
            <v>031209</v>
          </cell>
          <cell r="B3531" t="str">
            <v>US</v>
          </cell>
        </row>
        <row r="3532">
          <cell r="A3532" t="str">
            <v>031210</v>
          </cell>
          <cell r="B3532" t="str">
            <v>US</v>
          </cell>
        </row>
        <row r="3533">
          <cell r="A3533" t="str">
            <v>031218</v>
          </cell>
          <cell r="B3533" t="str">
            <v>US</v>
          </cell>
        </row>
        <row r="3534">
          <cell r="A3534" t="str">
            <v>031225</v>
          </cell>
          <cell r="B3534" t="str">
            <v>US</v>
          </cell>
        </row>
        <row r="3535">
          <cell r="A3535" t="str">
            <v>031226</v>
          </cell>
          <cell r="B3535" t="str">
            <v>US</v>
          </cell>
        </row>
        <row r="3536">
          <cell r="A3536" t="str">
            <v>031230</v>
          </cell>
          <cell r="B3536" t="str">
            <v>US</v>
          </cell>
        </row>
        <row r="3537">
          <cell r="A3537" t="str">
            <v>031231</v>
          </cell>
          <cell r="B3537" t="str">
            <v>VG</v>
          </cell>
        </row>
        <row r="3538">
          <cell r="A3538" t="str">
            <v>031236</v>
          </cell>
          <cell r="B3538" t="str">
            <v>US</v>
          </cell>
        </row>
        <row r="3539">
          <cell r="A3539" t="str">
            <v>031237</v>
          </cell>
          <cell r="B3539" t="str">
            <v>US</v>
          </cell>
        </row>
        <row r="3540">
          <cell r="A3540" t="str">
            <v>031239</v>
          </cell>
          <cell r="B3540" t="str">
            <v>US</v>
          </cell>
        </row>
        <row r="3541">
          <cell r="A3541" t="str">
            <v>031242</v>
          </cell>
          <cell r="B3541" t="str">
            <v>US</v>
          </cell>
        </row>
        <row r="3542">
          <cell r="A3542" t="str">
            <v>031243</v>
          </cell>
          <cell r="B3542" t="str">
            <v>US</v>
          </cell>
        </row>
        <row r="3543">
          <cell r="A3543" t="str">
            <v>031246</v>
          </cell>
          <cell r="B3543" t="str">
            <v>US</v>
          </cell>
        </row>
        <row r="3544">
          <cell r="A3544" t="str">
            <v>031247</v>
          </cell>
          <cell r="B3544" t="str">
            <v>US</v>
          </cell>
        </row>
        <row r="3545">
          <cell r="A3545" t="str">
            <v>031254</v>
          </cell>
          <cell r="B3545" t="str">
            <v>US</v>
          </cell>
        </row>
        <row r="3546">
          <cell r="A3546" t="str">
            <v>031255</v>
          </cell>
          <cell r="B3546" t="str">
            <v>US</v>
          </cell>
        </row>
        <row r="3547">
          <cell r="A3547" t="str">
            <v>031264</v>
          </cell>
          <cell r="B3547" t="str">
            <v>US</v>
          </cell>
        </row>
        <row r="3548">
          <cell r="A3548" t="str">
            <v>031265</v>
          </cell>
          <cell r="B3548" t="str">
            <v>US</v>
          </cell>
        </row>
        <row r="3549">
          <cell r="A3549" t="str">
            <v>031267</v>
          </cell>
          <cell r="B3549" t="str">
            <v>US</v>
          </cell>
        </row>
        <row r="3550">
          <cell r="A3550" t="str">
            <v>031270</v>
          </cell>
          <cell r="B3550" t="str">
            <v>CO</v>
          </cell>
        </row>
        <row r="3551">
          <cell r="A3551" t="str">
            <v>031271</v>
          </cell>
          <cell r="B3551" t="str">
            <v>US</v>
          </cell>
        </row>
        <row r="3552">
          <cell r="A3552" t="str">
            <v>031280</v>
          </cell>
          <cell r="B3552" t="str">
            <v>US</v>
          </cell>
        </row>
        <row r="3553">
          <cell r="A3553" t="str">
            <v>031281</v>
          </cell>
          <cell r="B3553" t="str">
            <v>US</v>
          </cell>
        </row>
        <row r="3554">
          <cell r="A3554" t="str">
            <v>031284</v>
          </cell>
          <cell r="B3554" t="str">
            <v>US</v>
          </cell>
        </row>
        <row r="3555">
          <cell r="A3555" t="str">
            <v>031295</v>
          </cell>
          <cell r="B3555" t="str">
            <v>US</v>
          </cell>
        </row>
        <row r="3556">
          <cell r="A3556" t="str">
            <v>031296</v>
          </cell>
          <cell r="B3556" t="str">
            <v>US</v>
          </cell>
        </row>
        <row r="3557">
          <cell r="A3557" t="str">
            <v>031300</v>
          </cell>
          <cell r="B3557" t="str">
            <v>US</v>
          </cell>
        </row>
        <row r="3558">
          <cell r="A3558" t="str">
            <v>031302</v>
          </cell>
          <cell r="B3558" t="str">
            <v>US</v>
          </cell>
        </row>
        <row r="3559">
          <cell r="A3559" t="str">
            <v>031304</v>
          </cell>
          <cell r="B3559" t="str">
            <v>US</v>
          </cell>
        </row>
        <row r="3560">
          <cell r="A3560" t="str">
            <v>031322</v>
          </cell>
          <cell r="B3560" t="str">
            <v>US</v>
          </cell>
        </row>
        <row r="3561">
          <cell r="A3561" t="str">
            <v>031325</v>
          </cell>
          <cell r="B3561" t="str">
            <v>UK</v>
          </cell>
        </row>
        <row r="3562">
          <cell r="A3562" t="str">
            <v>031326</v>
          </cell>
          <cell r="B3562" t="str">
            <v>UK</v>
          </cell>
        </row>
        <row r="3563">
          <cell r="A3563" t="str">
            <v>031335</v>
          </cell>
          <cell r="B3563" t="str">
            <v>US</v>
          </cell>
        </row>
        <row r="3564">
          <cell r="A3564" t="str">
            <v>031340</v>
          </cell>
          <cell r="B3564" t="str">
            <v>SE</v>
          </cell>
        </row>
        <row r="3565">
          <cell r="A3565" t="str">
            <v>031349</v>
          </cell>
          <cell r="B3565" t="str">
            <v>US</v>
          </cell>
        </row>
        <row r="3566">
          <cell r="A3566" t="str">
            <v>031350</v>
          </cell>
          <cell r="B3566" t="str">
            <v>US</v>
          </cell>
        </row>
        <row r="3567">
          <cell r="A3567" t="str">
            <v>031358</v>
          </cell>
          <cell r="B3567" t="str">
            <v>FR</v>
          </cell>
        </row>
        <row r="3568">
          <cell r="A3568" t="str">
            <v>031361</v>
          </cell>
          <cell r="B3568" t="str">
            <v>US</v>
          </cell>
        </row>
        <row r="3569">
          <cell r="A3569" t="str">
            <v>031362</v>
          </cell>
          <cell r="B3569" t="str">
            <v>US</v>
          </cell>
        </row>
        <row r="3570">
          <cell r="A3570" t="str">
            <v>031363</v>
          </cell>
          <cell r="B3570" t="str">
            <v>US</v>
          </cell>
        </row>
        <row r="3571">
          <cell r="A3571" t="str">
            <v>031364</v>
          </cell>
          <cell r="B3571" t="str">
            <v>US</v>
          </cell>
        </row>
        <row r="3572">
          <cell r="A3572" t="str">
            <v>031365</v>
          </cell>
          <cell r="B3572" t="str">
            <v>GT</v>
          </cell>
        </row>
        <row r="3573">
          <cell r="A3573" t="str">
            <v>031369</v>
          </cell>
          <cell r="B3573" t="str">
            <v>DE</v>
          </cell>
        </row>
        <row r="3574">
          <cell r="A3574" t="str">
            <v>031371</v>
          </cell>
          <cell r="B3574" t="str">
            <v>ZA</v>
          </cell>
        </row>
        <row r="3575">
          <cell r="A3575" t="str">
            <v>031372</v>
          </cell>
          <cell r="B3575" t="str">
            <v>NZ</v>
          </cell>
        </row>
        <row r="3576">
          <cell r="A3576" t="str">
            <v>031373</v>
          </cell>
          <cell r="B3576" t="str">
            <v>CH</v>
          </cell>
        </row>
        <row r="3577">
          <cell r="A3577" t="str">
            <v>031374</v>
          </cell>
          <cell r="B3577" t="str">
            <v>UK</v>
          </cell>
        </row>
        <row r="3578">
          <cell r="A3578" t="str">
            <v>031379</v>
          </cell>
          <cell r="B3578" t="str">
            <v>VE</v>
          </cell>
        </row>
        <row r="3579">
          <cell r="A3579" t="str">
            <v>031381</v>
          </cell>
          <cell r="B3579" t="str">
            <v>US</v>
          </cell>
        </row>
        <row r="3580">
          <cell r="A3580" t="str">
            <v>031382</v>
          </cell>
          <cell r="B3580" t="str">
            <v>US</v>
          </cell>
        </row>
        <row r="3581">
          <cell r="A3581" t="str">
            <v>031396</v>
          </cell>
          <cell r="B3581" t="str">
            <v>US</v>
          </cell>
        </row>
        <row r="3582">
          <cell r="A3582" t="str">
            <v>031398</v>
          </cell>
          <cell r="B3582" t="str">
            <v>US</v>
          </cell>
        </row>
        <row r="3583">
          <cell r="A3583" t="str">
            <v>031400</v>
          </cell>
          <cell r="B3583" t="str">
            <v>US</v>
          </cell>
        </row>
        <row r="3584">
          <cell r="A3584" t="str">
            <v>031402</v>
          </cell>
          <cell r="B3584" t="str">
            <v>US</v>
          </cell>
        </row>
        <row r="3585">
          <cell r="A3585" t="str">
            <v>031410</v>
          </cell>
          <cell r="B3585" t="str">
            <v>US</v>
          </cell>
        </row>
        <row r="3586">
          <cell r="A3586" t="str">
            <v>031411</v>
          </cell>
          <cell r="B3586" t="str">
            <v>US</v>
          </cell>
        </row>
        <row r="3587">
          <cell r="A3587" t="str">
            <v>031412</v>
          </cell>
          <cell r="B3587" t="str">
            <v>US</v>
          </cell>
        </row>
        <row r="3588">
          <cell r="A3588" t="str">
            <v>031413</v>
          </cell>
          <cell r="B3588" t="str">
            <v>US</v>
          </cell>
        </row>
        <row r="3589">
          <cell r="A3589" t="str">
            <v>031414</v>
          </cell>
          <cell r="B3589" t="str">
            <v>US</v>
          </cell>
        </row>
        <row r="3590">
          <cell r="A3590" t="str">
            <v>031415</v>
          </cell>
          <cell r="B3590" t="str">
            <v>US</v>
          </cell>
        </row>
        <row r="3591">
          <cell r="A3591" t="str">
            <v>031416</v>
          </cell>
          <cell r="B3591" t="str">
            <v>US</v>
          </cell>
        </row>
        <row r="3592">
          <cell r="A3592" t="str">
            <v>031417</v>
          </cell>
          <cell r="B3592" t="str">
            <v>US</v>
          </cell>
        </row>
        <row r="3593">
          <cell r="A3593" t="str">
            <v>031420</v>
          </cell>
          <cell r="B3593" t="str">
            <v>HK</v>
          </cell>
        </row>
        <row r="3594">
          <cell r="A3594" t="str">
            <v>031425</v>
          </cell>
          <cell r="B3594" t="str">
            <v>US</v>
          </cell>
        </row>
        <row r="3595">
          <cell r="A3595" t="str">
            <v>031431</v>
          </cell>
          <cell r="B3595" t="str">
            <v>US</v>
          </cell>
        </row>
        <row r="3596">
          <cell r="A3596" t="str">
            <v>031432</v>
          </cell>
          <cell r="B3596" t="str">
            <v>US</v>
          </cell>
        </row>
        <row r="3597">
          <cell r="A3597" t="str">
            <v>031434</v>
          </cell>
          <cell r="B3597" t="str">
            <v>US</v>
          </cell>
        </row>
        <row r="3598">
          <cell r="A3598" t="str">
            <v>031437</v>
          </cell>
          <cell r="B3598" t="str">
            <v>US</v>
          </cell>
        </row>
        <row r="3599">
          <cell r="A3599" t="str">
            <v>031441</v>
          </cell>
          <cell r="B3599" t="str">
            <v>US</v>
          </cell>
        </row>
        <row r="3600">
          <cell r="A3600" t="str">
            <v>031442</v>
          </cell>
          <cell r="B3600" t="str">
            <v>US</v>
          </cell>
        </row>
        <row r="3601">
          <cell r="A3601" t="str">
            <v>031447</v>
          </cell>
          <cell r="B3601" t="str">
            <v>US</v>
          </cell>
        </row>
        <row r="3602">
          <cell r="A3602" t="str">
            <v>031449</v>
          </cell>
          <cell r="B3602" t="str">
            <v>US</v>
          </cell>
        </row>
        <row r="3603">
          <cell r="A3603" t="str">
            <v>031455</v>
          </cell>
          <cell r="B3603" t="str">
            <v>TT</v>
          </cell>
        </row>
        <row r="3604">
          <cell r="A3604" t="str">
            <v>031457</v>
          </cell>
          <cell r="B3604" t="str">
            <v>BR</v>
          </cell>
        </row>
        <row r="3605">
          <cell r="A3605" t="str">
            <v>031460</v>
          </cell>
          <cell r="B3605" t="str">
            <v>US</v>
          </cell>
        </row>
        <row r="3606">
          <cell r="A3606" t="str">
            <v>031462</v>
          </cell>
          <cell r="B3606" t="str">
            <v>US</v>
          </cell>
        </row>
        <row r="3607">
          <cell r="A3607" t="str">
            <v>031469</v>
          </cell>
          <cell r="B3607" t="str">
            <v>US</v>
          </cell>
        </row>
        <row r="3608">
          <cell r="A3608" t="str">
            <v>031474</v>
          </cell>
          <cell r="B3608" t="str">
            <v>PR</v>
          </cell>
        </row>
        <row r="3609">
          <cell r="A3609" t="str">
            <v>031475</v>
          </cell>
          <cell r="B3609" t="str">
            <v>US</v>
          </cell>
        </row>
        <row r="3610">
          <cell r="A3610" t="str">
            <v>031476</v>
          </cell>
          <cell r="B3610" t="str">
            <v>US</v>
          </cell>
        </row>
        <row r="3611">
          <cell r="A3611" t="str">
            <v>031477</v>
          </cell>
          <cell r="B3611" t="str">
            <v>US</v>
          </cell>
        </row>
        <row r="3612">
          <cell r="A3612" t="str">
            <v>031478</v>
          </cell>
          <cell r="B3612" t="str">
            <v>US</v>
          </cell>
        </row>
        <row r="3613">
          <cell r="A3613" t="str">
            <v>031479</v>
          </cell>
          <cell r="B3613" t="str">
            <v>US</v>
          </cell>
        </row>
        <row r="3614">
          <cell r="A3614" t="str">
            <v>031480</v>
          </cell>
          <cell r="B3614" t="str">
            <v>US</v>
          </cell>
        </row>
        <row r="3615">
          <cell r="A3615" t="str">
            <v>031481</v>
          </cell>
          <cell r="B3615" t="str">
            <v>US</v>
          </cell>
        </row>
        <row r="3616">
          <cell r="A3616" t="str">
            <v>031486</v>
          </cell>
          <cell r="B3616" t="str">
            <v>US</v>
          </cell>
        </row>
        <row r="3617">
          <cell r="A3617" t="str">
            <v>031487</v>
          </cell>
          <cell r="B3617" t="str">
            <v>HK</v>
          </cell>
        </row>
        <row r="3618">
          <cell r="A3618" t="str">
            <v>031488</v>
          </cell>
          <cell r="B3618" t="str">
            <v>HK</v>
          </cell>
        </row>
        <row r="3619">
          <cell r="A3619" t="str">
            <v>031494</v>
          </cell>
          <cell r="B3619" t="str">
            <v>US</v>
          </cell>
        </row>
        <row r="3620">
          <cell r="A3620" t="str">
            <v>031495</v>
          </cell>
          <cell r="B3620" t="str">
            <v>US</v>
          </cell>
        </row>
        <row r="3621">
          <cell r="A3621" t="str">
            <v>031496</v>
          </cell>
          <cell r="B3621" t="str">
            <v>US</v>
          </cell>
        </row>
        <row r="3622">
          <cell r="A3622" t="str">
            <v>031497</v>
          </cell>
          <cell r="B3622" t="str">
            <v>US</v>
          </cell>
        </row>
        <row r="3623">
          <cell r="A3623" t="str">
            <v>031503</v>
          </cell>
          <cell r="B3623" t="str">
            <v>US</v>
          </cell>
        </row>
        <row r="3624">
          <cell r="A3624" t="str">
            <v>031504</v>
          </cell>
          <cell r="B3624" t="str">
            <v>US</v>
          </cell>
        </row>
        <row r="3625">
          <cell r="A3625" t="str">
            <v>031508</v>
          </cell>
          <cell r="B3625" t="str">
            <v>US</v>
          </cell>
        </row>
        <row r="3626">
          <cell r="A3626" t="str">
            <v>031509</v>
          </cell>
          <cell r="B3626" t="str">
            <v>US</v>
          </cell>
        </row>
        <row r="3627">
          <cell r="A3627" t="str">
            <v>031513</v>
          </cell>
          <cell r="B3627" t="str">
            <v>US</v>
          </cell>
        </row>
        <row r="3628">
          <cell r="A3628" t="str">
            <v>031514</v>
          </cell>
          <cell r="B3628" t="str">
            <v>US</v>
          </cell>
        </row>
        <row r="3629">
          <cell r="A3629" t="str">
            <v>031520</v>
          </cell>
          <cell r="B3629" t="str">
            <v>US</v>
          </cell>
        </row>
        <row r="3630">
          <cell r="A3630" t="str">
            <v>031527</v>
          </cell>
          <cell r="B3630" t="str">
            <v>US</v>
          </cell>
        </row>
        <row r="3631">
          <cell r="A3631" t="str">
            <v>031529</v>
          </cell>
          <cell r="B3631" t="str">
            <v>US</v>
          </cell>
        </row>
        <row r="3632">
          <cell r="A3632" t="str">
            <v>031533</v>
          </cell>
          <cell r="B3632" t="str">
            <v>US</v>
          </cell>
        </row>
        <row r="3633">
          <cell r="A3633" t="str">
            <v>031534</v>
          </cell>
          <cell r="B3633" t="str">
            <v>US</v>
          </cell>
        </row>
        <row r="3634">
          <cell r="A3634" t="str">
            <v>031536</v>
          </cell>
          <cell r="B3634" t="str">
            <v>US</v>
          </cell>
        </row>
        <row r="3635">
          <cell r="A3635" t="str">
            <v>031542</v>
          </cell>
          <cell r="B3635" t="str">
            <v>US</v>
          </cell>
        </row>
        <row r="3636">
          <cell r="A3636" t="str">
            <v>031546</v>
          </cell>
          <cell r="B3636" t="str">
            <v>US</v>
          </cell>
        </row>
        <row r="3637">
          <cell r="A3637" t="str">
            <v>031547</v>
          </cell>
          <cell r="B3637" t="str">
            <v>US</v>
          </cell>
        </row>
        <row r="3638">
          <cell r="A3638" t="str">
            <v>031548</v>
          </cell>
          <cell r="B3638" t="str">
            <v>US</v>
          </cell>
        </row>
        <row r="3639">
          <cell r="A3639" t="str">
            <v>031552</v>
          </cell>
          <cell r="B3639" t="str">
            <v>US</v>
          </cell>
        </row>
        <row r="3640">
          <cell r="A3640" t="str">
            <v>031556</v>
          </cell>
          <cell r="B3640" t="str">
            <v>ZA</v>
          </cell>
        </row>
        <row r="3641">
          <cell r="A3641" t="str">
            <v>031557</v>
          </cell>
          <cell r="B3641" t="str">
            <v>ID</v>
          </cell>
        </row>
        <row r="3642">
          <cell r="A3642" t="str">
            <v>031558</v>
          </cell>
          <cell r="B3642" t="str">
            <v>US</v>
          </cell>
        </row>
        <row r="3643">
          <cell r="A3643" t="str">
            <v>031559</v>
          </cell>
          <cell r="B3643" t="str">
            <v>US</v>
          </cell>
        </row>
        <row r="3644">
          <cell r="A3644" t="str">
            <v>031563</v>
          </cell>
          <cell r="B3644" t="str">
            <v>BR</v>
          </cell>
        </row>
        <row r="3645">
          <cell r="A3645" t="str">
            <v>031566</v>
          </cell>
          <cell r="B3645" t="str">
            <v>PR</v>
          </cell>
        </row>
        <row r="3646">
          <cell r="A3646" t="str">
            <v>031567</v>
          </cell>
          <cell r="B3646" t="str">
            <v>AU</v>
          </cell>
        </row>
        <row r="3647">
          <cell r="A3647" t="str">
            <v>031568</v>
          </cell>
          <cell r="B3647" t="str">
            <v>US</v>
          </cell>
        </row>
        <row r="3648">
          <cell r="A3648" t="str">
            <v>031571</v>
          </cell>
          <cell r="B3648" t="str">
            <v>US</v>
          </cell>
        </row>
        <row r="3649">
          <cell r="A3649" t="str">
            <v>031573</v>
          </cell>
          <cell r="B3649" t="str">
            <v>US</v>
          </cell>
        </row>
        <row r="3650">
          <cell r="A3650" t="str">
            <v>031574</v>
          </cell>
          <cell r="B3650" t="str">
            <v>US</v>
          </cell>
        </row>
        <row r="3651">
          <cell r="A3651" t="str">
            <v>031576</v>
          </cell>
          <cell r="B3651" t="str">
            <v>US</v>
          </cell>
        </row>
        <row r="3652">
          <cell r="A3652" t="str">
            <v>031579</v>
          </cell>
          <cell r="B3652" t="str">
            <v>IT</v>
          </cell>
        </row>
        <row r="3653">
          <cell r="A3653" t="str">
            <v>031582</v>
          </cell>
          <cell r="B3653" t="str">
            <v>US</v>
          </cell>
        </row>
        <row r="3654">
          <cell r="A3654" t="str">
            <v>031584</v>
          </cell>
          <cell r="B3654" t="str">
            <v>CL</v>
          </cell>
        </row>
        <row r="3655">
          <cell r="A3655" t="str">
            <v>031591</v>
          </cell>
          <cell r="B3655" t="str">
            <v>US</v>
          </cell>
        </row>
        <row r="3656">
          <cell r="A3656" t="str">
            <v>031593</v>
          </cell>
          <cell r="B3656" t="str">
            <v>US</v>
          </cell>
        </row>
        <row r="3657">
          <cell r="A3657" t="str">
            <v>031594</v>
          </cell>
          <cell r="B3657" t="str">
            <v>VE</v>
          </cell>
        </row>
        <row r="3658">
          <cell r="A3658" t="str">
            <v>031599</v>
          </cell>
          <cell r="B3658" t="str">
            <v>US</v>
          </cell>
        </row>
        <row r="3659">
          <cell r="A3659" t="str">
            <v>031600</v>
          </cell>
          <cell r="B3659" t="str">
            <v>US</v>
          </cell>
        </row>
        <row r="3660">
          <cell r="A3660" t="str">
            <v>031601</v>
          </cell>
          <cell r="B3660" t="str">
            <v>US</v>
          </cell>
        </row>
        <row r="3661">
          <cell r="A3661" t="str">
            <v>031602</v>
          </cell>
          <cell r="B3661" t="str">
            <v>US</v>
          </cell>
        </row>
        <row r="3662">
          <cell r="A3662" t="str">
            <v>031605</v>
          </cell>
          <cell r="B3662" t="str">
            <v>SV</v>
          </cell>
        </row>
        <row r="3663">
          <cell r="A3663" t="str">
            <v>031606</v>
          </cell>
          <cell r="B3663" t="str">
            <v>US</v>
          </cell>
        </row>
        <row r="3664">
          <cell r="A3664" t="str">
            <v>031607</v>
          </cell>
          <cell r="B3664" t="str">
            <v>US</v>
          </cell>
        </row>
        <row r="3665">
          <cell r="A3665" t="str">
            <v>031609</v>
          </cell>
          <cell r="B3665" t="str">
            <v>US</v>
          </cell>
        </row>
        <row r="3666">
          <cell r="A3666" t="str">
            <v>031620</v>
          </cell>
          <cell r="B3666" t="str">
            <v>US</v>
          </cell>
        </row>
        <row r="3667">
          <cell r="A3667" t="str">
            <v>031621</v>
          </cell>
          <cell r="B3667" t="str">
            <v>US</v>
          </cell>
        </row>
        <row r="3668">
          <cell r="A3668" t="str">
            <v>031622</v>
          </cell>
          <cell r="B3668" t="str">
            <v>US</v>
          </cell>
        </row>
        <row r="3669">
          <cell r="A3669" t="str">
            <v>031623</v>
          </cell>
          <cell r="B3669" t="str">
            <v>US</v>
          </cell>
        </row>
        <row r="3670">
          <cell r="A3670" t="str">
            <v>031624</v>
          </cell>
          <cell r="B3670" t="str">
            <v>US</v>
          </cell>
        </row>
        <row r="3671">
          <cell r="A3671" t="str">
            <v>031625</v>
          </cell>
          <cell r="B3671" t="str">
            <v>US</v>
          </cell>
        </row>
        <row r="3672">
          <cell r="A3672" t="str">
            <v>031626</v>
          </cell>
          <cell r="B3672" t="str">
            <v>US</v>
          </cell>
        </row>
        <row r="3673">
          <cell r="A3673" t="str">
            <v>031631</v>
          </cell>
          <cell r="B3673" t="str">
            <v>US</v>
          </cell>
        </row>
        <row r="3674">
          <cell r="A3674" t="str">
            <v>031632</v>
          </cell>
          <cell r="B3674" t="str">
            <v>US</v>
          </cell>
        </row>
        <row r="3675">
          <cell r="A3675" t="str">
            <v>031633</v>
          </cell>
          <cell r="B3675" t="str">
            <v>AN</v>
          </cell>
        </row>
        <row r="3676">
          <cell r="A3676" t="str">
            <v>031636</v>
          </cell>
          <cell r="B3676" t="str">
            <v>SE</v>
          </cell>
        </row>
        <row r="3677">
          <cell r="A3677" t="str">
            <v>031639</v>
          </cell>
          <cell r="B3677" t="str">
            <v>US</v>
          </cell>
        </row>
        <row r="3678">
          <cell r="A3678" t="str">
            <v>031643</v>
          </cell>
          <cell r="B3678" t="str">
            <v>FI</v>
          </cell>
        </row>
        <row r="3679">
          <cell r="A3679" t="str">
            <v>031644</v>
          </cell>
          <cell r="B3679" t="str">
            <v>US</v>
          </cell>
        </row>
        <row r="3680">
          <cell r="A3680" t="str">
            <v>031647</v>
          </cell>
          <cell r="B3680" t="str">
            <v>US</v>
          </cell>
        </row>
        <row r="3681">
          <cell r="A3681" t="str">
            <v>031657</v>
          </cell>
          <cell r="B3681" t="str">
            <v>US</v>
          </cell>
        </row>
        <row r="3682">
          <cell r="A3682" t="str">
            <v>031663</v>
          </cell>
          <cell r="B3682" t="str">
            <v>US</v>
          </cell>
        </row>
        <row r="3683">
          <cell r="A3683" t="str">
            <v>031664</v>
          </cell>
          <cell r="B3683" t="str">
            <v>US</v>
          </cell>
        </row>
        <row r="3684">
          <cell r="A3684" t="str">
            <v>031665</v>
          </cell>
          <cell r="B3684" t="str">
            <v>US</v>
          </cell>
        </row>
        <row r="3685">
          <cell r="A3685" t="str">
            <v>031666</v>
          </cell>
          <cell r="B3685" t="str">
            <v>US</v>
          </cell>
        </row>
        <row r="3686">
          <cell r="A3686" t="str">
            <v>031667</v>
          </cell>
          <cell r="B3686" t="str">
            <v>US</v>
          </cell>
        </row>
        <row r="3687">
          <cell r="A3687" t="str">
            <v>031673</v>
          </cell>
          <cell r="B3687" t="str">
            <v>US</v>
          </cell>
        </row>
        <row r="3688">
          <cell r="A3688" t="str">
            <v>031681</v>
          </cell>
          <cell r="B3688" t="str">
            <v>CA</v>
          </cell>
        </row>
        <row r="3689">
          <cell r="A3689" t="str">
            <v>031685</v>
          </cell>
          <cell r="B3689" t="str">
            <v>US</v>
          </cell>
        </row>
        <row r="3690">
          <cell r="A3690" t="str">
            <v>031692</v>
          </cell>
          <cell r="B3690" t="str">
            <v>US</v>
          </cell>
        </row>
        <row r="3691">
          <cell r="A3691" t="str">
            <v>031693</v>
          </cell>
          <cell r="B3691" t="str">
            <v>US</v>
          </cell>
        </row>
        <row r="3692">
          <cell r="A3692" t="str">
            <v>031694</v>
          </cell>
          <cell r="B3692" t="str">
            <v>US</v>
          </cell>
        </row>
        <row r="3693">
          <cell r="A3693" t="str">
            <v>031700</v>
          </cell>
          <cell r="B3693" t="str">
            <v>US</v>
          </cell>
        </row>
        <row r="3694">
          <cell r="A3694" t="str">
            <v>031701</v>
          </cell>
          <cell r="B3694" t="str">
            <v>BR</v>
          </cell>
        </row>
        <row r="3695">
          <cell r="A3695" t="str">
            <v>031705</v>
          </cell>
          <cell r="B3695" t="str">
            <v>US</v>
          </cell>
        </row>
        <row r="3696">
          <cell r="A3696" t="str">
            <v>031706</v>
          </cell>
          <cell r="B3696" t="str">
            <v>US</v>
          </cell>
        </row>
        <row r="3697">
          <cell r="A3697" t="str">
            <v>031707</v>
          </cell>
          <cell r="B3697" t="str">
            <v>US</v>
          </cell>
        </row>
        <row r="3698">
          <cell r="A3698" t="str">
            <v>031708</v>
          </cell>
          <cell r="B3698" t="str">
            <v>US</v>
          </cell>
        </row>
        <row r="3699">
          <cell r="A3699" t="str">
            <v>031709</v>
          </cell>
          <cell r="B3699" t="str">
            <v>US</v>
          </cell>
        </row>
        <row r="3700">
          <cell r="A3700" t="str">
            <v>031713</v>
          </cell>
          <cell r="B3700" t="str">
            <v>VE</v>
          </cell>
        </row>
        <row r="3701">
          <cell r="A3701" t="str">
            <v>031715</v>
          </cell>
          <cell r="B3701" t="str">
            <v>US</v>
          </cell>
        </row>
        <row r="3702">
          <cell r="A3702" t="str">
            <v>031719</v>
          </cell>
          <cell r="B3702" t="str">
            <v>US</v>
          </cell>
        </row>
        <row r="3703">
          <cell r="A3703" t="str">
            <v>031720</v>
          </cell>
          <cell r="B3703" t="str">
            <v>US</v>
          </cell>
        </row>
        <row r="3704">
          <cell r="A3704" t="str">
            <v>031721</v>
          </cell>
          <cell r="B3704" t="str">
            <v>US</v>
          </cell>
        </row>
        <row r="3705">
          <cell r="A3705" t="str">
            <v>031722</v>
          </cell>
          <cell r="B3705" t="str">
            <v>SG</v>
          </cell>
        </row>
        <row r="3706">
          <cell r="A3706" t="str">
            <v>031724</v>
          </cell>
          <cell r="B3706" t="str">
            <v>US</v>
          </cell>
        </row>
        <row r="3707">
          <cell r="A3707" t="str">
            <v>031725</v>
          </cell>
          <cell r="B3707" t="str">
            <v>MT</v>
          </cell>
        </row>
        <row r="3708">
          <cell r="A3708" t="str">
            <v>031731</v>
          </cell>
          <cell r="B3708" t="str">
            <v>US</v>
          </cell>
        </row>
        <row r="3709">
          <cell r="A3709" t="str">
            <v>031732</v>
          </cell>
          <cell r="B3709" t="str">
            <v>US</v>
          </cell>
        </row>
        <row r="3710">
          <cell r="A3710" t="str">
            <v>031733</v>
          </cell>
          <cell r="B3710" t="str">
            <v>US</v>
          </cell>
        </row>
        <row r="3711">
          <cell r="A3711" t="str">
            <v>031738</v>
          </cell>
          <cell r="B3711" t="str">
            <v>US</v>
          </cell>
        </row>
        <row r="3712">
          <cell r="A3712" t="str">
            <v>031740</v>
          </cell>
          <cell r="B3712" t="str">
            <v>US</v>
          </cell>
        </row>
        <row r="3713">
          <cell r="A3713" t="str">
            <v>031742</v>
          </cell>
          <cell r="B3713" t="str">
            <v>US</v>
          </cell>
        </row>
        <row r="3714">
          <cell r="A3714" t="str">
            <v>031744</v>
          </cell>
          <cell r="B3714" t="str">
            <v>FR</v>
          </cell>
        </row>
        <row r="3715">
          <cell r="A3715" t="str">
            <v>031745</v>
          </cell>
          <cell r="B3715" t="str">
            <v>US</v>
          </cell>
        </row>
        <row r="3716">
          <cell r="A3716" t="str">
            <v>031749</v>
          </cell>
          <cell r="B3716" t="str">
            <v>US</v>
          </cell>
        </row>
        <row r="3717">
          <cell r="A3717" t="str">
            <v>031752</v>
          </cell>
          <cell r="B3717" t="str">
            <v>US</v>
          </cell>
        </row>
        <row r="3718">
          <cell r="A3718" t="str">
            <v>031755</v>
          </cell>
          <cell r="B3718" t="str">
            <v>US</v>
          </cell>
        </row>
        <row r="3719">
          <cell r="A3719" t="str">
            <v>031758</v>
          </cell>
          <cell r="B3719" t="str">
            <v>CL</v>
          </cell>
        </row>
        <row r="3720">
          <cell r="A3720" t="str">
            <v>031759</v>
          </cell>
          <cell r="B3720" t="str">
            <v>US</v>
          </cell>
        </row>
        <row r="3721">
          <cell r="A3721" t="str">
            <v>031760</v>
          </cell>
          <cell r="B3721" t="str">
            <v>US</v>
          </cell>
        </row>
        <row r="3722">
          <cell r="A3722" t="str">
            <v>031761</v>
          </cell>
          <cell r="B3722" t="str">
            <v>US</v>
          </cell>
        </row>
        <row r="3723">
          <cell r="A3723" t="str">
            <v>031762</v>
          </cell>
          <cell r="B3723" t="str">
            <v>US</v>
          </cell>
        </row>
        <row r="3724">
          <cell r="A3724" t="str">
            <v>031763</v>
          </cell>
          <cell r="B3724" t="str">
            <v>BM</v>
          </cell>
        </row>
        <row r="3725">
          <cell r="A3725" t="str">
            <v>031767</v>
          </cell>
          <cell r="B3725" t="str">
            <v>US</v>
          </cell>
        </row>
        <row r="3726">
          <cell r="A3726" t="str">
            <v>031769</v>
          </cell>
          <cell r="B3726" t="str">
            <v>US</v>
          </cell>
        </row>
        <row r="3727">
          <cell r="A3727" t="str">
            <v>031771</v>
          </cell>
          <cell r="B3727" t="str">
            <v>US</v>
          </cell>
        </row>
        <row r="3728">
          <cell r="A3728" t="str">
            <v>031773</v>
          </cell>
          <cell r="B3728" t="str">
            <v>CA</v>
          </cell>
        </row>
        <row r="3729">
          <cell r="A3729" t="str">
            <v>031779</v>
          </cell>
          <cell r="B3729" t="str">
            <v>US</v>
          </cell>
        </row>
        <row r="3730">
          <cell r="A3730" t="str">
            <v>031781</v>
          </cell>
          <cell r="B3730" t="str">
            <v>US</v>
          </cell>
        </row>
        <row r="3731">
          <cell r="A3731" t="str">
            <v>031785</v>
          </cell>
          <cell r="B3731" t="str">
            <v>US</v>
          </cell>
        </row>
        <row r="3732">
          <cell r="A3732" t="str">
            <v>031786</v>
          </cell>
          <cell r="B3732" t="str">
            <v>US</v>
          </cell>
        </row>
        <row r="3733">
          <cell r="A3733" t="str">
            <v>031787</v>
          </cell>
          <cell r="B3733" t="str">
            <v>US</v>
          </cell>
        </row>
        <row r="3734">
          <cell r="A3734" t="str">
            <v>031788</v>
          </cell>
          <cell r="B3734" t="str">
            <v>US</v>
          </cell>
        </row>
        <row r="3735">
          <cell r="A3735" t="str">
            <v>031791</v>
          </cell>
          <cell r="B3735" t="str">
            <v>BR</v>
          </cell>
        </row>
        <row r="3736">
          <cell r="A3736" t="str">
            <v>031793</v>
          </cell>
          <cell r="B3736" t="str">
            <v>US</v>
          </cell>
        </row>
        <row r="3737">
          <cell r="A3737" t="str">
            <v>031794</v>
          </cell>
          <cell r="B3737" t="str">
            <v>US</v>
          </cell>
        </row>
        <row r="3738">
          <cell r="A3738" t="str">
            <v>031795</v>
          </cell>
          <cell r="B3738" t="str">
            <v>US</v>
          </cell>
        </row>
        <row r="3739">
          <cell r="A3739" t="str">
            <v>031808</v>
          </cell>
          <cell r="B3739" t="str">
            <v>US</v>
          </cell>
        </row>
        <row r="3740">
          <cell r="A3740" t="str">
            <v>031812</v>
          </cell>
          <cell r="B3740" t="str">
            <v>US</v>
          </cell>
        </row>
        <row r="3741">
          <cell r="A3741" t="str">
            <v>031813</v>
          </cell>
          <cell r="B3741" t="str">
            <v>US</v>
          </cell>
        </row>
        <row r="3742">
          <cell r="A3742" t="str">
            <v>031818</v>
          </cell>
          <cell r="B3742" t="str">
            <v>US</v>
          </cell>
        </row>
        <row r="3743">
          <cell r="A3743" t="str">
            <v>031819</v>
          </cell>
          <cell r="B3743" t="str">
            <v>US</v>
          </cell>
        </row>
        <row r="3744">
          <cell r="A3744" t="str">
            <v>031824</v>
          </cell>
          <cell r="B3744" t="str">
            <v>US</v>
          </cell>
        </row>
        <row r="3745">
          <cell r="A3745" t="str">
            <v>031830</v>
          </cell>
          <cell r="B3745" t="str">
            <v>US</v>
          </cell>
        </row>
        <row r="3746">
          <cell r="A3746" t="str">
            <v>031831</v>
          </cell>
          <cell r="B3746" t="str">
            <v>US</v>
          </cell>
        </row>
        <row r="3747">
          <cell r="A3747" t="str">
            <v>031832</v>
          </cell>
          <cell r="B3747" t="str">
            <v>MX</v>
          </cell>
        </row>
        <row r="3748">
          <cell r="A3748" t="str">
            <v>031837</v>
          </cell>
          <cell r="B3748" t="str">
            <v>US</v>
          </cell>
        </row>
        <row r="3749">
          <cell r="A3749" t="str">
            <v>031838</v>
          </cell>
          <cell r="B3749" t="str">
            <v>US</v>
          </cell>
        </row>
        <row r="3750">
          <cell r="A3750" t="str">
            <v>031839</v>
          </cell>
          <cell r="B3750" t="str">
            <v>US</v>
          </cell>
        </row>
        <row r="3751">
          <cell r="A3751" t="str">
            <v>031840</v>
          </cell>
          <cell r="B3751" t="str">
            <v>US</v>
          </cell>
        </row>
        <row r="3752">
          <cell r="A3752" t="str">
            <v>031841</v>
          </cell>
          <cell r="B3752" t="str">
            <v>US</v>
          </cell>
        </row>
        <row r="3753">
          <cell r="A3753" t="str">
            <v>031843</v>
          </cell>
          <cell r="B3753" t="str">
            <v>US</v>
          </cell>
        </row>
        <row r="3754">
          <cell r="A3754" t="str">
            <v>031845</v>
          </cell>
          <cell r="B3754" t="str">
            <v>US</v>
          </cell>
        </row>
        <row r="3755">
          <cell r="A3755" t="str">
            <v>031850</v>
          </cell>
          <cell r="B3755" t="str">
            <v>US</v>
          </cell>
        </row>
        <row r="3756">
          <cell r="A3756" t="str">
            <v>031851</v>
          </cell>
          <cell r="B3756" t="str">
            <v>US</v>
          </cell>
        </row>
        <row r="3757">
          <cell r="A3757" t="str">
            <v>031855</v>
          </cell>
          <cell r="B3757" t="str">
            <v>US</v>
          </cell>
        </row>
        <row r="3758">
          <cell r="A3758" t="str">
            <v>031857</v>
          </cell>
          <cell r="B3758" t="str">
            <v>CL</v>
          </cell>
        </row>
        <row r="3759">
          <cell r="A3759" t="str">
            <v>031858</v>
          </cell>
          <cell r="B3759" t="str">
            <v>US</v>
          </cell>
        </row>
        <row r="3760">
          <cell r="A3760" t="str">
            <v>031860</v>
          </cell>
          <cell r="B3760" t="str">
            <v>US</v>
          </cell>
        </row>
        <row r="3761">
          <cell r="A3761" t="str">
            <v>031866</v>
          </cell>
          <cell r="B3761" t="str">
            <v>US</v>
          </cell>
        </row>
        <row r="3762">
          <cell r="A3762" t="str">
            <v>031867</v>
          </cell>
          <cell r="B3762" t="str">
            <v>US</v>
          </cell>
        </row>
        <row r="3763">
          <cell r="A3763" t="str">
            <v>031868</v>
          </cell>
          <cell r="B3763" t="str">
            <v>US</v>
          </cell>
        </row>
        <row r="3764">
          <cell r="A3764" t="str">
            <v>031870</v>
          </cell>
          <cell r="B3764" t="str">
            <v>US</v>
          </cell>
        </row>
        <row r="3765">
          <cell r="A3765" t="str">
            <v>031872</v>
          </cell>
          <cell r="B3765" t="str">
            <v>CA</v>
          </cell>
        </row>
        <row r="3766">
          <cell r="A3766" t="str">
            <v>031873</v>
          </cell>
          <cell r="B3766" t="str">
            <v>ZA</v>
          </cell>
        </row>
        <row r="3767">
          <cell r="A3767" t="str">
            <v>031874</v>
          </cell>
          <cell r="B3767" t="str">
            <v>ZA</v>
          </cell>
        </row>
        <row r="3768">
          <cell r="A3768" t="str">
            <v>031888</v>
          </cell>
          <cell r="B3768" t="str">
            <v>US</v>
          </cell>
        </row>
        <row r="3769">
          <cell r="A3769" t="str">
            <v>031891</v>
          </cell>
          <cell r="B3769" t="str">
            <v>CH</v>
          </cell>
        </row>
        <row r="3770">
          <cell r="A3770" t="str">
            <v>031895</v>
          </cell>
          <cell r="B3770" t="str">
            <v>US</v>
          </cell>
        </row>
        <row r="3771">
          <cell r="A3771" t="str">
            <v>031898</v>
          </cell>
          <cell r="B3771" t="str">
            <v>US</v>
          </cell>
        </row>
        <row r="3772">
          <cell r="A3772" t="str">
            <v>031901</v>
          </cell>
          <cell r="B3772" t="str">
            <v>US</v>
          </cell>
        </row>
        <row r="3773">
          <cell r="A3773" t="str">
            <v>031902</v>
          </cell>
          <cell r="B3773" t="str">
            <v>US</v>
          </cell>
        </row>
        <row r="3774">
          <cell r="A3774" t="str">
            <v>031907</v>
          </cell>
          <cell r="B3774" t="str">
            <v>US</v>
          </cell>
        </row>
        <row r="3775">
          <cell r="A3775" t="str">
            <v>031909</v>
          </cell>
          <cell r="B3775" t="str">
            <v>US</v>
          </cell>
        </row>
        <row r="3776">
          <cell r="A3776" t="str">
            <v>031913</v>
          </cell>
          <cell r="B3776" t="str">
            <v>US</v>
          </cell>
        </row>
        <row r="3777">
          <cell r="A3777" t="str">
            <v>031916</v>
          </cell>
          <cell r="B3777" t="str">
            <v>US</v>
          </cell>
        </row>
        <row r="3778">
          <cell r="A3778" t="str">
            <v>031922</v>
          </cell>
          <cell r="B3778" t="str">
            <v>US</v>
          </cell>
        </row>
        <row r="3779">
          <cell r="A3779" t="str">
            <v>031925</v>
          </cell>
          <cell r="B3779" t="str">
            <v>CL</v>
          </cell>
        </row>
        <row r="3780">
          <cell r="A3780" t="str">
            <v>031928</v>
          </cell>
          <cell r="B3780" t="str">
            <v>AU</v>
          </cell>
        </row>
        <row r="3781">
          <cell r="A3781" t="str">
            <v>031929</v>
          </cell>
          <cell r="B3781" t="str">
            <v>US</v>
          </cell>
        </row>
        <row r="3782">
          <cell r="A3782" t="str">
            <v>031935</v>
          </cell>
          <cell r="B3782" t="str">
            <v>US</v>
          </cell>
        </row>
        <row r="3783">
          <cell r="A3783" t="str">
            <v>031937</v>
          </cell>
          <cell r="B3783" t="str">
            <v>US</v>
          </cell>
        </row>
        <row r="3784">
          <cell r="A3784" t="str">
            <v>031945</v>
          </cell>
          <cell r="B3784" t="str">
            <v>US</v>
          </cell>
        </row>
        <row r="3785">
          <cell r="A3785" t="str">
            <v>031949</v>
          </cell>
          <cell r="B3785" t="str">
            <v>US</v>
          </cell>
        </row>
        <row r="3786">
          <cell r="A3786" t="str">
            <v>031954</v>
          </cell>
          <cell r="B3786" t="str">
            <v>AR</v>
          </cell>
        </row>
        <row r="3787">
          <cell r="A3787" t="str">
            <v>031955</v>
          </cell>
          <cell r="B3787" t="str">
            <v>US</v>
          </cell>
        </row>
        <row r="3788">
          <cell r="A3788" t="str">
            <v>031956</v>
          </cell>
          <cell r="B3788" t="str">
            <v>US</v>
          </cell>
        </row>
        <row r="3789">
          <cell r="A3789" t="str">
            <v>031958</v>
          </cell>
          <cell r="B3789" t="str">
            <v>UK</v>
          </cell>
        </row>
        <row r="3790">
          <cell r="A3790" t="str">
            <v>031959</v>
          </cell>
          <cell r="B3790" t="str">
            <v>US</v>
          </cell>
        </row>
        <row r="3791">
          <cell r="A3791" t="str">
            <v>031960</v>
          </cell>
          <cell r="B3791" t="str">
            <v>US</v>
          </cell>
        </row>
        <row r="3792">
          <cell r="A3792" t="str">
            <v>031962</v>
          </cell>
          <cell r="B3792" t="str">
            <v>US</v>
          </cell>
        </row>
        <row r="3793">
          <cell r="A3793" t="str">
            <v>031963</v>
          </cell>
          <cell r="B3793" t="str">
            <v>US</v>
          </cell>
        </row>
        <row r="3794">
          <cell r="A3794" t="str">
            <v>031964</v>
          </cell>
          <cell r="B3794" t="str">
            <v>US</v>
          </cell>
        </row>
        <row r="3795">
          <cell r="A3795" t="str">
            <v>031965</v>
          </cell>
          <cell r="B3795" t="str">
            <v>US</v>
          </cell>
        </row>
        <row r="3796">
          <cell r="A3796" t="str">
            <v>031967</v>
          </cell>
          <cell r="B3796" t="str">
            <v>US</v>
          </cell>
        </row>
        <row r="3797">
          <cell r="A3797" t="str">
            <v>031969</v>
          </cell>
          <cell r="B3797" t="str">
            <v>US</v>
          </cell>
        </row>
        <row r="3798">
          <cell r="A3798" t="str">
            <v>031972</v>
          </cell>
          <cell r="B3798" t="str">
            <v>US</v>
          </cell>
        </row>
        <row r="3799">
          <cell r="A3799" t="str">
            <v>031976</v>
          </cell>
          <cell r="B3799" t="str">
            <v>US</v>
          </cell>
        </row>
        <row r="3800">
          <cell r="A3800" t="str">
            <v>031977</v>
          </cell>
          <cell r="B3800" t="str">
            <v>US</v>
          </cell>
        </row>
        <row r="3801">
          <cell r="A3801" t="str">
            <v>031978</v>
          </cell>
          <cell r="B3801" t="str">
            <v>US</v>
          </cell>
        </row>
        <row r="3802">
          <cell r="A3802" t="str">
            <v>032004</v>
          </cell>
          <cell r="B3802" t="str">
            <v>US</v>
          </cell>
        </row>
        <row r="3803">
          <cell r="A3803" t="str">
            <v>032005</v>
          </cell>
          <cell r="B3803" t="str">
            <v>US</v>
          </cell>
        </row>
        <row r="3804">
          <cell r="A3804" t="str">
            <v>032007</v>
          </cell>
          <cell r="B3804" t="str">
            <v>US</v>
          </cell>
        </row>
        <row r="3805">
          <cell r="A3805" t="str">
            <v>032013</v>
          </cell>
          <cell r="B3805" t="str">
            <v>US</v>
          </cell>
        </row>
        <row r="3806">
          <cell r="A3806" t="str">
            <v>032014</v>
          </cell>
          <cell r="B3806" t="str">
            <v>US</v>
          </cell>
        </row>
        <row r="3807">
          <cell r="A3807" t="str">
            <v>032015</v>
          </cell>
          <cell r="B3807" t="str">
            <v>US</v>
          </cell>
        </row>
        <row r="3808">
          <cell r="A3808" t="str">
            <v>032019</v>
          </cell>
          <cell r="B3808" t="str">
            <v>US</v>
          </cell>
        </row>
        <row r="3809">
          <cell r="A3809" t="str">
            <v>032020</v>
          </cell>
          <cell r="B3809" t="str">
            <v>US</v>
          </cell>
        </row>
        <row r="3810">
          <cell r="A3810" t="str">
            <v>032021</v>
          </cell>
          <cell r="B3810" t="str">
            <v>US</v>
          </cell>
        </row>
        <row r="3811">
          <cell r="A3811" t="str">
            <v>032022</v>
          </cell>
          <cell r="B3811" t="str">
            <v>US</v>
          </cell>
        </row>
        <row r="3812">
          <cell r="A3812" t="str">
            <v>032027</v>
          </cell>
          <cell r="B3812" t="str">
            <v>PE</v>
          </cell>
        </row>
        <row r="3813">
          <cell r="A3813" t="str">
            <v>032031</v>
          </cell>
          <cell r="B3813" t="str">
            <v>ZA</v>
          </cell>
        </row>
        <row r="3814">
          <cell r="A3814" t="str">
            <v>032035</v>
          </cell>
          <cell r="B3814" t="str">
            <v>SG</v>
          </cell>
        </row>
        <row r="3815">
          <cell r="A3815" t="str">
            <v>032039</v>
          </cell>
          <cell r="B3815" t="str">
            <v>US</v>
          </cell>
        </row>
        <row r="3816">
          <cell r="A3816" t="str">
            <v>032045</v>
          </cell>
          <cell r="B3816" t="str">
            <v>US</v>
          </cell>
        </row>
        <row r="3817">
          <cell r="A3817" t="str">
            <v>032046</v>
          </cell>
          <cell r="B3817" t="str">
            <v>US</v>
          </cell>
        </row>
        <row r="3818">
          <cell r="A3818" t="str">
            <v>032048</v>
          </cell>
          <cell r="B3818" t="str">
            <v>US</v>
          </cell>
        </row>
        <row r="3819">
          <cell r="A3819" t="str">
            <v>032049</v>
          </cell>
          <cell r="B3819" t="str">
            <v>US</v>
          </cell>
        </row>
        <row r="3820">
          <cell r="A3820" t="str">
            <v>032050</v>
          </cell>
          <cell r="B3820" t="str">
            <v>US</v>
          </cell>
        </row>
        <row r="3821">
          <cell r="A3821" t="str">
            <v>032053</v>
          </cell>
          <cell r="B3821" t="str">
            <v>US</v>
          </cell>
        </row>
        <row r="3822">
          <cell r="A3822" t="str">
            <v>032054</v>
          </cell>
          <cell r="B3822" t="str">
            <v>US</v>
          </cell>
        </row>
        <row r="3823">
          <cell r="A3823" t="str">
            <v>032056</v>
          </cell>
          <cell r="B3823" t="str">
            <v>US</v>
          </cell>
        </row>
        <row r="3824">
          <cell r="A3824" t="str">
            <v>032058</v>
          </cell>
          <cell r="B3824" t="str">
            <v>CL</v>
          </cell>
        </row>
        <row r="3825">
          <cell r="A3825" t="str">
            <v>032060</v>
          </cell>
          <cell r="B3825" t="str">
            <v>IT</v>
          </cell>
        </row>
        <row r="3826">
          <cell r="A3826" t="str">
            <v>032070</v>
          </cell>
          <cell r="B3826" t="str">
            <v>US</v>
          </cell>
        </row>
        <row r="3827">
          <cell r="A3827" t="str">
            <v>032071</v>
          </cell>
          <cell r="B3827" t="str">
            <v>US</v>
          </cell>
        </row>
        <row r="3828">
          <cell r="A3828" t="str">
            <v>032072</v>
          </cell>
          <cell r="B3828" t="str">
            <v>US</v>
          </cell>
        </row>
        <row r="3829">
          <cell r="A3829" t="str">
            <v>032073</v>
          </cell>
          <cell r="B3829" t="str">
            <v>US</v>
          </cell>
        </row>
        <row r="3830">
          <cell r="A3830" t="str">
            <v>032074</v>
          </cell>
          <cell r="B3830" t="str">
            <v>US</v>
          </cell>
        </row>
        <row r="3831">
          <cell r="A3831" t="str">
            <v>032077</v>
          </cell>
          <cell r="B3831" t="str">
            <v>AU</v>
          </cell>
        </row>
        <row r="3832">
          <cell r="A3832" t="str">
            <v>032084</v>
          </cell>
          <cell r="B3832" t="str">
            <v>US</v>
          </cell>
        </row>
        <row r="3833">
          <cell r="A3833" t="str">
            <v>032085</v>
          </cell>
          <cell r="B3833" t="str">
            <v>US</v>
          </cell>
        </row>
        <row r="3834">
          <cell r="A3834" t="str">
            <v>032090</v>
          </cell>
          <cell r="B3834" t="str">
            <v>US</v>
          </cell>
        </row>
        <row r="3835">
          <cell r="A3835" t="str">
            <v>032091</v>
          </cell>
          <cell r="B3835" t="str">
            <v>US</v>
          </cell>
        </row>
        <row r="3836">
          <cell r="A3836" t="str">
            <v>032092</v>
          </cell>
          <cell r="B3836" t="str">
            <v>US</v>
          </cell>
        </row>
        <row r="3837">
          <cell r="A3837" t="str">
            <v>032093</v>
          </cell>
          <cell r="B3837" t="str">
            <v>US</v>
          </cell>
        </row>
        <row r="3838">
          <cell r="A3838" t="str">
            <v>032095</v>
          </cell>
          <cell r="B3838" t="str">
            <v>CO</v>
          </cell>
        </row>
        <row r="3839">
          <cell r="A3839" t="str">
            <v>032096</v>
          </cell>
          <cell r="B3839" t="str">
            <v>US</v>
          </cell>
        </row>
        <row r="3840">
          <cell r="A3840" t="str">
            <v>032097</v>
          </cell>
          <cell r="B3840" t="str">
            <v>US</v>
          </cell>
        </row>
        <row r="3841">
          <cell r="A3841" t="str">
            <v>032099</v>
          </cell>
          <cell r="B3841" t="str">
            <v>US</v>
          </cell>
        </row>
        <row r="3842">
          <cell r="A3842" t="str">
            <v>032101</v>
          </cell>
          <cell r="B3842" t="str">
            <v>US</v>
          </cell>
        </row>
        <row r="3843">
          <cell r="A3843" t="str">
            <v>032105</v>
          </cell>
          <cell r="B3843" t="str">
            <v>US</v>
          </cell>
        </row>
        <row r="3844">
          <cell r="A3844" t="str">
            <v>032106</v>
          </cell>
          <cell r="B3844" t="str">
            <v>US</v>
          </cell>
        </row>
        <row r="3845">
          <cell r="A3845" t="str">
            <v>032107</v>
          </cell>
          <cell r="B3845" t="str">
            <v>US</v>
          </cell>
        </row>
        <row r="3846">
          <cell r="A3846" t="str">
            <v>032108</v>
          </cell>
          <cell r="B3846" t="str">
            <v>US</v>
          </cell>
        </row>
        <row r="3847">
          <cell r="A3847" t="str">
            <v>032109</v>
          </cell>
          <cell r="B3847" t="str">
            <v>US</v>
          </cell>
        </row>
        <row r="3848">
          <cell r="A3848" t="str">
            <v>032110</v>
          </cell>
          <cell r="B3848" t="str">
            <v>US</v>
          </cell>
        </row>
        <row r="3849">
          <cell r="A3849" t="str">
            <v>032111</v>
          </cell>
          <cell r="B3849" t="str">
            <v>US</v>
          </cell>
        </row>
        <row r="3850">
          <cell r="A3850" t="str">
            <v>032113</v>
          </cell>
          <cell r="B3850" t="str">
            <v>DE</v>
          </cell>
        </row>
        <row r="3851">
          <cell r="A3851" t="str">
            <v>032118</v>
          </cell>
          <cell r="B3851" t="str">
            <v>US</v>
          </cell>
        </row>
        <row r="3852">
          <cell r="A3852" t="str">
            <v>032120</v>
          </cell>
          <cell r="B3852" t="str">
            <v>US</v>
          </cell>
        </row>
        <row r="3853">
          <cell r="A3853" t="str">
            <v>032122</v>
          </cell>
          <cell r="B3853" t="str">
            <v>US</v>
          </cell>
        </row>
        <row r="3854">
          <cell r="A3854" t="str">
            <v>032123</v>
          </cell>
          <cell r="B3854" t="str">
            <v>US</v>
          </cell>
        </row>
        <row r="3855">
          <cell r="A3855" t="str">
            <v>032129</v>
          </cell>
          <cell r="B3855" t="str">
            <v>IT</v>
          </cell>
        </row>
        <row r="3856">
          <cell r="A3856" t="str">
            <v>032132</v>
          </cell>
          <cell r="B3856" t="str">
            <v>US</v>
          </cell>
        </row>
        <row r="3857">
          <cell r="A3857" t="str">
            <v>032133</v>
          </cell>
          <cell r="B3857" t="str">
            <v>US</v>
          </cell>
        </row>
        <row r="3858">
          <cell r="A3858" t="str">
            <v>032136</v>
          </cell>
          <cell r="B3858" t="str">
            <v>US</v>
          </cell>
        </row>
        <row r="3859">
          <cell r="A3859" t="str">
            <v>032138</v>
          </cell>
          <cell r="B3859" t="str">
            <v>US</v>
          </cell>
        </row>
        <row r="3860">
          <cell r="A3860" t="str">
            <v>032139</v>
          </cell>
          <cell r="B3860" t="str">
            <v>US</v>
          </cell>
        </row>
        <row r="3861">
          <cell r="A3861" t="str">
            <v>032140</v>
          </cell>
          <cell r="B3861" t="str">
            <v>US</v>
          </cell>
        </row>
        <row r="3862">
          <cell r="A3862" t="str">
            <v>032146</v>
          </cell>
          <cell r="B3862" t="str">
            <v>US</v>
          </cell>
        </row>
        <row r="3863">
          <cell r="A3863" t="str">
            <v>032147</v>
          </cell>
          <cell r="B3863" t="str">
            <v>US</v>
          </cell>
        </row>
        <row r="3864">
          <cell r="A3864" t="str">
            <v>032149</v>
          </cell>
          <cell r="B3864" t="str">
            <v>CO</v>
          </cell>
        </row>
        <row r="3865">
          <cell r="A3865" t="str">
            <v>032150</v>
          </cell>
          <cell r="B3865" t="str">
            <v>IS</v>
          </cell>
        </row>
        <row r="3866">
          <cell r="A3866" t="str">
            <v>032155</v>
          </cell>
          <cell r="B3866" t="str">
            <v>US</v>
          </cell>
        </row>
        <row r="3867">
          <cell r="A3867" t="str">
            <v>032160</v>
          </cell>
          <cell r="B3867" t="str">
            <v>US</v>
          </cell>
        </row>
        <row r="3868">
          <cell r="A3868" t="str">
            <v>032161</v>
          </cell>
          <cell r="B3868" t="str">
            <v>US</v>
          </cell>
        </row>
        <row r="3869">
          <cell r="A3869" t="str">
            <v>032169</v>
          </cell>
          <cell r="B3869" t="str">
            <v>DO</v>
          </cell>
        </row>
        <row r="3870">
          <cell r="A3870" t="str">
            <v>032179</v>
          </cell>
          <cell r="B3870" t="str">
            <v>US</v>
          </cell>
        </row>
        <row r="3871">
          <cell r="A3871" t="str">
            <v>032184</v>
          </cell>
          <cell r="B3871" t="str">
            <v>CH</v>
          </cell>
        </row>
        <row r="3872">
          <cell r="A3872" t="str">
            <v>032188</v>
          </cell>
          <cell r="B3872" t="str">
            <v>VE</v>
          </cell>
        </row>
        <row r="3873">
          <cell r="A3873" t="str">
            <v>032189</v>
          </cell>
          <cell r="B3873" t="str">
            <v>US</v>
          </cell>
        </row>
        <row r="3874">
          <cell r="A3874" t="str">
            <v>032190</v>
          </cell>
          <cell r="B3874" t="str">
            <v>US</v>
          </cell>
        </row>
        <row r="3875">
          <cell r="A3875" t="str">
            <v>032191</v>
          </cell>
          <cell r="B3875" t="str">
            <v>US</v>
          </cell>
        </row>
        <row r="3876">
          <cell r="A3876" t="str">
            <v>032194</v>
          </cell>
          <cell r="B3876" t="str">
            <v>US</v>
          </cell>
        </row>
        <row r="3877">
          <cell r="A3877" t="str">
            <v>032195</v>
          </cell>
          <cell r="B3877" t="str">
            <v>US</v>
          </cell>
        </row>
        <row r="3878">
          <cell r="A3878" t="str">
            <v>032200</v>
          </cell>
          <cell r="B3878" t="str">
            <v>CL</v>
          </cell>
        </row>
        <row r="3879">
          <cell r="A3879" t="str">
            <v>032201</v>
          </cell>
          <cell r="B3879" t="str">
            <v>US</v>
          </cell>
        </row>
        <row r="3880">
          <cell r="A3880" t="str">
            <v>032205</v>
          </cell>
          <cell r="B3880" t="str">
            <v>US</v>
          </cell>
        </row>
        <row r="3881">
          <cell r="A3881" t="str">
            <v>032213</v>
          </cell>
          <cell r="B3881" t="str">
            <v>TT</v>
          </cell>
        </row>
        <row r="3882">
          <cell r="A3882" t="str">
            <v>032216</v>
          </cell>
          <cell r="B3882" t="str">
            <v>DE</v>
          </cell>
        </row>
        <row r="3883">
          <cell r="A3883" t="str">
            <v>032219</v>
          </cell>
          <cell r="B3883" t="str">
            <v>US</v>
          </cell>
        </row>
        <row r="3884">
          <cell r="A3884" t="str">
            <v>032223</v>
          </cell>
          <cell r="B3884" t="str">
            <v>NZ</v>
          </cell>
        </row>
        <row r="3885">
          <cell r="A3885" t="str">
            <v>032225</v>
          </cell>
          <cell r="B3885" t="str">
            <v>US</v>
          </cell>
        </row>
        <row r="3886">
          <cell r="A3886" t="str">
            <v>032226</v>
          </cell>
          <cell r="B3886" t="str">
            <v>US</v>
          </cell>
        </row>
        <row r="3887">
          <cell r="A3887" t="str">
            <v>032227</v>
          </cell>
          <cell r="B3887" t="str">
            <v>US</v>
          </cell>
        </row>
        <row r="3888">
          <cell r="A3888" t="str">
            <v>032231</v>
          </cell>
          <cell r="B3888" t="str">
            <v>US</v>
          </cell>
        </row>
        <row r="3889">
          <cell r="A3889" t="str">
            <v>032235</v>
          </cell>
          <cell r="B3889" t="str">
            <v>US</v>
          </cell>
        </row>
        <row r="3890">
          <cell r="A3890" t="str">
            <v>032243</v>
          </cell>
          <cell r="B3890" t="str">
            <v>US</v>
          </cell>
        </row>
        <row r="3891">
          <cell r="A3891" t="str">
            <v>032258</v>
          </cell>
          <cell r="B3891" t="str">
            <v>CL</v>
          </cell>
        </row>
        <row r="3892">
          <cell r="A3892" t="str">
            <v>032261</v>
          </cell>
          <cell r="B3892" t="str">
            <v>US</v>
          </cell>
        </row>
        <row r="3893">
          <cell r="A3893" t="str">
            <v>032264</v>
          </cell>
          <cell r="B3893" t="str">
            <v>NG</v>
          </cell>
        </row>
        <row r="3894">
          <cell r="A3894" t="str">
            <v>032265</v>
          </cell>
          <cell r="B3894" t="str">
            <v>ES</v>
          </cell>
        </row>
        <row r="3895">
          <cell r="A3895" t="str">
            <v>032267</v>
          </cell>
          <cell r="B3895" t="str">
            <v>US</v>
          </cell>
        </row>
        <row r="3896">
          <cell r="A3896" t="str">
            <v>032268</v>
          </cell>
          <cell r="B3896" t="str">
            <v>US</v>
          </cell>
        </row>
        <row r="3897">
          <cell r="A3897" t="str">
            <v>032270</v>
          </cell>
          <cell r="B3897" t="str">
            <v>US</v>
          </cell>
        </row>
        <row r="3898">
          <cell r="A3898" t="str">
            <v>032271</v>
          </cell>
          <cell r="B3898" t="str">
            <v>CA</v>
          </cell>
        </row>
        <row r="3899">
          <cell r="A3899" t="str">
            <v>032274</v>
          </cell>
          <cell r="B3899" t="str">
            <v>ES</v>
          </cell>
        </row>
        <row r="3900">
          <cell r="A3900" t="str">
            <v>032275</v>
          </cell>
          <cell r="B3900" t="str">
            <v>US</v>
          </cell>
        </row>
        <row r="3901">
          <cell r="A3901" t="str">
            <v>032277</v>
          </cell>
          <cell r="B3901" t="str">
            <v>LI</v>
          </cell>
        </row>
        <row r="3902">
          <cell r="A3902" t="str">
            <v>032279</v>
          </cell>
          <cell r="B3902" t="str">
            <v>KR</v>
          </cell>
        </row>
        <row r="3903">
          <cell r="A3903" t="str">
            <v>032280</v>
          </cell>
          <cell r="B3903" t="str">
            <v>US</v>
          </cell>
        </row>
        <row r="3904">
          <cell r="A3904" t="str">
            <v>032281</v>
          </cell>
          <cell r="B3904" t="str">
            <v>US</v>
          </cell>
        </row>
        <row r="3905">
          <cell r="A3905" t="str">
            <v>032288</v>
          </cell>
          <cell r="B3905" t="str">
            <v>ZA</v>
          </cell>
        </row>
        <row r="3906">
          <cell r="A3906" t="str">
            <v>032289</v>
          </cell>
          <cell r="B3906" t="str">
            <v>CA</v>
          </cell>
        </row>
        <row r="3907">
          <cell r="A3907" t="str">
            <v>032291</v>
          </cell>
          <cell r="B3907" t="str">
            <v>US</v>
          </cell>
        </row>
        <row r="3908">
          <cell r="A3908" t="str">
            <v>032293</v>
          </cell>
          <cell r="B3908" t="str">
            <v>US</v>
          </cell>
        </row>
        <row r="3909">
          <cell r="A3909" t="str">
            <v>032294</v>
          </cell>
          <cell r="B3909" t="str">
            <v>CL</v>
          </cell>
        </row>
        <row r="3910">
          <cell r="A3910" t="str">
            <v>032295</v>
          </cell>
          <cell r="B3910" t="str">
            <v>UK</v>
          </cell>
        </row>
        <row r="3911">
          <cell r="A3911" t="str">
            <v>032297</v>
          </cell>
          <cell r="B3911" t="str">
            <v>US</v>
          </cell>
        </row>
        <row r="3912">
          <cell r="A3912" t="str">
            <v>032298</v>
          </cell>
          <cell r="B3912" t="str">
            <v>US</v>
          </cell>
        </row>
        <row r="3913">
          <cell r="A3913" t="str">
            <v>032299</v>
          </cell>
          <cell r="B3913" t="str">
            <v>AU</v>
          </cell>
        </row>
        <row r="3914">
          <cell r="A3914" t="str">
            <v>032302</v>
          </cell>
          <cell r="B3914" t="str">
            <v>US</v>
          </cell>
        </row>
        <row r="3915">
          <cell r="A3915" t="str">
            <v>032303</v>
          </cell>
          <cell r="B3915" t="str">
            <v>AU</v>
          </cell>
        </row>
        <row r="3916">
          <cell r="A3916" t="str">
            <v>032307</v>
          </cell>
          <cell r="B3916" t="str">
            <v>US</v>
          </cell>
        </row>
        <row r="3917">
          <cell r="A3917" t="str">
            <v>032308</v>
          </cell>
          <cell r="B3917" t="str">
            <v>US</v>
          </cell>
        </row>
        <row r="3918">
          <cell r="A3918" t="str">
            <v>032309</v>
          </cell>
          <cell r="B3918" t="str">
            <v>US</v>
          </cell>
        </row>
        <row r="3919">
          <cell r="A3919" t="str">
            <v>032312</v>
          </cell>
          <cell r="B3919" t="str">
            <v>US</v>
          </cell>
        </row>
        <row r="3920">
          <cell r="A3920" t="str">
            <v>032314</v>
          </cell>
          <cell r="B3920" t="str">
            <v>US</v>
          </cell>
        </row>
        <row r="3921">
          <cell r="A3921" t="str">
            <v>032316</v>
          </cell>
          <cell r="B3921" t="str">
            <v>US</v>
          </cell>
        </row>
        <row r="3922">
          <cell r="A3922" t="str">
            <v>032327</v>
          </cell>
          <cell r="B3922" t="str">
            <v>US</v>
          </cell>
        </row>
        <row r="3923">
          <cell r="A3923" t="str">
            <v>032339</v>
          </cell>
          <cell r="B3923" t="str">
            <v>UK</v>
          </cell>
        </row>
        <row r="3924">
          <cell r="A3924" t="str">
            <v>032340</v>
          </cell>
          <cell r="B3924" t="str">
            <v>US</v>
          </cell>
        </row>
        <row r="3925">
          <cell r="A3925" t="str">
            <v>032341</v>
          </cell>
          <cell r="B3925" t="str">
            <v>UK</v>
          </cell>
        </row>
        <row r="3926">
          <cell r="A3926" t="str">
            <v>032342</v>
          </cell>
          <cell r="B3926" t="str">
            <v>US</v>
          </cell>
        </row>
        <row r="3927">
          <cell r="A3927" t="str">
            <v>032343</v>
          </cell>
          <cell r="B3927" t="str">
            <v>US</v>
          </cell>
        </row>
        <row r="3928">
          <cell r="A3928" t="str">
            <v>032345</v>
          </cell>
          <cell r="B3928" t="str">
            <v>US</v>
          </cell>
        </row>
        <row r="3929">
          <cell r="A3929" t="str">
            <v>032351</v>
          </cell>
          <cell r="B3929" t="str">
            <v>IL</v>
          </cell>
        </row>
        <row r="3930">
          <cell r="A3930" t="str">
            <v>032352</v>
          </cell>
          <cell r="B3930" t="str">
            <v>US</v>
          </cell>
        </row>
        <row r="3931">
          <cell r="A3931" t="str">
            <v>032354</v>
          </cell>
          <cell r="B3931" t="str">
            <v>US</v>
          </cell>
        </row>
        <row r="3932">
          <cell r="A3932" t="str">
            <v>032356</v>
          </cell>
          <cell r="B3932" t="str">
            <v>GU</v>
          </cell>
        </row>
        <row r="3933">
          <cell r="A3933" t="str">
            <v>032358</v>
          </cell>
          <cell r="B3933" t="str">
            <v>CA</v>
          </cell>
        </row>
        <row r="3934">
          <cell r="A3934" t="str">
            <v>032362</v>
          </cell>
          <cell r="B3934" t="str">
            <v>US</v>
          </cell>
        </row>
        <row r="3935">
          <cell r="A3935" t="str">
            <v>032366</v>
          </cell>
          <cell r="B3935" t="str">
            <v>US</v>
          </cell>
        </row>
        <row r="3936">
          <cell r="A3936" t="str">
            <v>032367</v>
          </cell>
          <cell r="B3936" t="str">
            <v>US</v>
          </cell>
        </row>
        <row r="3937">
          <cell r="A3937" t="str">
            <v>032370</v>
          </cell>
          <cell r="B3937" t="str">
            <v>US</v>
          </cell>
        </row>
        <row r="3938">
          <cell r="A3938" t="str">
            <v>032372</v>
          </cell>
          <cell r="B3938" t="str">
            <v>UK</v>
          </cell>
        </row>
        <row r="3939">
          <cell r="A3939" t="str">
            <v>032373</v>
          </cell>
          <cell r="B3939" t="str">
            <v>UK</v>
          </cell>
        </row>
        <row r="3940">
          <cell r="A3940" t="str">
            <v>032375</v>
          </cell>
          <cell r="B3940" t="str">
            <v>CR</v>
          </cell>
        </row>
        <row r="3941">
          <cell r="A3941" t="str">
            <v>032376</v>
          </cell>
          <cell r="B3941" t="str">
            <v>US</v>
          </cell>
        </row>
        <row r="3942">
          <cell r="A3942" t="str">
            <v>032377</v>
          </cell>
          <cell r="B3942" t="str">
            <v>US</v>
          </cell>
        </row>
        <row r="3943">
          <cell r="A3943" t="str">
            <v>032379</v>
          </cell>
          <cell r="B3943" t="str">
            <v>US</v>
          </cell>
        </row>
        <row r="3944">
          <cell r="A3944" t="str">
            <v>032381</v>
          </cell>
          <cell r="B3944" t="str">
            <v>US</v>
          </cell>
        </row>
        <row r="3945">
          <cell r="A3945" t="str">
            <v>032384</v>
          </cell>
          <cell r="B3945" t="str">
            <v>US</v>
          </cell>
        </row>
        <row r="3946">
          <cell r="A3946" t="str">
            <v>032385</v>
          </cell>
          <cell r="B3946" t="str">
            <v>US</v>
          </cell>
        </row>
        <row r="3947">
          <cell r="A3947" t="str">
            <v>032387</v>
          </cell>
          <cell r="B3947" t="str">
            <v>NO</v>
          </cell>
        </row>
        <row r="3948">
          <cell r="A3948" t="str">
            <v>032388</v>
          </cell>
          <cell r="B3948" t="str">
            <v>US</v>
          </cell>
        </row>
        <row r="3949">
          <cell r="A3949" t="str">
            <v>032389</v>
          </cell>
          <cell r="B3949" t="str">
            <v>US</v>
          </cell>
        </row>
        <row r="3950">
          <cell r="A3950" t="str">
            <v>032390</v>
          </cell>
          <cell r="B3950" t="str">
            <v>US</v>
          </cell>
        </row>
        <row r="3951">
          <cell r="A3951" t="str">
            <v>032391</v>
          </cell>
          <cell r="B3951" t="str">
            <v>US</v>
          </cell>
        </row>
        <row r="3952">
          <cell r="A3952" t="str">
            <v>032394</v>
          </cell>
          <cell r="B3952" t="str">
            <v>US</v>
          </cell>
        </row>
        <row r="3953">
          <cell r="A3953" t="str">
            <v>032395</v>
          </cell>
          <cell r="B3953" t="str">
            <v>US</v>
          </cell>
        </row>
        <row r="3954">
          <cell r="A3954" t="str">
            <v>032396</v>
          </cell>
          <cell r="B3954" t="str">
            <v>US</v>
          </cell>
        </row>
        <row r="3955">
          <cell r="A3955" t="str">
            <v>032398</v>
          </cell>
          <cell r="B3955" t="str">
            <v>US</v>
          </cell>
        </row>
        <row r="3956">
          <cell r="A3956" t="str">
            <v>032400</v>
          </cell>
          <cell r="B3956" t="str">
            <v>US</v>
          </cell>
        </row>
        <row r="3957">
          <cell r="A3957" t="str">
            <v>032405</v>
          </cell>
          <cell r="B3957" t="str">
            <v>IT</v>
          </cell>
        </row>
        <row r="3958">
          <cell r="A3958" t="str">
            <v>032411</v>
          </cell>
          <cell r="B3958" t="str">
            <v>US</v>
          </cell>
        </row>
        <row r="3959">
          <cell r="A3959" t="str">
            <v>032412</v>
          </cell>
          <cell r="B3959" t="str">
            <v>CH</v>
          </cell>
        </row>
        <row r="3960">
          <cell r="A3960" t="str">
            <v>032413</v>
          </cell>
          <cell r="B3960" t="str">
            <v>US</v>
          </cell>
        </row>
        <row r="3961">
          <cell r="A3961" t="str">
            <v>032414</v>
          </cell>
          <cell r="B3961" t="str">
            <v>US</v>
          </cell>
        </row>
        <row r="3962">
          <cell r="A3962" t="str">
            <v>032416</v>
          </cell>
          <cell r="B3962" t="str">
            <v>US</v>
          </cell>
        </row>
        <row r="3963">
          <cell r="A3963" t="str">
            <v>032418</v>
          </cell>
          <cell r="B3963" t="str">
            <v>US</v>
          </cell>
        </row>
        <row r="3964">
          <cell r="A3964" t="str">
            <v>032422</v>
          </cell>
          <cell r="B3964" t="str">
            <v>AE</v>
          </cell>
        </row>
        <row r="3965">
          <cell r="A3965" t="str">
            <v>032423</v>
          </cell>
          <cell r="B3965" t="str">
            <v>DK</v>
          </cell>
        </row>
        <row r="3966">
          <cell r="A3966" t="str">
            <v>032425</v>
          </cell>
          <cell r="B3966" t="str">
            <v>US</v>
          </cell>
        </row>
        <row r="3967">
          <cell r="A3967" t="str">
            <v>032426</v>
          </cell>
          <cell r="B3967" t="str">
            <v>US</v>
          </cell>
        </row>
        <row r="3968">
          <cell r="A3968" t="str">
            <v>032427</v>
          </cell>
          <cell r="B3968" t="str">
            <v>US</v>
          </cell>
        </row>
        <row r="3969">
          <cell r="A3969" t="str">
            <v>032428</v>
          </cell>
          <cell r="B3969" t="str">
            <v>US</v>
          </cell>
        </row>
        <row r="3970">
          <cell r="A3970" t="str">
            <v>032429</v>
          </cell>
          <cell r="B3970" t="str">
            <v>US</v>
          </cell>
        </row>
        <row r="3971">
          <cell r="A3971" t="str">
            <v>032433</v>
          </cell>
          <cell r="B3971" t="str">
            <v>US</v>
          </cell>
        </row>
        <row r="3972">
          <cell r="A3972" t="str">
            <v>032440</v>
          </cell>
          <cell r="B3972" t="str">
            <v>US</v>
          </cell>
        </row>
        <row r="3973">
          <cell r="A3973" t="str">
            <v>032442</v>
          </cell>
          <cell r="B3973" t="str">
            <v>US</v>
          </cell>
        </row>
        <row r="3974">
          <cell r="A3974" t="str">
            <v>032448</v>
          </cell>
          <cell r="B3974" t="str">
            <v>US</v>
          </cell>
        </row>
        <row r="3975">
          <cell r="A3975" t="str">
            <v>032453</v>
          </cell>
          <cell r="B3975" t="str">
            <v>DE</v>
          </cell>
        </row>
        <row r="3976">
          <cell r="A3976" t="str">
            <v>032455</v>
          </cell>
          <cell r="B3976" t="str">
            <v>US</v>
          </cell>
        </row>
        <row r="3977">
          <cell r="A3977" t="str">
            <v>032469</v>
          </cell>
          <cell r="B3977" t="str">
            <v>HK</v>
          </cell>
        </row>
        <row r="3978">
          <cell r="A3978" t="str">
            <v>032471</v>
          </cell>
          <cell r="B3978" t="str">
            <v>US</v>
          </cell>
        </row>
        <row r="3979">
          <cell r="A3979" t="str">
            <v>032474</v>
          </cell>
          <cell r="B3979" t="str">
            <v>ZA</v>
          </cell>
        </row>
        <row r="3980">
          <cell r="A3980" t="str">
            <v>032481</v>
          </cell>
          <cell r="B3980" t="str">
            <v>US</v>
          </cell>
        </row>
        <row r="3981">
          <cell r="A3981" t="str">
            <v>032483</v>
          </cell>
          <cell r="B3981" t="str">
            <v>US</v>
          </cell>
        </row>
        <row r="3982">
          <cell r="A3982" t="str">
            <v>032488</v>
          </cell>
          <cell r="B3982" t="str">
            <v>AU</v>
          </cell>
        </row>
        <row r="3983">
          <cell r="A3983" t="str">
            <v>032492</v>
          </cell>
          <cell r="B3983" t="str">
            <v>FR</v>
          </cell>
        </row>
        <row r="3984">
          <cell r="A3984" t="str">
            <v>032494</v>
          </cell>
          <cell r="B3984" t="str">
            <v>US</v>
          </cell>
        </row>
        <row r="3985">
          <cell r="A3985" t="str">
            <v>032496</v>
          </cell>
          <cell r="B3985" t="str">
            <v>US</v>
          </cell>
        </row>
        <row r="3986">
          <cell r="A3986" t="str">
            <v>032497</v>
          </cell>
          <cell r="B3986" t="str">
            <v>US</v>
          </cell>
        </row>
        <row r="3987">
          <cell r="A3987" t="str">
            <v>032500</v>
          </cell>
          <cell r="B3987" t="str">
            <v>US</v>
          </cell>
        </row>
        <row r="3988">
          <cell r="A3988" t="str">
            <v>032502</v>
          </cell>
          <cell r="B3988" t="str">
            <v>ZA</v>
          </cell>
        </row>
        <row r="3989">
          <cell r="A3989" t="str">
            <v>032506</v>
          </cell>
          <cell r="B3989" t="str">
            <v>US</v>
          </cell>
        </row>
        <row r="3990">
          <cell r="A3990" t="str">
            <v>032508</v>
          </cell>
          <cell r="B3990" t="str">
            <v>CL</v>
          </cell>
        </row>
        <row r="3991">
          <cell r="A3991" t="str">
            <v>032519</v>
          </cell>
          <cell r="B3991" t="str">
            <v>CO</v>
          </cell>
        </row>
        <row r="3992">
          <cell r="A3992" t="str">
            <v>032522</v>
          </cell>
          <cell r="B3992" t="str">
            <v>CA</v>
          </cell>
        </row>
        <row r="3993">
          <cell r="A3993" t="str">
            <v>032525</v>
          </cell>
          <cell r="B3993" t="str">
            <v>US</v>
          </cell>
        </row>
        <row r="3994">
          <cell r="A3994" t="str">
            <v>032526</v>
          </cell>
          <cell r="B3994" t="str">
            <v>US</v>
          </cell>
        </row>
        <row r="3995">
          <cell r="A3995" t="str">
            <v>032537</v>
          </cell>
          <cell r="B3995" t="str">
            <v>US</v>
          </cell>
        </row>
        <row r="3996">
          <cell r="A3996" t="str">
            <v>032541</v>
          </cell>
          <cell r="B3996" t="str">
            <v>AU</v>
          </cell>
        </row>
        <row r="3997">
          <cell r="A3997" t="str">
            <v>032545</v>
          </cell>
          <cell r="B3997" t="str">
            <v>US</v>
          </cell>
        </row>
        <row r="3998">
          <cell r="A3998" t="str">
            <v>032547</v>
          </cell>
          <cell r="B3998" t="str">
            <v>US</v>
          </cell>
        </row>
        <row r="3999">
          <cell r="A3999" t="str">
            <v>032548</v>
          </cell>
          <cell r="B3999" t="str">
            <v>US</v>
          </cell>
        </row>
        <row r="4000">
          <cell r="A4000" t="str">
            <v>032549</v>
          </cell>
          <cell r="B4000" t="str">
            <v>US</v>
          </cell>
        </row>
        <row r="4001">
          <cell r="A4001" t="str">
            <v>032550</v>
          </cell>
          <cell r="B4001" t="str">
            <v>US</v>
          </cell>
        </row>
        <row r="4002">
          <cell r="A4002" t="str">
            <v>032551</v>
          </cell>
          <cell r="B4002" t="str">
            <v>US</v>
          </cell>
        </row>
        <row r="4003">
          <cell r="A4003" t="str">
            <v>032552</v>
          </cell>
          <cell r="B4003" t="str">
            <v>US</v>
          </cell>
        </row>
        <row r="4004">
          <cell r="A4004" t="str">
            <v>032556</v>
          </cell>
          <cell r="B4004" t="str">
            <v>US</v>
          </cell>
        </row>
        <row r="4005">
          <cell r="A4005" t="str">
            <v>032557</v>
          </cell>
          <cell r="B4005" t="str">
            <v>US</v>
          </cell>
        </row>
        <row r="4006">
          <cell r="A4006" t="str">
            <v>032558</v>
          </cell>
          <cell r="B4006" t="str">
            <v>MX</v>
          </cell>
        </row>
        <row r="4007">
          <cell r="A4007" t="str">
            <v>032559</v>
          </cell>
          <cell r="B4007" t="str">
            <v>IL</v>
          </cell>
        </row>
        <row r="4008">
          <cell r="A4008" t="str">
            <v>032563</v>
          </cell>
          <cell r="B4008" t="str">
            <v>US</v>
          </cell>
        </row>
        <row r="4009">
          <cell r="A4009" t="str">
            <v>032567</v>
          </cell>
          <cell r="B4009" t="str">
            <v>US</v>
          </cell>
        </row>
        <row r="4010">
          <cell r="A4010" t="str">
            <v>032570</v>
          </cell>
          <cell r="B4010" t="str">
            <v>US</v>
          </cell>
        </row>
        <row r="4011">
          <cell r="A4011" t="str">
            <v>032572</v>
          </cell>
          <cell r="B4011" t="str">
            <v>US</v>
          </cell>
        </row>
        <row r="4012">
          <cell r="A4012" t="str">
            <v>032576</v>
          </cell>
          <cell r="B4012" t="str">
            <v>IT</v>
          </cell>
        </row>
        <row r="4013">
          <cell r="A4013" t="str">
            <v>032577</v>
          </cell>
          <cell r="B4013" t="str">
            <v>US</v>
          </cell>
        </row>
        <row r="4014">
          <cell r="A4014" t="str">
            <v>032578</v>
          </cell>
          <cell r="B4014" t="str">
            <v>US</v>
          </cell>
        </row>
        <row r="4015">
          <cell r="A4015" t="str">
            <v>032579</v>
          </cell>
          <cell r="B4015" t="str">
            <v>US</v>
          </cell>
        </row>
        <row r="4016">
          <cell r="A4016" t="str">
            <v>032580</v>
          </cell>
          <cell r="B4016" t="str">
            <v>US</v>
          </cell>
        </row>
        <row r="4017">
          <cell r="A4017" t="str">
            <v>032583</v>
          </cell>
          <cell r="B4017" t="str">
            <v>JP</v>
          </cell>
        </row>
        <row r="4018">
          <cell r="A4018" t="str">
            <v>032584</v>
          </cell>
          <cell r="B4018" t="str">
            <v>US</v>
          </cell>
        </row>
        <row r="4019">
          <cell r="A4019" t="str">
            <v>032587</v>
          </cell>
          <cell r="B4019" t="str">
            <v>US</v>
          </cell>
        </row>
        <row r="4020">
          <cell r="A4020" t="str">
            <v>032589</v>
          </cell>
          <cell r="B4020" t="str">
            <v>US</v>
          </cell>
        </row>
        <row r="4021">
          <cell r="A4021" t="str">
            <v>032590</v>
          </cell>
          <cell r="B4021" t="str">
            <v>US</v>
          </cell>
        </row>
        <row r="4022">
          <cell r="A4022" t="str">
            <v>032591</v>
          </cell>
          <cell r="B4022" t="str">
            <v>US</v>
          </cell>
        </row>
        <row r="4023">
          <cell r="A4023" t="str">
            <v>032592</v>
          </cell>
          <cell r="B4023" t="str">
            <v>US</v>
          </cell>
        </row>
        <row r="4024">
          <cell r="A4024" t="str">
            <v>032599</v>
          </cell>
          <cell r="B4024" t="str">
            <v>US</v>
          </cell>
        </row>
        <row r="4025">
          <cell r="A4025" t="str">
            <v>032601</v>
          </cell>
          <cell r="B4025" t="str">
            <v>US</v>
          </cell>
        </row>
        <row r="4026">
          <cell r="A4026" t="str">
            <v>032602</v>
          </cell>
          <cell r="B4026" t="str">
            <v>US</v>
          </cell>
        </row>
        <row r="4027">
          <cell r="A4027" t="str">
            <v>032605</v>
          </cell>
          <cell r="B4027" t="str">
            <v>US</v>
          </cell>
        </row>
        <row r="4028">
          <cell r="A4028" t="str">
            <v>032607</v>
          </cell>
          <cell r="B4028" t="str">
            <v>BH</v>
          </cell>
        </row>
        <row r="4029">
          <cell r="A4029" t="str">
            <v>032611</v>
          </cell>
          <cell r="B4029" t="str">
            <v>US</v>
          </cell>
        </row>
        <row r="4030">
          <cell r="A4030" t="str">
            <v>032612</v>
          </cell>
          <cell r="B4030" t="str">
            <v>US</v>
          </cell>
        </row>
        <row r="4031">
          <cell r="A4031" t="str">
            <v>032613</v>
          </cell>
          <cell r="B4031" t="str">
            <v>US</v>
          </cell>
        </row>
        <row r="4032">
          <cell r="A4032" t="str">
            <v>032615</v>
          </cell>
          <cell r="B4032" t="str">
            <v>US</v>
          </cell>
        </row>
        <row r="4033">
          <cell r="A4033" t="str">
            <v>032616</v>
          </cell>
          <cell r="B4033" t="str">
            <v>US</v>
          </cell>
        </row>
        <row r="4034">
          <cell r="A4034" t="str">
            <v>032624</v>
          </cell>
          <cell r="B4034" t="str">
            <v>DB</v>
          </cell>
        </row>
        <row r="4035">
          <cell r="A4035" t="str">
            <v>032625</v>
          </cell>
          <cell r="B4035" t="str">
            <v>US</v>
          </cell>
        </row>
        <row r="4036">
          <cell r="A4036" t="str">
            <v>032627</v>
          </cell>
          <cell r="B4036" t="str">
            <v>AU</v>
          </cell>
        </row>
        <row r="4037">
          <cell r="A4037" t="str">
            <v>032629</v>
          </cell>
          <cell r="B4037" t="str">
            <v>US</v>
          </cell>
        </row>
        <row r="4038">
          <cell r="A4038" t="str">
            <v>032630</v>
          </cell>
          <cell r="B4038" t="str">
            <v>SE</v>
          </cell>
        </row>
        <row r="4039">
          <cell r="A4039" t="str">
            <v>032632</v>
          </cell>
          <cell r="B4039" t="str">
            <v>US</v>
          </cell>
        </row>
        <row r="4040">
          <cell r="A4040" t="str">
            <v>032633</v>
          </cell>
          <cell r="B4040" t="str">
            <v>US</v>
          </cell>
        </row>
        <row r="4041">
          <cell r="A4041" t="str">
            <v>032634</v>
          </cell>
          <cell r="B4041" t="str">
            <v>US</v>
          </cell>
        </row>
        <row r="4042">
          <cell r="A4042" t="str">
            <v>032635</v>
          </cell>
          <cell r="B4042" t="str">
            <v>US</v>
          </cell>
        </row>
        <row r="4043">
          <cell r="A4043" t="str">
            <v>032636</v>
          </cell>
          <cell r="B4043" t="str">
            <v>US</v>
          </cell>
        </row>
        <row r="4044">
          <cell r="A4044" t="str">
            <v>032637</v>
          </cell>
          <cell r="B4044" t="str">
            <v>US</v>
          </cell>
        </row>
        <row r="4045">
          <cell r="A4045" t="str">
            <v>032638</v>
          </cell>
          <cell r="B4045" t="str">
            <v>US</v>
          </cell>
        </row>
        <row r="4046">
          <cell r="A4046" t="str">
            <v>032641</v>
          </cell>
          <cell r="B4046" t="str">
            <v>US</v>
          </cell>
        </row>
        <row r="4047">
          <cell r="A4047" t="str">
            <v>032644</v>
          </cell>
          <cell r="B4047" t="str">
            <v>NO</v>
          </cell>
        </row>
        <row r="4048">
          <cell r="A4048" t="str">
            <v>032647</v>
          </cell>
          <cell r="B4048" t="str">
            <v>US</v>
          </cell>
        </row>
        <row r="4049">
          <cell r="A4049" t="str">
            <v>032650</v>
          </cell>
          <cell r="B4049" t="str">
            <v>US</v>
          </cell>
        </row>
        <row r="4050">
          <cell r="A4050" t="str">
            <v>032651</v>
          </cell>
          <cell r="B4050" t="str">
            <v>US</v>
          </cell>
        </row>
        <row r="4051">
          <cell r="A4051" t="str">
            <v>032652</v>
          </cell>
          <cell r="B4051" t="str">
            <v>US</v>
          </cell>
        </row>
        <row r="4052">
          <cell r="A4052" t="str">
            <v>032653</v>
          </cell>
          <cell r="B4052" t="str">
            <v>US</v>
          </cell>
        </row>
        <row r="4053">
          <cell r="A4053" t="str">
            <v>032654</v>
          </cell>
          <cell r="B4053" t="str">
            <v>US</v>
          </cell>
        </row>
        <row r="4054">
          <cell r="A4054" t="str">
            <v>032655</v>
          </cell>
          <cell r="B4054" t="str">
            <v>US</v>
          </cell>
        </row>
        <row r="4055">
          <cell r="A4055" t="str">
            <v>032660</v>
          </cell>
          <cell r="B4055" t="str">
            <v>US</v>
          </cell>
        </row>
        <row r="4056">
          <cell r="A4056" t="str">
            <v>032664</v>
          </cell>
          <cell r="B4056" t="str">
            <v>US</v>
          </cell>
        </row>
        <row r="4057">
          <cell r="A4057" t="str">
            <v>032665</v>
          </cell>
          <cell r="B4057" t="str">
            <v>US</v>
          </cell>
        </row>
        <row r="4058">
          <cell r="A4058" t="str">
            <v>032666</v>
          </cell>
          <cell r="B4058" t="str">
            <v>US</v>
          </cell>
        </row>
        <row r="4059">
          <cell r="A4059" t="str">
            <v>032667</v>
          </cell>
          <cell r="B4059" t="str">
            <v>US</v>
          </cell>
        </row>
        <row r="4060">
          <cell r="A4060" t="str">
            <v>032668</v>
          </cell>
          <cell r="B4060" t="str">
            <v>US</v>
          </cell>
        </row>
        <row r="4061">
          <cell r="A4061" t="str">
            <v>032675</v>
          </cell>
          <cell r="B4061" t="str">
            <v>DE</v>
          </cell>
        </row>
        <row r="4062">
          <cell r="A4062" t="str">
            <v>032679</v>
          </cell>
          <cell r="B4062" t="str">
            <v>IT</v>
          </cell>
        </row>
        <row r="4063">
          <cell r="A4063" t="str">
            <v>032682</v>
          </cell>
          <cell r="B4063" t="str">
            <v>US</v>
          </cell>
        </row>
        <row r="4064">
          <cell r="A4064" t="str">
            <v>032683</v>
          </cell>
          <cell r="B4064" t="str">
            <v>US</v>
          </cell>
        </row>
        <row r="4065">
          <cell r="A4065" t="str">
            <v>032685</v>
          </cell>
          <cell r="B4065" t="str">
            <v>US</v>
          </cell>
        </row>
        <row r="4066">
          <cell r="A4066" t="str">
            <v>032686</v>
          </cell>
          <cell r="B4066" t="str">
            <v>JP</v>
          </cell>
        </row>
        <row r="4067">
          <cell r="A4067" t="str">
            <v>032687</v>
          </cell>
          <cell r="B4067" t="str">
            <v>US</v>
          </cell>
        </row>
        <row r="4068">
          <cell r="A4068" t="str">
            <v>032688</v>
          </cell>
          <cell r="B4068" t="str">
            <v>US</v>
          </cell>
        </row>
        <row r="4069">
          <cell r="A4069" t="str">
            <v>032693</v>
          </cell>
          <cell r="B4069" t="str">
            <v>US</v>
          </cell>
        </row>
        <row r="4070">
          <cell r="A4070" t="str">
            <v>032694</v>
          </cell>
          <cell r="B4070" t="str">
            <v>JP</v>
          </cell>
        </row>
        <row r="4071">
          <cell r="A4071" t="str">
            <v>032698</v>
          </cell>
          <cell r="B4071" t="str">
            <v>US</v>
          </cell>
        </row>
        <row r="4072">
          <cell r="A4072" t="str">
            <v>032699</v>
          </cell>
          <cell r="B4072" t="str">
            <v>US</v>
          </cell>
        </row>
        <row r="4073">
          <cell r="A4073" t="str">
            <v>032700</v>
          </cell>
          <cell r="B4073" t="str">
            <v>US</v>
          </cell>
        </row>
        <row r="4074">
          <cell r="A4074" t="str">
            <v>032701</v>
          </cell>
          <cell r="B4074" t="str">
            <v>JP</v>
          </cell>
        </row>
        <row r="4075">
          <cell r="A4075" t="str">
            <v>032707</v>
          </cell>
          <cell r="B4075" t="str">
            <v>FR</v>
          </cell>
        </row>
        <row r="4076">
          <cell r="A4076" t="str">
            <v>032708</v>
          </cell>
          <cell r="B4076" t="str">
            <v>DE</v>
          </cell>
        </row>
        <row r="4077">
          <cell r="A4077" t="str">
            <v>032711</v>
          </cell>
          <cell r="B4077" t="str">
            <v>US</v>
          </cell>
        </row>
        <row r="4078">
          <cell r="A4078" t="str">
            <v>032712</v>
          </cell>
          <cell r="B4078" t="str">
            <v>US</v>
          </cell>
        </row>
        <row r="4079">
          <cell r="A4079" t="str">
            <v>032713</v>
          </cell>
          <cell r="B4079" t="str">
            <v>US</v>
          </cell>
        </row>
        <row r="4080">
          <cell r="A4080" t="str">
            <v>032714</v>
          </cell>
          <cell r="B4080" t="str">
            <v>US</v>
          </cell>
        </row>
        <row r="4081">
          <cell r="A4081" t="str">
            <v>032717</v>
          </cell>
          <cell r="B4081" t="str">
            <v>CL</v>
          </cell>
        </row>
        <row r="4082">
          <cell r="A4082" t="str">
            <v>032718</v>
          </cell>
          <cell r="B4082" t="str">
            <v>US</v>
          </cell>
        </row>
        <row r="4083">
          <cell r="A4083" t="str">
            <v>032719</v>
          </cell>
          <cell r="B4083" t="str">
            <v>NO</v>
          </cell>
        </row>
        <row r="4084">
          <cell r="A4084" t="str">
            <v>032720</v>
          </cell>
          <cell r="B4084" t="str">
            <v>US</v>
          </cell>
        </row>
        <row r="4085">
          <cell r="A4085" t="str">
            <v>032721</v>
          </cell>
          <cell r="B4085" t="str">
            <v>US</v>
          </cell>
        </row>
        <row r="4086">
          <cell r="A4086" t="str">
            <v>032722</v>
          </cell>
          <cell r="B4086" t="str">
            <v>US</v>
          </cell>
        </row>
        <row r="4087">
          <cell r="A4087" t="str">
            <v>032723</v>
          </cell>
          <cell r="B4087" t="str">
            <v>US</v>
          </cell>
        </row>
        <row r="4088">
          <cell r="A4088" t="str">
            <v>032724</v>
          </cell>
          <cell r="B4088" t="str">
            <v>US</v>
          </cell>
        </row>
        <row r="4089">
          <cell r="A4089" t="str">
            <v>032726</v>
          </cell>
          <cell r="B4089" t="str">
            <v>US</v>
          </cell>
        </row>
        <row r="4090">
          <cell r="A4090" t="str">
            <v>032729</v>
          </cell>
          <cell r="B4090" t="str">
            <v>SE</v>
          </cell>
        </row>
        <row r="4091">
          <cell r="A4091" t="str">
            <v>032733</v>
          </cell>
          <cell r="B4091" t="str">
            <v>JP</v>
          </cell>
        </row>
        <row r="4092">
          <cell r="A4092" t="str">
            <v>032742</v>
          </cell>
          <cell r="B4092" t="str">
            <v>US</v>
          </cell>
        </row>
        <row r="4093">
          <cell r="A4093" t="str">
            <v>032743</v>
          </cell>
          <cell r="B4093" t="str">
            <v>US</v>
          </cell>
        </row>
        <row r="4094">
          <cell r="A4094" t="str">
            <v>032744</v>
          </cell>
          <cell r="B4094" t="str">
            <v>US</v>
          </cell>
        </row>
        <row r="4095">
          <cell r="A4095" t="str">
            <v>032745</v>
          </cell>
          <cell r="B4095" t="str">
            <v>US</v>
          </cell>
        </row>
        <row r="4096">
          <cell r="A4096" t="str">
            <v>032746</v>
          </cell>
          <cell r="B4096" t="str">
            <v>US</v>
          </cell>
        </row>
        <row r="4097">
          <cell r="A4097" t="str">
            <v>032747</v>
          </cell>
          <cell r="B4097" t="str">
            <v>US</v>
          </cell>
        </row>
        <row r="4098">
          <cell r="A4098" t="str">
            <v>032748</v>
          </cell>
          <cell r="B4098" t="str">
            <v>US</v>
          </cell>
        </row>
        <row r="4099">
          <cell r="A4099" t="str">
            <v>032751</v>
          </cell>
          <cell r="B4099" t="str">
            <v>US</v>
          </cell>
        </row>
        <row r="4100">
          <cell r="A4100" t="str">
            <v>032754</v>
          </cell>
          <cell r="B4100" t="str">
            <v>HK</v>
          </cell>
        </row>
        <row r="4101">
          <cell r="A4101" t="str">
            <v>032755</v>
          </cell>
          <cell r="B4101" t="str">
            <v>HK</v>
          </cell>
        </row>
        <row r="4102">
          <cell r="A4102" t="str">
            <v>032756</v>
          </cell>
          <cell r="B4102" t="str">
            <v>HK</v>
          </cell>
        </row>
        <row r="4103">
          <cell r="A4103" t="str">
            <v>032757</v>
          </cell>
          <cell r="B4103" t="str">
            <v>HK</v>
          </cell>
        </row>
        <row r="4104">
          <cell r="A4104" t="str">
            <v>032759</v>
          </cell>
          <cell r="B4104" t="str">
            <v>US</v>
          </cell>
        </row>
        <row r="4105">
          <cell r="A4105" t="str">
            <v>032760</v>
          </cell>
          <cell r="B4105" t="str">
            <v>US</v>
          </cell>
        </row>
        <row r="4106">
          <cell r="A4106" t="str">
            <v>032763</v>
          </cell>
          <cell r="B4106" t="str">
            <v>US</v>
          </cell>
        </row>
        <row r="4107">
          <cell r="A4107" t="str">
            <v>032764</v>
          </cell>
          <cell r="B4107" t="str">
            <v>US</v>
          </cell>
        </row>
        <row r="4108">
          <cell r="A4108" t="str">
            <v>032765</v>
          </cell>
          <cell r="B4108" t="str">
            <v>US</v>
          </cell>
        </row>
        <row r="4109">
          <cell r="A4109" t="str">
            <v>032766</v>
          </cell>
          <cell r="B4109" t="str">
            <v>US</v>
          </cell>
        </row>
        <row r="4110">
          <cell r="A4110" t="str">
            <v>032767</v>
          </cell>
          <cell r="B4110" t="str">
            <v>US</v>
          </cell>
        </row>
        <row r="4111">
          <cell r="A4111" t="str">
            <v>032768</v>
          </cell>
          <cell r="B4111" t="str">
            <v>AU</v>
          </cell>
        </row>
        <row r="4112">
          <cell r="A4112" t="str">
            <v>032778</v>
          </cell>
          <cell r="B4112" t="str">
            <v>US</v>
          </cell>
        </row>
        <row r="4113">
          <cell r="A4113" t="str">
            <v>032782</v>
          </cell>
          <cell r="B4113" t="str">
            <v>US</v>
          </cell>
        </row>
        <row r="4114">
          <cell r="A4114" t="str">
            <v>032784</v>
          </cell>
          <cell r="B4114" t="str">
            <v>US</v>
          </cell>
        </row>
        <row r="4115">
          <cell r="A4115" t="str">
            <v>032785</v>
          </cell>
          <cell r="B4115" t="str">
            <v>US</v>
          </cell>
        </row>
        <row r="4116">
          <cell r="A4116" t="str">
            <v>032786</v>
          </cell>
          <cell r="B4116" t="str">
            <v>US</v>
          </cell>
        </row>
        <row r="4117">
          <cell r="A4117" t="str">
            <v>032790</v>
          </cell>
          <cell r="B4117" t="str">
            <v>DE</v>
          </cell>
        </row>
        <row r="4118">
          <cell r="A4118" t="str">
            <v>032794</v>
          </cell>
          <cell r="B4118" t="str">
            <v>US</v>
          </cell>
        </row>
        <row r="4119">
          <cell r="A4119" t="str">
            <v>032795</v>
          </cell>
          <cell r="B4119" t="str">
            <v>US</v>
          </cell>
        </row>
        <row r="4120">
          <cell r="A4120" t="str">
            <v>032796</v>
          </cell>
          <cell r="B4120" t="str">
            <v>US</v>
          </cell>
        </row>
        <row r="4121">
          <cell r="A4121" t="str">
            <v>032797</v>
          </cell>
          <cell r="B4121" t="str">
            <v>US</v>
          </cell>
        </row>
        <row r="4122">
          <cell r="A4122" t="str">
            <v>032798</v>
          </cell>
          <cell r="B4122" t="str">
            <v>US</v>
          </cell>
        </row>
        <row r="4123">
          <cell r="A4123" t="str">
            <v>032799</v>
          </cell>
          <cell r="B4123" t="str">
            <v>US</v>
          </cell>
        </row>
        <row r="4124">
          <cell r="A4124" t="str">
            <v>032800</v>
          </cell>
          <cell r="B4124" t="str">
            <v>US</v>
          </cell>
        </row>
        <row r="4125">
          <cell r="A4125" t="str">
            <v>032801</v>
          </cell>
          <cell r="B4125" t="str">
            <v>US</v>
          </cell>
        </row>
        <row r="4126">
          <cell r="A4126" t="str">
            <v>032805</v>
          </cell>
          <cell r="B4126" t="str">
            <v>CA</v>
          </cell>
        </row>
        <row r="4127">
          <cell r="A4127" t="str">
            <v>032806</v>
          </cell>
          <cell r="B4127" t="str">
            <v>CA</v>
          </cell>
        </row>
        <row r="4128">
          <cell r="A4128" t="str">
            <v>032807</v>
          </cell>
          <cell r="B4128" t="str">
            <v>BB</v>
          </cell>
        </row>
        <row r="4129">
          <cell r="A4129" t="str">
            <v>032809</v>
          </cell>
          <cell r="B4129" t="str">
            <v>US</v>
          </cell>
        </row>
        <row r="4130">
          <cell r="A4130" t="str">
            <v>032810</v>
          </cell>
          <cell r="B4130" t="str">
            <v>BM</v>
          </cell>
        </row>
        <row r="4131">
          <cell r="A4131" t="str">
            <v>032812</v>
          </cell>
          <cell r="B4131" t="str">
            <v>US</v>
          </cell>
        </row>
        <row r="4132">
          <cell r="A4132" t="str">
            <v>032814</v>
          </cell>
          <cell r="B4132" t="str">
            <v>US</v>
          </cell>
        </row>
        <row r="4133">
          <cell r="A4133" t="str">
            <v>032816</v>
          </cell>
          <cell r="B4133" t="str">
            <v>US</v>
          </cell>
        </row>
        <row r="4134">
          <cell r="A4134" t="str">
            <v>032817</v>
          </cell>
          <cell r="B4134" t="str">
            <v>UK</v>
          </cell>
        </row>
        <row r="4135">
          <cell r="A4135" t="str">
            <v>032822</v>
          </cell>
          <cell r="B4135" t="str">
            <v>US</v>
          </cell>
        </row>
        <row r="4136">
          <cell r="A4136" t="str">
            <v>032823</v>
          </cell>
          <cell r="B4136" t="str">
            <v>US</v>
          </cell>
        </row>
        <row r="4137">
          <cell r="A4137" t="str">
            <v>032824</v>
          </cell>
          <cell r="B4137" t="str">
            <v>SG</v>
          </cell>
        </row>
        <row r="4138">
          <cell r="A4138" t="str">
            <v>032825</v>
          </cell>
          <cell r="B4138" t="str">
            <v>SG</v>
          </cell>
        </row>
        <row r="4139">
          <cell r="A4139" t="str">
            <v>032826</v>
          </cell>
          <cell r="B4139" t="str">
            <v>SG</v>
          </cell>
        </row>
        <row r="4140">
          <cell r="A4140" t="str">
            <v>032827</v>
          </cell>
          <cell r="B4140" t="str">
            <v>SG</v>
          </cell>
        </row>
        <row r="4141">
          <cell r="A4141" t="str">
            <v>032828</v>
          </cell>
          <cell r="B4141" t="str">
            <v>SG</v>
          </cell>
        </row>
        <row r="4142">
          <cell r="A4142" t="str">
            <v>032829</v>
          </cell>
          <cell r="B4142" t="str">
            <v>UK</v>
          </cell>
        </row>
        <row r="4143">
          <cell r="A4143" t="str">
            <v>032830</v>
          </cell>
          <cell r="B4143" t="str">
            <v>IT</v>
          </cell>
        </row>
        <row r="4144">
          <cell r="A4144" t="str">
            <v>032832</v>
          </cell>
          <cell r="B4144" t="str">
            <v>US</v>
          </cell>
        </row>
        <row r="4145">
          <cell r="A4145" t="str">
            <v>032833</v>
          </cell>
          <cell r="B4145" t="str">
            <v>US</v>
          </cell>
        </row>
        <row r="4146">
          <cell r="A4146" t="str">
            <v>032837</v>
          </cell>
          <cell r="B4146" t="str">
            <v>US</v>
          </cell>
        </row>
        <row r="4147">
          <cell r="A4147" t="str">
            <v>032838</v>
          </cell>
          <cell r="B4147" t="str">
            <v>US</v>
          </cell>
        </row>
        <row r="4148">
          <cell r="A4148" t="str">
            <v>032839</v>
          </cell>
          <cell r="B4148" t="str">
            <v>US</v>
          </cell>
        </row>
        <row r="4149">
          <cell r="A4149" t="str">
            <v>032840</v>
          </cell>
          <cell r="B4149" t="str">
            <v>US</v>
          </cell>
        </row>
        <row r="4150">
          <cell r="A4150" t="str">
            <v>032841</v>
          </cell>
          <cell r="B4150" t="str">
            <v>US</v>
          </cell>
        </row>
        <row r="4151">
          <cell r="A4151" t="str">
            <v>032845</v>
          </cell>
          <cell r="B4151" t="str">
            <v>IT</v>
          </cell>
        </row>
        <row r="4152">
          <cell r="A4152" t="str">
            <v>032850</v>
          </cell>
          <cell r="B4152" t="str">
            <v>US</v>
          </cell>
        </row>
        <row r="4153">
          <cell r="A4153" t="str">
            <v>032851</v>
          </cell>
          <cell r="B4153" t="str">
            <v>US</v>
          </cell>
        </row>
        <row r="4154">
          <cell r="A4154" t="str">
            <v>032855</v>
          </cell>
          <cell r="B4154" t="str">
            <v>NO</v>
          </cell>
        </row>
        <row r="4155">
          <cell r="A4155" t="str">
            <v>032860</v>
          </cell>
          <cell r="B4155" t="str">
            <v>NO</v>
          </cell>
        </row>
        <row r="4156">
          <cell r="A4156" t="str">
            <v>032864</v>
          </cell>
          <cell r="B4156" t="str">
            <v>ZA</v>
          </cell>
        </row>
        <row r="4157">
          <cell r="A4157" t="str">
            <v>032865</v>
          </cell>
          <cell r="B4157" t="str">
            <v>US</v>
          </cell>
        </row>
        <row r="4158">
          <cell r="A4158" t="str">
            <v>032867</v>
          </cell>
          <cell r="B4158" t="str">
            <v>CL</v>
          </cell>
        </row>
        <row r="4159">
          <cell r="A4159" t="str">
            <v>032870</v>
          </cell>
          <cell r="B4159" t="str">
            <v>US</v>
          </cell>
        </row>
        <row r="4160">
          <cell r="A4160" t="str">
            <v>032871</v>
          </cell>
          <cell r="B4160" t="str">
            <v>US</v>
          </cell>
        </row>
        <row r="4161">
          <cell r="A4161" t="str">
            <v>032874</v>
          </cell>
          <cell r="B4161" t="str">
            <v>NT</v>
          </cell>
        </row>
        <row r="4162">
          <cell r="A4162" t="str">
            <v>032875</v>
          </cell>
          <cell r="B4162" t="str">
            <v>NO</v>
          </cell>
        </row>
        <row r="4163">
          <cell r="A4163" t="str">
            <v>032878</v>
          </cell>
          <cell r="B4163" t="str">
            <v>US</v>
          </cell>
        </row>
        <row r="4164">
          <cell r="A4164" t="str">
            <v>032880</v>
          </cell>
          <cell r="B4164" t="str">
            <v>AT</v>
          </cell>
        </row>
        <row r="4165">
          <cell r="A4165" t="str">
            <v>032882</v>
          </cell>
          <cell r="B4165" t="str">
            <v>US</v>
          </cell>
        </row>
        <row r="4166">
          <cell r="A4166" t="str">
            <v>032883</v>
          </cell>
          <cell r="B4166" t="str">
            <v>US</v>
          </cell>
        </row>
        <row r="4167">
          <cell r="A4167" t="str">
            <v>032884</v>
          </cell>
          <cell r="B4167" t="str">
            <v>US</v>
          </cell>
        </row>
        <row r="4168">
          <cell r="A4168" t="str">
            <v>032885</v>
          </cell>
          <cell r="B4168" t="str">
            <v>CA</v>
          </cell>
        </row>
        <row r="4169">
          <cell r="A4169" t="str">
            <v>032886</v>
          </cell>
          <cell r="B4169" t="str">
            <v>CA</v>
          </cell>
        </row>
        <row r="4170">
          <cell r="A4170" t="str">
            <v>032887</v>
          </cell>
          <cell r="B4170" t="str">
            <v>US</v>
          </cell>
        </row>
        <row r="4171">
          <cell r="A4171" t="str">
            <v>032889</v>
          </cell>
          <cell r="B4171" t="str">
            <v>AU</v>
          </cell>
        </row>
        <row r="4172">
          <cell r="A4172" t="str">
            <v>032890</v>
          </cell>
          <cell r="B4172" t="str">
            <v>NO</v>
          </cell>
        </row>
        <row r="4173">
          <cell r="A4173" t="str">
            <v>032892</v>
          </cell>
          <cell r="B4173" t="str">
            <v>DE</v>
          </cell>
        </row>
        <row r="4174">
          <cell r="A4174" t="str">
            <v>032894</v>
          </cell>
          <cell r="B4174" t="str">
            <v>NZ</v>
          </cell>
        </row>
        <row r="4175">
          <cell r="A4175" t="str">
            <v>032897</v>
          </cell>
          <cell r="B4175" t="str">
            <v>CA</v>
          </cell>
        </row>
        <row r="4176">
          <cell r="A4176" t="str">
            <v>032898</v>
          </cell>
          <cell r="B4176" t="str">
            <v>US</v>
          </cell>
        </row>
        <row r="4177">
          <cell r="A4177" t="str">
            <v>032900</v>
          </cell>
          <cell r="B4177" t="str">
            <v>US</v>
          </cell>
        </row>
        <row r="4178">
          <cell r="A4178" t="str">
            <v>032901</v>
          </cell>
          <cell r="B4178" t="str">
            <v>US</v>
          </cell>
        </row>
        <row r="4179">
          <cell r="A4179" t="str">
            <v>032904</v>
          </cell>
          <cell r="B4179" t="str">
            <v>US</v>
          </cell>
        </row>
        <row r="4180">
          <cell r="A4180" t="str">
            <v>032905</v>
          </cell>
          <cell r="B4180" t="str">
            <v>US</v>
          </cell>
        </row>
        <row r="4181">
          <cell r="A4181" t="str">
            <v>032909</v>
          </cell>
          <cell r="B4181" t="str">
            <v>US</v>
          </cell>
        </row>
        <row r="4182">
          <cell r="A4182" t="str">
            <v>032910</v>
          </cell>
          <cell r="B4182" t="str">
            <v>HK</v>
          </cell>
        </row>
        <row r="4183">
          <cell r="A4183" t="str">
            <v>032916</v>
          </cell>
          <cell r="B4183" t="str">
            <v>US</v>
          </cell>
        </row>
        <row r="4184">
          <cell r="A4184" t="str">
            <v>032919</v>
          </cell>
          <cell r="B4184" t="str">
            <v>US</v>
          </cell>
        </row>
        <row r="4185">
          <cell r="A4185" t="str">
            <v>032920</v>
          </cell>
          <cell r="B4185" t="str">
            <v>CL</v>
          </cell>
        </row>
        <row r="4186">
          <cell r="A4186" t="str">
            <v>032921</v>
          </cell>
          <cell r="B4186" t="str">
            <v>CA</v>
          </cell>
        </row>
        <row r="4187">
          <cell r="A4187" t="str">
            <v>032922</v>
          </cell>
          <cell r="B4187" t="str">
            <v>US</v>
          </cell>
        </row>
        <row r="4188">
          <cell r="A4188" t="str">
            <v>032926</v>
          </cell>
          <cell r="B4188" t="str">
            <v>US</v>
          </cell>
        </row>
        <row r="4189">
          <cell r="A4189" t="str">
            <v>032928</v>
          </cell>
          <cell r="B4189" t="str">
            <v>US</v>
          </cell>
        </row>
        <row r="4190">
          <cell r="A4190" t="str">
            <v>032929</v>
          </cell>
          <cell r="B4190" t="str">
            <v>US</v>
          </cell>
        </row>
        <row r="4191">
          <cell r="A4191" t="str">
            <v>032930</v>
          </cell>
          <cell r="B4191" t="str">
            <v>US</v>
          </cell>
        </row>
        <row r="4192">
          <cell r="A4192" t="str">
            <v>032936</v>
          </cell>
          <cell r="B4192" t="str">
            <v>US</v>
          </cell>
        </row>
        <row r="4193">
          <cell r="A4193" t="str">
            <v>032947</v>
          </cell>
          <cell r="B4193" t="str">
            <v>AU</v>
          </cell>
        </row>
        <row r="4194">
          <cell r="A4194" t="str">
            <v>032948</v>
          </cell>
          <cell r="B4194" t="str">
            <v>US</v>
          </cell>
        </row>
        <row r="4195">
          <cell r="A4195" t="str">
            <v>032949</v>
          </cell>
          <cell r="B4195" t="str">
            <v>US</v>
          </cell>
        </row>
        <row r="4196">
          <cell r="A4196" t="str">
            <v>032950</v>
          </cell>
          <cell r="B4196" t="str">
            <v>FR</v>
          </cell>
        </row>
        <row r="4197">
          <cell r="A4197" t="str">
            <v>032951</v>
          </cell>
          <cell r="B4197" t="str">
            <v>FR</v>
          </cell>
        </row>
        <row r="4198">
          <cell r="A4198" t="str">
            <v>032952</v>
          </cell>
          <cell r="B4198" t="str">
            <v>US</v>
          </cell>
        </row>
        <row r="4199">
          <cell r="A4199" t="str">
            <v>032953</v>
          </cell>
          <cell r="B4199" t="str">
            <v>US</v>
          </cell>
        </row>
        <row r="4200">
          <cell r="A4200" t="str">
            <v>032957</v>
          </cell>
          <cell r="B4200" t="str">
            <v>BR</v>
          </cell>
        </row>
        <row r="4201">
          <cell r="A4201" t="str">
            <v>032958</v>
          </cell>
          <cell r="B4201" t="str">
            <v>US</v>
          </cell>
        </row>
        <row r="4202">
          <cell r="A4202" t="str">
            <v>032959</v>
          </cell>
          <cell r="B4202" t="str">
            <v>US</v>
          </cell>
        </row>
        <row r="4203">
          <cell r="A4203" t="str">
            <v>032963</v>
          </cell>
          <cell r="B4203" t="str">
            <v>US</v>
          </cell>
        </row>
        <row r="4204">
          <cell r="A4204" t="str">
            <v>032965</v>
          </cell>
          <cell r="B4204" t="str">
            <v>US</v>
          </cell>
        </row>
        <row r="4205">
          <cell r="A4205" t="str">
            <v>032968</v>
          </cell>
          <cell r="B4205" t="str">
            <v>US</v>
          </cell>
        </row>
        <row r="4206">
          <cell r="A4206" t="str">
            <v>032969</v>
          </cell>
          <cell r="B4206" t="str">
            <v>US</v>
          </cell>
        </row>
        <row r="4207">
          <cell r="A4207" t="str">
            <v>032970</v>
          </cell>
          <cell r="B4207" t="str">
            <v>NL</v>
          </cell>
        </row>
        <row r="4208">
          <cell r="A4208" t="str">
            <v>032971</v>
          </cell>
          <cell r="B4208" t="str">
            <v>PT</v>
          </cell>
        </row>
        <row r="4209">
          <cell r="A4209" t="str">
            <v>032972</v>
          </cell>
          <cell r="B4209" t="str">
            <v>US</v>
          </cell>
        </row>
        <row r="4210">
          <cell r="A4210" t="str">
            <v>032975</v>
          </cell>
          <cell r="B4210" t="str">
            <v>SG</v>
          </cell>
        </row>
        <row r="4211">
          <cell r="A4211" t="str">
            <v>032978</v>
          </cell>
          <cell r="B4211" t="str">
            <v>AI</v>
          </cell>
        </row>
        <row r="4212">
          <cell r="A4212" t="str">
            <v>032980</v>
          </cell>
          <cell r="B4212" t="str">
            <v>US</v>
          </cell>
        </row>
        <row r="4213">
          <cell r="A4213" t="str">
            <v>032992</v>
          </cell>
          <cell r="B4213" t="str">
            <v>IT</v>
          </cell>
        </row>
        <row r="4214">
          <cell r="A4214" t="str">
            <v>032995</v>
          </cell>
          <cell r="B4214" t="str">
            <v>US</v>
          </cell>
        </row>
        <row r="4215">
          <cell r="A4215" t="str">
            <v>033033</v>
          </cell>
          <cell r="B4215" t="str">
            <v>US</v>
          </cell>
        </row>
        <row r="4216">
          <cell r="A4216" t="str">
            <v>033044</v>
          </cell>
          <cell r="B4216" t="str">
            <v>US</v>
          </cell>
        </row>
        <row r="4217">
          <cell r="A4217" t="str">
            <v>033047</v>
          </cell>
          <cell r="B4217" t="str">
            <v>US</v>
          </cell>
        </row>
        <row r="4218">
          <cell r="A4218" t="str">
            <v>033049</v>
          </cell>
          <cell r="B4218" t="str">
            <v>US</v>
          </cell>
        </row>
        <row r="4219">
          <cell r="A4219" t="str">
            <v>033050</v>
          </cell>
          <cell r="B4219" t="str">
            <v>US</v>
          </cell>
        </row>
        <row r="4220">
          <cell r="A4220" t="str">
            <v>033051</v>
          </cell>
          <cell r="B4220" t="str">
            <v>US</v>
          </cell>
        </row>
        <row r="4221">
          <cell r="A4221" t="str">
            <v>033052</v>
          </cell>
          <cell r="B4221" t="str">
            <v>FR</v>
          </cell>
        </row>
        <row r="4222">
          <cell r="A4222" t="str">
            <v>033053</v>
          </cell>
          <cell r="B4222" t="str">
            <v>NZ</v>
          </cell>
        </row>
        <row r="4223">
          <cell r="A4223" t="str">
            <v>033063</v>
          </cell>
          <cell r="B4223" t="str">
            <v>DE</v>
          </cell>
        </row>
        <row r="4224">
          <cell r="A4224" t="str">
            <v>033069</v>
          </cell>
          <cell r="B4224" t="str">
            <v>US</v>
          </cell>
        </row>
        <row r="4225">
          <cell r="A4225" t="str">
            <v>033070</v>
          </cell>
          <cell r="B4225" t="str">
            <v>US</v>
          </cell>
        </row>
        <row r="4226">
          <cell r="A4226" t="str">
            <v>033071</v>
          </cell>
          <cell r="B4226" t="str">
            <v>US</v>
          </cell>
        </row>
        <row r="4227">
          <cell r="A4227" t="str">
            <v>033073</v>
          </cell>
          <cell r="B4227" t="str">
            <v>US</v>
          </cell>
        </row>
        <row r="4228">
          <cell r="A4228" t="str">
            <v>033081</v>
          </cell>
          <cell r="B4228" t="str">
            <v>US</v>
          </cell>
        </row>
        <row r="4229">
          <cell r="A4229" t="str">
            <v>033082</v>
          </cell>
          <cell r="B4229" t="str">
            <v>US</v>
          </cell>
        </row>
        <row r="4230">
          <cell r="A4230" t="str">
            <v>033083</v>
          </cell>
          <cell r="B4230" t="str">
            <v>US</v>
          </cell>
        </row>
        <row r="4231">
          <cell r="A4231" t="str">
            <v>033084</v>
          </cell>
          <cell r="B4231" t="str">
            <v>US</v>
          </cell>
        </row>
        <row r="4232">
          <cell r="A4232" t="str">
            <v>033088</v>
          </cell>
          <cell r="B4232" t="str">
            <v>DE</v>
          </cell>
        </row>
        <row r="4233">
          <cell r="A4233" t="str">
            <v>033089</v>
          </cell>
          <cell r="B4233" t="str">
            <v>PA</v>
          </cell>
        </row>
        <row r="4234">
          <cell r="A4234" t="str">
            <v>033090</v>
          </cell>
          <cell r="B4234" t="str">
            <v>US</v>
          </cell>
        </row>
        <row r="4235">
          <cell r="A4235" t="str">
            <v>033091</v>
          </cell>
          <cell r="B4235" t="str">
            <v>US</v>
          </cell>
        </row>
        <row r="4236">
          <cell r="A4236" t="str">
            <v>033093</v>
          </cell>
          <cell r="B4236" t="str">
            <v>US</v>
          </cell>
        </row>
        <row r="4237">
          <cell r="A4237" t="str">
            <v>033096</v>
          </cell>
          <cell r="B4237" t="str">
            <v>NO</v>
          </cell>
        </row>
        <row r="4238">
          <cell r="A4238" t="str">
            <v>033100</v>
          </cell>
          <cell r="B4238" t="str">
            <v>US</v>
          </cell>
        </row>
        <row r="4239">
          <cell r="A4239" t="str">
            <v>033101</v>
          </cell>
          <cell r="B4239" t="str">
            <v>US</v>
          </cell>
        </row>
        <row r="4240">
          <cell r="A4240" t="str">
            <v>033103</v>
          </cell>
          <cell r="B4240" t="str">
            <v>BR</v>
          </cell>
        </row>
        <row r="4241">
          <cell r="A4241" t="str">
            <v>033105</v>
          </cell>
          <cell r="B4241" t="str">
            <v>US</v>
          </cell>
        </row>
        <row r="4242">
          <cell r="A4242" t="str">
            <v>033107</v>
          </cell>
          <cell r="B4242" t="str">
            <v>US</v>
          </cell>
        </row>
        <row r="4243">
          <cell r="A4243" t="str">
            <v>033108</v>
          </cell>
          <cell r="B4243" t="str">
            <v>US</v>
          </cell>
        </row>
        <row r="4244">
          <cell r="A4244" t="str">
            <v>033109</v>
          </cell>
          <cell r="B4244" t="str">
            <v>US</v>
          </cell>
        </row>
        <row r="4245">
          <cell r="A4245" t="str">
            <v>033110</v>
          </cell>
          <cell r="B4245" t="str">
            <v>OM</v>
          </cell>
        </row>
        <row r="4246">
          <cell r="A4246" t="str">
            <v>033111</v>
          </cell>
          <cell r="B4246" t="str">
            <v>US</v>
          </cell>
        </row>
        <row r="4247">
          <cell r="A4247" t="str">
            <v>033112</v>
          </cell>
          <cell r="B4247" t="str">
            <v>US</v>
          </cell>
        </row>
        <row r="4248">
          <cell r="A4248" t="str">
            <v>033113</v>
          </cell>
          <cell r="B4248" t="str">
            <v>US</v>
          </cell>
        </row>
        <row r="4249">
          <cell r="A4249" t="str">
            <v>033114</v>
          </cell>
          <cell r="B4249" t="str">
            <v>US</v>
          </cell>
        </row>
        <row r="4250">
          <cell r="A4250" t="str">
            <v>033115</v>
          </cell>
          <cell r="B4250" t="str">
            <v>US</v>
          </cell>
        </row>
        <row r="4251">
          <cell r="A4251" t="str">
            <v>033116</v>
          </cell>
          <cell r="B4251" t="str">
            <v>US</v>
          </cell>
        </row>
        <row r="4252">
          <cell r="A4252" t="str">
            <v>033122</v>
          </cell>
          <cell r="B4252" t="str">
            <v>US</v>
          </cell>
        </row>
        <row r="4253">
          <cell r="A4253" t="str">
            <v>033123</v>
          </cell>
          <cell r="B4253" t="str">
            <v>US</v>
          </cell>
        </row>
        <row r="4254">
          <cell r="A4254" t="str">
            <v>033124</v>
          </cell>
          <cell r="B4254" t="str">
            <v>US</v>
          </cell>
        </row>
        <row r="4255">
          <cell r="A4255" t="str">
            <v>033126</v>
          </cell>
          <cell r="B4255" t="str">
            <v>US</v>
          </cell>
        </row>
        <row r="4256">
          <cell r="A4256" t="str">
            <v>033127</v>
          </cell>
          <cell r="B4256" t="str">
            <v>US</v>
          </cell>
        </row>
        <row r="4257">
          <cell r="A4257" t="str">
            <v>033131</v>
          </cell>
          <cell r="B4257" t="str">
            <v>US</v>
          </cell>
        </row>
        <row r="4258">
          <cell r="A4258" t="str">
            <v>033132</v>
          </cell>
          <cell r="B4258" t="str">
            <v>CL</v>
          </cell>
        </row>
        <row r="4259">
          <cell r="A4259" t="str">
            <v>033135</v>
          </cell>
          <cell r="B4259" t="str">
            <v>US</v>
          </cell>
        </row>
        <row r="4260">
          <cell r="A4260" t="str">
            <v>033136</v>
          </cell>
          <cell r="B4260" t="str">
            <v>DE</v>
          </cell>
        </row>
        <row r="4261">
          <cell r="A4261" t="str">
            <v>033140</v>
          </cell>
          <cell r="B4261" t="str">
            <v>AU</v>
          </cell>
        </row>
        <row r="4262">
          <cell r="A4262" t="str">
            <v>033141</v>
          </cell>
          <cell r="B4262" t="str">
            <v>FR</v>
          </cell>
        </row>
        <row r="4263">
          <cell r="A4263" t="str">
            <v>033143</v>
          </cell>
          <cell r="B4263" t="str">
            <v>AU</v>
          </cell>
        </row>
        <row r="4264">
          <cell r="A4264" t="str">
            <v>033144</v>
          </cell>
          <cell r="B4264" t="str">
            <v>AU</v>
          </cell>
        </row>
        <row r="4265">
          <cell r="A4265" t="str">
            <v>033146</v>
          </cell>
          <cell r="B4265" t="str">
            <v>KR</v>
          </cell>
        </row>
        <row r="4266">
          <cell r="A4266" t="str">
            <v>033149</v>
          </cell>
          <cell r="B4266" t="str">
            <v>CA</v>
          </cell>
        </row>
        <row r="4267">
          <cell r="A4267" t="str">
            <v>033150</v>
          </cell>
          <cell r="B4267" t="str">
            <v>US</v>
          </cell>
        </row>
        <row r="4268">
          <cell r="A4268" t="str">
            <v>033151</v>
          </cell>
          <cell r="B4268" t="str">
            <v>US</v>
          </cell>
        </row>
        <row r="4269">
          <cell r="A4269" t="str">
            <v>033152</v>
          </cell>
          <cell r="B4269" t="str">
            <v>US</v>
          </cell>
        </row>
        <row r="4270">
          <cell r="A4270" t="str">
            <v>033156</v>
          </cell>
          <cell r="B4270" t="str">
            <v>US</v>
          </cell>
        </row>
        <row r="4271">
          <cell r="A4271" t="str">
            <v>033158</v>
          </cell>
          <cell r="B4271" t="str">
            <v>US</v>
          </cell>
        </row>
        <row r="4272">
          <cell r="A4272" t="str">
            <v>033159</v>
          </cell>
          <cell r="B4272" t="str">
            <v>FR</v>
          </cell>
        </row>
        <row r="4273">
          <cell r="A4273" t="str">
            <v>033165</v>
          </cell>
          <cell r="B4273" t="str">
            <v>KZ</v>
          </cell>
        </row>
        <row r="4274">
          <cell r="A4274" t="str">
            <v>033169</v>
          </cell>
          <cell r="B4274" t="str">
            <v>US</v>
          </cell>
        </row>
        <row r="4275">
          <cell r="A4275" t="str">
            <v>033170</v>
          </cell>
          <cell r="B4275" t="str">
            <v>US</v>
          </cell>
        </row>
        <row r="4276">
          <cell r="A4276" t="str">
            <v>033171</v>
          </cell>
          <cell r="B4276" t="str">
            <v>US</v>
          </cell>
        </row>
        <row r="4277">
          <cell r="A4277" t="str">
            <v>033175</v>
          </cell>
          <cell r="B4277" t="str">
            <v>US</v>
          </cell>
        </row>
        <row r="4278">
          <cell r="A4278" t="str">
            <v>033176</v>
          </cell>
          <cell r="B4278" t="str">
            <v>US</v>
          </cell>
        </row>
        <row r="4279">
          <cell r="A4279" t="str">
            <v>033179</v>
          </cell>
          <cell r="B4279" t="str">
            <v>US</v>
          </cell>
        </row>
        <row r="4280">
          <cell r="A4280" t="str">
            <v>033180</v>
          </cell>
          <cell r="B4280" t="str">
            <v>US</v>
          </cell>
        </row>
        <row r="4281">
          <cell r="A4281" t="str">
            <v>033181</v>
          </cell>
          <cell r="B4281" t="str">
            <v>US</v>
          </cell>
        </row>
        <row r="4282">
          <cell r="A4282" t="str">
            <v>033182</v>
          </cell>
          <cell r="B4282" t="str">
            <v>US</v>
          </cell>
        </row>
        <row r="4283">
          <cell r="A4283" t="str">
            <v>033187</v>
          </cell>
          <cell r="B4283" t="str">
            <v>US</v>
          </cell>
        </row>
        <row r="4284">
          <cell r="A4284" t="str">
            <v>033188</v>
          </cell>
          <cell r="B4284" t="str">
            <v>US</v>
          </cell>
        </row>
        <row r="4285">
          <cell r="A4285" t="str">
            <v>033189</v>
          </cell>
          <cell r="B4285" t="str">
            <v>US</v>
          </cell>
        </row>
        <row r="4286">
          <cell r="A4286" t="str">
            <v>033190</v>
          </cell>
          <cell r="B4286" t="str">
            <v>US</v>
          </cell>
        </row>
        <row r="4287">
          <cell r="A4287" t="str">
            <v>033191</v>
          </cell>
          <cell r="B4287" t="str">
            <v>US</v>
          </cell>
        </row>
        <row r="4288">
          <cell r="A4288" t="str">
            <v>033192</v>
          </cell>
          <cell r="B4288" t="str">
            <v>US</v>
          </cell>
        </row>
        <row r="4289">
          <cell r="A4289" t="str">
            <v>033193</v>
          </cell>
          <cell r="B4289" t="str">
            <v>US</v>
          </cell>
        </row>
        <row r="4290">
          <cell r="A4290" t="str">
            <v>033198</v>
          </cell>
          <cell r="B4290" t="str">
            <v>US</v>
          </cell>
        </row>
        <row r="4291">
          <cell r="A4291" t="str">
            <v>033199</v>
          </cell>
          <cell r="B4291" t="str">
            <v>US</v>
          </cell>
        </row>
        <row r="4292">
          <cell r="A4292" t="str">
            <v>033200</v>
          </cell>
          <cell r="B4292" t="str">
            <v>US</v>
          </cell>
        </row>
        <row r="4293">
          <cell r="A4293" t="str">
            <v>033202</v>
          </cell>
          <cell r="B4293" t="str">
            <v>US</v>
          </cell>
        </row>
        <row r="4294">
          <cell r="A4294" t="str">
            <v>033203</v>
          </cell>
          <cell r="B4294" t="str">
            <v>US</v>
          </cell>
        </row>
        <row r="4295">
          <cell r="A4295" t="str">
            <v>033204</v>
          </cell>
          <cell r="B4295" t="str">
            <v>US</v>
          </cell>
        </row>
        <row r="4296">
          <cell r="A4296" t="str">
            <v>033207</v>
          </cell>
          <cell r="B4296" t="str">
            <v>US</v>
          </cell>
        </row>
        <row r="4297">
          <cell r="A4297" t="str">
            <v>033209</v>
          </cell>
          <cell r="B4297" t="str">
            <v>US</v>
          </cell>
        </row>
        <row r="4298">
          <cell r="A4298" t="str">
            <v>033212</v>
          </cell>
          <cell r="B4298" t="str">
            <v>UK</v>
          </cell>
        </row>
        <row r="4299">
          <cell r="A4299" t="str">
            <v>033213</v>
          </cell>
          <cell r="B4299" t="str">
            <v>US</v>
          </cell>
        </row>
        <row r="4300">
          <cell r="A4300" t="str">
            <v>033214</v>
          </cell>
          <cell r="B4300" t="str">
            <v>US</v>
          </cell>
        </row>
        <row r="4301">
          <cell r="A4301" t="str">
            <v>033220</v>
          </cell>
          <cell r="B4301" t="str">
            <v>AU</v>
          </cell>
        </row>
        <row r="4302">
          <cell r="A4302" t="str">
            <v>033221</v>
          </cell>
          <cell r="B4302" t="str">
            <v>US</v>
          </cell>
        </row>
        <row r="4303">
          <cell r="A4303" t="str">
            <v>033223</v>
          </cell>
          <cell r="B4303" t="str">
            <v>US</v>
          </cell>
        </row>
        <row r="4304">
          <cell r="A4304" t="str">
            <v>033224</v>
          </cell>
          <cell r="B4304" t="str">
            <v>US</v>
          </cell>
        </row>
        <row r="4305">
          <cell r="A4305" t="str">
            <v>033225</v>
          </cell>
          <cell r="B4305" t="str">
            <v>US</v>
          </cell>
        </row>
        <row r="4306">
          <cell r="A4306" t="str">
            <v>033226</v>
          </cell>
          <cell r="B4306" t="str">
            <v>US</v>
          </cell>
        </row>
        <row r="4307">
          <cell r="A4307" t="str">
            <v>033229</v>
          </cell>
          <cell r="B4307" t="str">
            <v>US</v>
          </cell>
        </row>
        <row r="4308">
          <cell r="A4308" t="str">
            <v>033230</v>
          </cell>
          <cell r="B4308" t="str">
            <v>US</v>
          </cell>
        </row>
        <row r="4309">
          <cell r="A4309" t="str">
            <v>033241</v>
          </cell>
          <cell r="B4309" t="str">
            <v>DE</v>
          </cell>
        </row>
        <row r="4310">
          <cell r="A4310" t="str">
            <v>033243</v>
          </cell>
          <cell r="B4310" t="str">
            <v>US</v>
          </cell>
        </row>
        <row r="4311">
          <cell r="A4311" t="str">
            <v>033244</v>
          </cell>
          <cell r="B4311" t="str">
            <v>US</v>
          </cell>
        </row>
        <row r="4312">
          <cell r="A4312" t="str">
            <v>033245</v>
          </cell>
          <cell r="B4312" t="str">
            <v>US</v>
          </cell>
        </row>
        <row r="4313">
          <cell r="A4313" t="str">
            <v>033246</v>
          </cell>
          <cell r="B4313" t="str">
            <v>US</v>
          </cell>
        </row>
        <row r="4314">
          <cell r="A4314" t="str">
            <v>033253</v>
          </cell>
          <cell r="B4314" t="str">
            <v>US</v>
          </cell>
        </row>
        <row r="4315">
          <cell r="A4315" t="str">
            <v>033255</v>
          </cell>
          <cell r="B4315" t="str">
            <v>US</v>
          </cell>
        </row>
        <row r="4316">
          <cell r="A4316" t="str">
            <v>033256</v>
          </cell>
          <cell r="B4316" t="str">
            <v>US</v>
          </cell>
        </row>
        <row r="4317">
          <cell r="A4317" t="str">
            <v>033257</v>
          </cell>
          <cell r="B4317" t="str">
            <v>HK</v>
          </cell>
        </row>
        <row r="4318">
          <cell r="A4318" t="str">
            <v>033258</v>
          </cell>
          <cell r="B4318" t="str">
            <v>MX</v>
          </cell>
        </row>
        <row r="4319">
          <cell r="A4319" t="str">
            <v>033260</v>
          </cell>
          <cell r="B4319" t="str">
            <v>BM</v>
          </cell>
        </row>
        <row r="4320">
          <cell r="A4320" t="str">
            <v>033262</v>
          </cell>
          <cell r="B4320" t="str">
            <v>US</v>
          </cell>
        </row>
        <row r="4321">
          <cell r="A4321" t="str">
            <v>033263</v>
          </cell>
          <cell r="B4321" t="str">
            <v>US</v>
          </cell>
        </row>
        <row r="4322">
          <cell r="A4322" t="str">
            <v>033264</v>
          </cell>
          <cell r="B4322" t="str">
            <v>US</v>
          </cell>
        </row>
        <row r="4323">
          <cell r="A4323" t="str">
            <v>033266</v>
          </cell>
          <cell r="B4323" t="str">
            <v>US</v>
          </cell>
        </row>
        <row r="4324">
          <cell r="A4324" t="str">
            <v>033267</v>
          </cell>
          <cell r="B4324" t="str">
            <v>US</v>
          </cell>
        </row>
        <row r="4325">
          <cell r="A4325" t="str">
            <v>033269</v>
          </cell>
          <cell r="B4325" t="str">
            <v>US</v>
          </cell>
        </row>
        <row r="4326">
          <cell r="A4326" t="str">
            <v>033271</v>
          </cell>
          <cell r="B4326" t="str">
            <v>US</v>
          </cell>
        </row>
        <row r="4327">
          <cell r="A4327" t="str">
            <v>033273</v>
          </cell>
          <cell r="B4327" t="str">
            <v>NZ</v>
          </cell>
        </row>
        <row r="4328">
          <cell r="A4328" t="str">
            <v>033274</v>
          </cell>
          <cell r="B4328" t="str">
            <v>SE</v>
          </cell>
        </row>
        <row r="4329">
          <cell r="A4329" t="str">
            <v>033276</v>
          </cell>
          <cell r="B4329" t="str">
            <v>CA</v>
          </cell>
        </row>
        <row r="4330">
          <cell r="A4330" t="str">
            <v>033277</v>
          </cell>
          <cell r="B4330" t="str">
            <v>CO</v>
          </cell>
        </row>
        <row r="4331">
          <cell r="A4331" t="str">
            <v>033279</v>
          </cell>
          <cell r="B4331" t="str">
            <v>US</v>
          </cell>
        </row>
        <row r="4332">
          <cell r="A4332" t="str">
            <v>033280</v>
          </cell>
          <cell r="B4332" t="str">
            <v>FR</v>
          </cell>
        </row>
        <row r="4333">
          <cell r="A4333" t="str">
            <v>033283</v>
          </cell>
          <cell r="B4333" t="str">
            <v>US</v>
          </cell>
        </row>
        <row r="4334">
          <cell r="A4334" t="str">
            <v>033285</v>
          </cell>
          <cell r="B4334" t="str">
            <v>US</v>
          </cell>
        </row>
        <row r="4335">
          <cell r="A4335" t="str">
            <v>033287</v>
          </cell>
          <cell r="B4335" t="str">
            <v>UK</v>
          </cell>
        </row>
        <row r="4336">
          <cell r="A4336" t="str">
            <v>033288</v>
          </cell>
          <cell r="B4336" t="str">
            <v>US</v>
          </cell>
        </row>
        <row r="4337">
          <cell r="A4337" t="str">
            <v>033292</v>
          </cell>
          <cell r="B4337" t="str">
            <v>US</v>
          </cell>
        </row>
        <row r="4338">
          <cell r="A4338" t="str">
            <v>033299</v>
          </cell>
          <cell r="B4338" t="str">
            <v>US</v>
          </cell>
        </row>
        <row r="4339">
          <cell r="A4339" t="str">
            <v>033300</v>
          </cell>
          <cell r="B4339" t="str">
            <v>US</v>
          </cell>
        </row>
        <row r="4340">
          <cell r="A4340" t="str">
            <v>033304</v>
          </cell>
          <cell r="B4340" t="str">
            <v>US</v>
          </cell>
        </row>
        <row r="4341">
          <cell r="A4341" t="str">
            <v>033305</v>
          </cell>
          <cell r="B4341" t="str">
            <v>US</v>
          </cell>
        </row>
        <row r="4342">
          <cell r="A4342" t="str">
            <v>033307</v>
          </cell>
          <cell r="B4342" t="str">
            <v>US</v>
          </cell>
        </row>
        <row r="4343">
          <cell r="A4343" t="str">
            <v>033308</v>
          </cell>
          <cell r="B4343" t="str">
            <v>DE</v>
          </cell>
        </row>
        <row r="4344">
          <cell r="A4344" t="str">
            <v>033309</v>
          </cell>
          <cell r="B4344" t="str">
            <v>US</v>
          </cell>
        </row>
        <row r="4345">
          <cell r="A4345" t="str">
            <v>033310</v>
          </cell>
          <cell r="B4345" t="str">
            <v>US</v>
          </cell>
        </row>
        <row r="4346">
          <cell r="A4346" t="str">
            <v>033312</v>
          </cell>
          <cell r="B4346" t="str">
            <v>BB</v>
          </cell>
        </row>
        <row r="4347">
          <cell r="A4347" t="str">
            <v>033315</v>
          </cell>
          <cell r="B4347" t="str">
            <v>BR</v>
          </cell>
        </row>
        <row r="4348">
          <cell r="A4348" t="str">
            <v>033317</v>
          </cell>
          <cell r="B4348" t="str">
            <v>OM</v>
          </cell>
        </row>
        <row r="4349">
          <cell r="A4349" t="str">
            <v>033318</v>
          </cell>
          <cell r="B4349" t="str">
            <v>US</v>
          </cell>
        </row>
        <row r="4350">
          <cell r="A4350" t="str">
            <v>033320</v>
          </cell>
          <cell r="B4350" t="str">
            <v>US</v>
          </cell>
        </row>
        <row r="4351">
          <cell r="A4351" t="str">
            <v>033322</v>
          </cell>
          <cell r="B4351" t="str">
            <v>UK</v>
          </cell>
        </row>
        <row r="4352">
          <cell r="A4352" t="str">
            <v>033323</v>
          </cell>
          <cell r="B4352" t="str">
            <v>US</v>
          </cell>
        </row>
        <row r="4353">
          <cell r="A4353" t="str">
            <v>033324</v>
          </cell>
          <cell r="B4353" t="str">
            <v>DO</v>
          </cell>
        </row>
        <row r="4354">
          <cell r="A4354" t="str">
            <v>033325</v>
          </cell>
          <cell r="B4354" t="str">
            <v>US</v>
          </cell>
        </row>
        <row r="4355">
          <cell r="A4355" t="str">
            <v>033326</v>
          </cell>
          <cell r="B4355" t="str">
            <v>US</v>
          </cell>
        </row>
        <row r="4356">
          <cell r="A4356" t="str">
            <v>033327</v>
          </cell>
          <cell r="B4356" t="str">
            <v>US</v>
          </cell>
        </row>
        <row r="4357">
          <cell r="A4357" t="str">
            <v>033328</v>
          </cell>
          <cell r="B4357" t="str">
            <v>US</v>
          </cell>
        </row>
        <row r="4358">
          <cell r="A4358" t="str">
            <v>033329</v>
          </cell>
          <cell r="B4358" t="str">
            <v>AU</v>
          </cell>
        </row>
        <row r="4359">
          <cell r="A4359" t="str">
            <v>033331</v>
          </cell>
          <cell r="B4359" t="str">
            <v>US</v>
          </cell>
        </row>
        <row r="4360">
          <cell r="A4360" t="str">
            <v>033332</v>
          </cell>
          <cell r="B4360" t="str">
            <v>US</v>
          </cell>
        </row>
        <row r="4361">
          <cell r="A4361" t="str">
            <v>033334</v>
          </cell>
          <cell r="B4361" t="str">
            <v>FR</v>
          </cell>
        </row>
        <row r="4362">
          <cell r="A4362" t="str">
            <v>033335</v>
          </cell>
          <cell r="B4362" t="str">
            <v>US</v>
          </cell>
        </row>
        <row r="4363">
          <cell r="A4363" t="str">
            <v>033337</v>
          </cell>
          <cell r="B4363" t="str">
            <v>US</v>
          </cell>
        </row>
        <row r="4364">
          <cell r="A4364" t="str">
            <v>033338</v>
          </cell>
          <cell r="B4364" t="str">
            <v>US</v>
          </cell>
        </row>
        <row r="4365">
          <cell r="A4365" t="str">
            <v>033341</v>
          </cell>
          <cell r="B4365" t="str">
            <v>US</v>
          </cell>
        </row>
        <row r="4366">
          <cell r="A4366" t="str">
            <v>033342</v>
          </cell>
          <cell r="B4366" t="str">
            <v>US</v>
          </cell>
        </row>
        <row r="4367">
          <cell r="A4367" t="str">
            <v>033344</v>
          </cell>
          <cell r="B4367" t="str">
            <v>KY</v>
          </cell>
        </row>
        <row r="4368">
          <cell r="A4368" t="str">
            <v>033346</v>
          </cell>
          <cell r="B4368" t="str">
            <v>US</v>
          </cell>
        </row>
        <row r="4369">
          <cell r="A4369" t="str">
            <v>033348</v>
          </cell>
          <cell r="B4369" t="str">
            <v>US</v>
          </cell>
        </row>
        <row r="4370">
          <cell r="A4370" t="str">
            <v>033351</v>
          </cell>
          <cell r="B4370" t="str">
            <v>US</v>
          </cell>
        </row>
        <row r="4371">
          <cell r="A4371" t="str">
            <v>033353</v>
          </cell>
          <cell r="B4371" t="str">
            <v>US</v>
          </cell>
        </row>
        <row r="4372">
          <cell r="A4372" t="str">
            <v>033355</v>
          </cell>
          <cell r="B4372" t="str">
            <v>US</v>
          </cell>
        </row>
        <row r="4373">
          <cell r="A4373" t="str">
            <v>033356</v>
          </cell>
          <cell r="B4373" t="str">
            <v>US</v>
          </cell>
        </row>
        <row r="4374">
          <cell r="A4374" t="str">
            <v>033357</v>
          </cell>
          <cell r="B4374" t="str">
            <v>US</v>
          </cell>
        </row>
        <row r="4375">
          <cell r="A4375" t="str">
            <v>033358</v>
          </cell>
          <cell r="B4375" t="str">
            <v>US</v>
          </cell>
        </row>
        <row r="4376">
          <cell r="A4376" t="str">
            <v>033362</v>
          </cell>
          <cell r="B4376" t="str">
            <v>US</v>
          </cell>
        </row>
        <row r="4377">
          <cell r="A4377" t="str">
            <v>033366</v>
          </cell>
          <cell r="B4377" t="str">
            <v>US</v>
          </cell>
        </row>
        <row r="4378">
          <cell r="A4378" t="str">
            <v>033367</v>
          </cell>
          <cell r="B4378" t="str">
            <v>US</v>
          </cell>
        </row>
        <row r="4379">
          <cell r="A4379" t="str">
            <v>033368</v>
          </cell>
          <cell r="B4379" t="str">
            <v>AT</v>
          </cell>
        </row>
        <row r="4380">
          <cell r="A4380" t="str">
            <v>033371</v>
          </cell>
          <cell r="B4380" t="str">
            <v>PE</v>
          </cell>
        </row>
        <row r="4381">
          <cell r="A4381" t="str">
            <v>033373</v>
          </cell>
          <cell r="B4381" t="str">
            <v>US</v>
          </cell>
        </row>
        <row r="4382">
          <cell r="A4382" t="str">
            <v>033375</v>
          </cell>
          <cell r="B4382" t="str">
            <v>US</v>
          </cell>
        </row>
        <row r="4383">
          <cell r="A4383" t="str">
            <v>033376</v>
          </cell>
          <cell r="B4383" t="str">
            <v>US</v>
          </cell>
        </row>
        <row r="4384">
          <cell r="A4384" t="str">
            <v>033380</v>
          </cell>
          <cell r="B4384" t="str">
            <v>US</v>
          </cell>
        </row>
        <row r="4385">
          <cell r="A4385" t="str">
            <v>033382</v>
          </cell>
          <cell r="B4385" t="str">
            <v>US</v>
          </cell>
        </row>
        <row r="4386">
          <cell r="A4386" t="str">
            <v>033384</v>
          </cell>
          <cell r="B4386" t="str">
            <v>US</v>
          </cell>
        </row>
        <row r="4387">
          <cell r="A4387" t="str">
            <v>033388</v>
          </cell>
          <cell r="B4387" t="str">
            <v>US</v>
          </cell>
        </row>
        <row r="4388">
          <cell r="A4388" t="str">
            <v>033389</v>
          </cell>
          <cell r="B4388" t="str">
            <v>AU</v>
          </cell>
        </row>
        <row r="4389">
          <cell r="A4389" t="str">
            <v>033392</v>
          </cell>
          <cell r="B4389" t="str">
            <v>US</v>
          </cell>
        </row>
        <row r="4390">
          <cell r="A4390" t="str">
            <v>033393</v>
          </cell>
          <cell r="B4390" t="str">
            <v>US</v>
          </cell>
        </row>
        <row r="4391">
          <cell r="A4391" t="str">
            <v>033394</v>
          </cell>
          <cell r="B4391" t="str">
            <v>US</v>
          </cell>
        </row>
        <row r="4392">
          <cell r="A4392" t="str">
            <v>033395</v>
          </cell>
          <cell r="B4392" t="str">
            <v>TW</v>
          </cell>
        </row>
        <row r="4393">
          <cell r="A4393" t="str">
            <v>033396</v>
          </cell>
          <cell r="B4393" t="str">
            <v>US</v>
          </cell>
        </row>
        <row r="4394">
          <cell r="A4394" t="str">
            <v>033397</v>
          </cell>
          <cell r="B4394" t="str">
            <v>US</v>
          </cell>
        </row>
        <row r="4395">
          <cell r="A4395" t="str">
            <v>033398</v>
          </cell>
          <cell r="B4395" t="str">
            <v>US</v>
          </cell>
        </row>
        <row r="4396">
          <cell r="A4396" t="str">
            <v>033400</v>
          </cell>
          <cell r="B4396" t="str">
            <v>US</v>
          </cell>
        </row>
        <row r="4397">
          <cell r="A4397" t="str">
            <v>033402</v>
          </cell>
          <cell r="B4397" t="str">
            <v>US</v>
          </cell>
        </row>
        <row r="4398">
          <cell r="A4398" t="str">
            <v>033403</v>
          </cell>
          <cell r="B4398" t="str">
            <v>US</v>
          </cell>
        </row>
        <row r="4399">
          <cell r="A4399" t="str">
            <v>033405</v>
          </cell>
          <cell r="B4399" t="str">
            <v>US</v>
          </cell>
        </row>
        <row r="4400">
          <cell r="A4400" t="str">
            <v>033409</v>
          </cell>
          <cell r="B4400" t="str">
            <v>US</v>
          </cell>
        </row>
        <row r="4401">
          <cell r="A4401" t="str">
            <v>033410</v>
          </cell>
          <cell r="B4401" t="str">
            <v>PR</v>
          </cell>
        </row>
        <row r="4402">
          <cell r="A4402" t="str">
            <v>033411</v>
          </cell>
          <cell r="B4402" t="str">
            <v>HK</v>
          </cell>
        </row>
        <row r="4403">
          <cell r="A4403" t="str">
            <v>033414</v>
          </cell>
          <cell r="B4403" t="str">
            <v>PR</v>
          </cell>
        </row>
        <row r="4404">
          <cell r="A4404" t="str">
            <v>033416</v>
          </cell>
          <cell r="B4404" t="str">
            <v>AW</v>
          </cell>
        </row>
        <row r="4405">
          <cell r="A4405" t="str">
            <v>033424</v>
          </cell>
          <cell r="B4405" t="str">
            <v>US</v>
          </cell>
        </row>
        <row r="4406">
          <cell r="A4406" t="str">
            <v>033425</v>
          </cell>
          <cell r="B4406" t="str">
            <v>US</v>
          </cell>
        </row>
        <row r="4407">
          <cell r="A4407" t="str">
            <v>033431</v>
          </cell>
          <cell r="B4407" t="str">
            <v>US</v>
          </cell>
        </row>
        <row r="4408">
          <cell r="A4408" t="str">
            <v>033436</v>
          </cell>
          <cell r="B4408" t="str">
            <v>US</v>
          </cell>
        </row>
        <row r="4409">
          <cell r="A4409" t="str">
            <v>033437</v>
          </cell>
          <cell r="B4409" t="str">
            <v>US</v>
          </cell>
        </row>
        <row r="4410">
          <cell r="A4410" t="str">
            <v>033438</v>
          </cell>
          <cell r="B4410" t="str">
            <v>CA</v>
          </cell>
        </row>
        <row r="4411">
          <cell r="A4411" t="str">
            <v>033439</v>
          </cell>
          <cell r="B4411" t="str">
            <v>AU</v>
          </cell>
        </row>
        <row r="4412">
          <cell r="A4412" t="str">
            <v>033440</v>
          </cell>
          <cell r="B4412" t="str">
            <v>US</v>
          </cell>
        </row>
        <row r="4413">
          <cell r="A4413" t="str">
            <v>033441</v>
          </cell>
          <cell r="B4413" t="str">
            <v>US</v>
          </cell>
        </row>
        <row r="4414">
          <cell r="A4414" t="str">
            <v>033442</v>
          </cell>
          <cell r="B4414" t="str">
            <v>US</v>
          </cell>
        </row>
        <row r="4415">
          <cell r="A4415" t="str">
            <v>033445</v>
          </cell>
          <cell r="B4415" t="str">
            <v>VI</v>
          </cell>
        </row>
        <row r="4416">
          <cell r="A4416" t="str">
            <v>033446</v>
          </cell>
          <cell r="B4416" t="str">
            <v>US</v>
          </cell>
        </row>
        <row r="4417">
          <cell r="A4417" t="str">
            <v>033447</v>
          </cell>
          <cell r="B4417" t="str">
            <v>US</v>
          </cell>
        </row>
        <row r="4418">
          <cell r="A4418" t="str">
            <v>033449</v>
          </cell>
          <cell r="B4418" t="str">
            <v>AR</v>
          </cell>
        </row>
        <row r="4419">
          <cell r="A4419" t="str">
            <v>033450</v>
          </cell>
          <cell r="B4419" t="str">
            <v>US</v>
          </cell>
        </row>
        <row r="4420">
          <cell r="A4420" t="str">
            <v>033451</v>
          </cell>
          <cell r="B4420" t="str">
            <v>US</v>
          </cell>
        </row>
        <row r="4421">
          <cell r="A4421" t="str">
            <v>033457</v>
          </cell>
          <cell r="B4421" t="str">
            <v>US</v>
          </cell>
        </row>
        <row r="4422">
          <cell r="A4422" t="str">
            <v>033460</v>
          </cell>
          <cell r="B4422" t="str">
            <v>US</v>
          </cell>
        </row>
        <row r="4423">
          <cell r="A4423" t="str">
            <v>033461</v>
          </cell>
          <cell r="B4423" t="str">
            <v>US</v>
          </cell>
        </row>
        <row r="4424">
          <cell r="A4424" t="str">
            <v>033462</v>
          </cell>
          <cell r="B4424" t="str">
            <v>US</v>
          </cell>
        </row>
        <row r="4425">
          <cell r="A4425" t="str">
            <v>033463</v>
          </cell>
          <cell r="B4425" t="str">
            <v>US</v>
          </cell>
        </row>
        <row r="4426">
          <cell r="A4426" t="str">
            <v>033466</v>
          </cell>
          <cell r="B4426" t="str">
            <v>US</v>
          </cell>
        </row>
        <row r="4427">
          <cell r="A4427" t="str">
            <v>033468</v>
          </cell>
          <cell r="B4427" t="str">
            <v>US</v>
          </cell>
        </row>
        <row r="4428">
          <cell r="A4428" t="str">
            <v>033471</v>
          </cell>
          <cell r="B4428" t="str">
            <v>US</v>
          </cell>
        </row>
        <row r="4429">
          <cell r="A4429" t="str">
            <v>033472</v>
          </cell>
          <cell r="B4429" t="str">
            <v>US</v>
          </cell>
        </row>
        <row r="4430">
          <cell r="A4430" t="str">
            <v>033475</v>
          </cell>
          <cell r="B4430" t="str">
            <v>BR</v>
          </cell>
        </row>
        <row r="4431">
          <cell r="A4431" t="str">
            <v>033476</v>
          </cell>
          <cell r="B4431" t="str">
            <v>CA</v>
          </cell>
        </row>
        <row r="4432">
          <cell r="A4432" t="str">
            <v>033477</v>
          </cell>
          <cell r="B4432" t="str">
            <v>CA</v>
          </cell>
        </row>
        <row r="4433">
          <cell r="A4433" t="str">
            <v>033481</v>
          </cell>
          <cell r="B4433" t="str">
            <v>CA</v>
          </cell>
        </row>
        <row r="4434">
          <cell r="A4434" t="str">
            <v>033482</v>
          </cell>
          <cell r="B4434" t="str">
            <v>US</v>
          </cell>
        </row>
        <row r="4435">
          <cell r="A4435" t="str">
            <v>033483</v>
          </cell>
          <cell r="B4435" t="str">
            <v>US</v>
          </cell>
        </row>
        <row r="4436">
          <cell r="A4436" t="str">
            <v>033484</v>
          </cell>
          <cell r="B4436" t="str">
            <v>US</v>
          </cell>
        </row>
        <row r="4437">
          <cell r="A4437" t="str">
            <v>033488</v>
          </cell>
          <cell r="B4437" t="str">
            <v>US</v>
          </cell>
        </row>
        <row r="4438">
          <cell r="A4438" t="str">
            <v>033489</v>
          </cell>
          <cell r="B4438" t="str">
            <v>US</v>
          </cell>
        </row>
        <row r="4439">
          <cell r="A4439" t="str">
            <v>033491</v>
          </cell>
          <cell r="B4439" t="str">
            <v>US</v>
          </cell>
        </row>
        <row r="4440">
          <cell r="A4440" t="str">
            <v>033492</v>
          </cell>
          <cell r="B4440" t="str">
            <v>US</v>
          </cell>
        </row>
        <row r="4441">
          <cell r="A4441" t="str">
            <v>033496</v>
          </cell>
          <cell r="B4441" t="str">
            <v>AR</v>
          </cell>
        </row>
        <row r="4442">
          <cell r="A4442" t="str">
            <v>033499</v>
          </cell>
          <cell r="B4442" t="str">
            <v>US</v>
          </cell>
        </row>
        <row r="4443">
          <cell r="A4443" t="str">
            <v>033500</v>
          </cell>
          <cell r="B4443" t="str">
            <v>US</v>
          </cell>
        </row>
        <row r="4444">
          <cell r="A4444" t="str">
            <v>033502</v>
          </cell>
          <cell r="B4444" t="str">
            <v>US</v>
          </cell>
        </row>
        <row r="4445">
          <cell r="A4445" t="str">
            <v>033503</v>
          </cell>
          <cell r="B4445" t="str">
            <v>US</v>
          </cell>
        </row>
        <row r="4446">
          <cell r="A4446" t="str">
            <v>033505</v>
          </cell>
          <cell r="B4446" t="str">
            <v>US</v>
          </cell>
        </row>
        <row r="4447">
          <cell r="A4447" t="str">
            <v>033507</v>
          </cell>
          <cell r="B4447" t="str">
            <v>US</v>
          </cell>
        </row>
        <row r="4448">
          <cell r="A4448" t="str">
            <v>033511</v>
          </cell>
          <cell r="B4448" t="str">
            <v>US</v>
          </cell>
        </row>
        <row r="4449">
          <cell r="A4449" t="str">
            <v>033512</v>
          </cell>
          <cell r="B4449" t="str">
            <v>US</v>
          </cell>
        </row>
        <row r="4450">
          <cell r="A4450" t="str">
            <v>033513</v>
          </cell>
          <cell r="B4450" t="str">
            <v>US</v>
          </cell>
        </row>
        <row r="4451">
          <cell r="A4451" t="str">
            <v>033516</v>
          </cell>
          <cell r="B4451" t="str">
            <v>US</v>
          </cell>
        </row>
        <row r="4452">
          <cell r="A4452" t="str">
            <v>033520</v>
          </cell>
          <cell r="B4452" t="str">
            <v>VE</v>
          </cell>
        </row>
        <row r="4453">
          <cell r="A4453" t="str">
            <v>033521</v>
          </cell>
          <cell r="B4453" t="str">
            <v>IN</v>
          </cell>
        </row>
        <row r="4454">
          <cell r="A4454" t="str">
            <v>033522</v>
          </cell>
          <cell r="B4454" t="str">
            <v>US</v>
          </cell>
        </row>
        <row r="4455">
          <cell r="A4455" t="str">
            <v>033526</v>
          </cell>
          <cell r="B4455" t="str">
            <v>PL</v>
          </cell>
        </row>
        <row r="4456">
          <cell r="A4456" t="str">
            <v>033534</v>
          </cell>
          <cell r="B4456" t="str">
            <v>IL</v>
          </cell>
        </row>
        <row r="4457">
          <cell r="A4457" t="str">
            <v>033535</v>
          </cell>
          <cell r="B4457" t="str">
            <v>US</v>
          </cell>
        </row>
        <row r="4458">
          <cell r="A4458" t="str">
            <v>033542</v>
          </cell>
          <cell r="B4458" t="str">
            <v>US</v>
          </cell>
        </row>
        <row r="4459">
          <cell r="A4459" t="str">
            <v>033545</v>
          </cell>
          <cell r="B4459" t="str">
            <v>UK</v>
          </cell>
        </row>
        <row r="4460">
          <cell r="A4460" t="str">
            <v>033546</v>
          </cell>
          <cell r="B4460" t="str">
            <v>US</v>
          </cell>
        </row>
        <row r="4461">
          <cell r="A4461" t="str">
            <v>033547</v>
          </cell>
          <cell r="B4461" t="str">
            <v>US</v>
          </cell>
        </row>
        <row r="4462">
          <cell r="A4462" t="str">
            <v>033549</v>
          </cell>
          <cell r="B4462" t="str">
            <v>NO</v>
          </cell>
        </row>
        <row r="4463">
          <cell r="A4463" t="str">
            <v>033553</v>
          </cell>
          <cell r="B4463" t="str">
            <v>CA</v>
          </cell>
        </row>
        <row r="4464">
          <cell r="A4464" t="str">
            <v>033556</v>
          </cell>
          <cell r="B4464" t="str">
            <v>US</v>
          </cell>
        </row>
        <row r="4465">
          <cell r="A4465" t="str">
            <v>033558</v>
          </cell>
          <cell r="B4465" t="str">
            <v>US</v>
          </cell>
        </row>
        <row r="4466">
          <cell r="A4466" t="str">
            <v>033560</v>
          </cell>
          <cell r="B4466" t="str">
            <v>ES</v>
          </cell>
        </row>
        <row r="4467">
          <cell r="A4467" t="str">
            <v>033562</v>
          </cell>
          <cell r="B4467" t="str">
            <v>US</v>
          </cell>
        </row>
        <row r="4468">
          <cell r="A4468" t="str">
            <v>033565</v>
          </cell>
          <cell r="B4468" t="str">
            <v>MX</v>
          </cell>
        </row>
        <row r="4469">
          <cell r="A4469" t="str">
            <v>033567</v>
          </cell>
          <cell r="B4469" t="str">
            <v>US</v>
          </cell>
        </row>
        <row r="4470">
          <cell r="A4470" t="str">
            <v>033568</v>
          </cell>
          <cell r="B4470" t="str">
            <v>US</v>
          </cell>
        </row>
        <row r="4471">
          <cell r="A4471" t="str">
            <v>033569</v>
          </cell>
          <cell r="B4471" t="str">
            <v>US</v>
          </cell>
        </row>
        <row r="4472">
          <cell r="A4472" t="str">
            <v>033570</v>
          </cell>
          <cell r="B4472" t="str">
            <v>US</v>
          </cell>
        </row>
        <row r="4473">
          <cell r="A4473" t="str">
            <v>033574</v>
          </cell>
          <cell r="B4473" t="str">
            <v>US</v>
          </cell>
        </row>
        <row r="4474">
          <cell r="A4474" t="str">
            <v>033575</v>
          </cell>
          <cell r="B4474" t="str">
            <v>US</v>
          </cell>
        </row>
        <row r="4475">
          <cell r="A4475" t="str">
            <v>033576</v>
          </cell>
          <cell r="B4475" t="str">
            <v>US</v>
          </cell>
        </row>
        <row r="4476">
          <cell r="A4476" t="str">
            <v>033578</v>
          </cell>
          <cell r="B4476" t="str">
            <v>SE</v>
          </cell>
        </row>
        <row r="4477">
          <cell r="A4477" t="str">
            <v>033579</v>
          </cell>
          <cell r="B4477" t="str">
            <v>US</v>
          </cell>
        </row>
        <row r="4478">
          <cell r="A4478" t="str">
            <v>033580</v>
          </cell>
          <cell r="B4478" t="str">
            <v>US</v>
          </cell>
        </row>
        <row r="4479">
          <cell r="A4479" t="str">
            <v>033583</v>
          </cell>
          <cell r="B4479" t="str">
            <v>US</v>
          </cell>
        </row>
        <row r="4480">
          <cell r="A4480" t="str">
            <v>033585</v>
          </cell>
          <cell r="B4480" t="str">
            <v>NZ</v>
          </cell>
        </row>
        <row r="4481">
          <cell r="A4481" t="str">
            <v>033586</v>
          </cell>
          <cell r="B4481" t="str">
            <v>IE</v>
          </cell>
        </row>
        <row r="4482">
          <cell r="A4482" t="str">
            <v>033588</v>
          </cell>
          <cell r="B4482" t="str">
            <v>US</v>
          </cell>
        </row>
        <row r="4483">
          <cell r="A4483" t="str">
            <v>033590</v>
          </cell>
          <cell r="B4483" t="str">
            <v>US</v>
          </cell>
        </row>
        <row r="4484">
          <cell r="A4484" t="str">
            <v>033599</v>
          </cell>
          <cell r="B4484" t="str">
            <v>CH</v>
          </cell>
        </row>
        <row r="4485">
          <cell r="A4485" t="str">
            <v>033607</v>
          </cell>
          <cell r="B4485" t="str">
            <v>AU</v>
          </cell>
        </row>
        <row r="4486">
          <cell r="A4486" t="str">
            <v>033612</v>
          </cell>
          <cell r="B4486" t="str">
            <v>US</v>
          </cell>
        </row>
        <row r="4487">
          <cell r="A4487" t="str">
            <v>033613</v>
          </cell>
          <cell r="B4487" t="str">
            <v>US</v>
          </cell>
        </row>
        <row r="4488">
          <cell r="A4488" t="str">
            <v>033615</v>
          </cell>
          <cell r="B4488" t="str">
            <v>US</v>
          </cell>
        </row>
        <row r="4489">
          <cell r="A4489" t="str">
            <v>033616</v>
          </cell>
          <cell r="B4489" t="str">
            <v>US</v>
          </cell>
        </row>
        <row r="4490">
          <cell r="A4490" t="str">
            <v>033617</v>
          </cell>
          <cell r="B4490" t="str">
            <v>US</v>
          </cell>
        </row>
        <row r="4491">
          <cell r="A4491" t="str">
            <v>033619</v>
          </cell>
          <cell r="B4491" t="str">
            <v>CN</v>
          </cell>
        </row>
        <row r="4492">
          <cell r="A4492" t="str">
            <v>033622</v>
          </cell>
          <cell r="B4492" t="str">
            <v>US</v>
          </cell>
        </row>
        <row r="4493">
          <cell r="A4493" t="str">
            <v>033623</v>
          </cell>
          <cell r="B4493" t="str">
            <v>US</v>
          </cell>
        </row>
        <row r="4494">
          <cell r="A4494" t="str">
            <v>033624</v>
          </cell>
          <cell r="B4494" t="str">
            <v>US</v>
          </cell>
        </row>
        <row r="4495">
          <cell r="A4495" t="str">
            <v>033625</v>
          </cell>
          <cell r="B4495" t="str">
            <v>CA</v>
          </cell>
        </row>
        <row r="4496">
          <cell r="A4496" t="str">
            <v>033626</v>
          </cell>
          <cell r="B4496" t="str">
            <v>US</v>
          </cell>
        </row>
        <row r="4497">
          <cell r="A4497" t="str">
            <v>033627</v>
          </cell>
          <cell r="B4497" t="str">
            <v>ID</v>
          </cell>
        </row>
        <row r="4498">
          <cell r="A4498" t="str">
            <v>033629</v>
          </cell>
          <cell r="B4498" t="str">
            <v>DE</v>
          </cell>
        </row>
        <row r="4499">
          <cell r="A4499" t="str">
            <v>033630</v>
          </cell>
          <cell r="B4499" t="str">
            <v>US</v>
          </cell>
        </row>
        <row r="4500">
          <cell r="A4500" t="str">
            <v>033633</v>
          </cell>
          <cell r="B4500" t="str">
            <v>US</v>
          </cell>
        </row>
        <row r="4501">
          <cell r="A4501" t="str">
            <v>033634</v>
          </cell>
          <cell r="B4501" t="str">
            <v>US</v>
          </cell>
        </row>
        <row r="4502">
          <cell r="A4502" t="str">
            <v>033635</v>
          </cell>
          <cell r="B4502" t="str">
            <v>US</v>
          </cell>
        </row>
        <row r="4503">
          <cell r="A4503" t="str">
            <v>033636</v>
          </cell>
          <cell r="B4503" t="str">
            <v>ZA</v>
          </cell>
        </row>
        <row r="4504">
          <cell r="A4504" t="str">
            <v>033639</v>
          </cell>
          <cell r="B4504" t="str">
            <v>UA</v>
          </cell>
        </row>
        <row r="4505">
          <cell r="A4505" t="str">
            <v>033641</v>
          </cell>
          <cell r="B4505" t="str">
            <v>US</v>
          </cell>
        </row>
        <row r="4506">
          <cell r="A4506" t="str">
            <v>033642</v>
          </cell>
          <cell r="B4506" t="str">
            <v>US</v>
          </cell>
        </row>
        <row r="4507">
          <cell r="A4507" t="str">
            <v>033643</v>
          </cell>
          <cell r="B4507" t="str">
            <v>FI</v>
          </cell>
        </row>
        <row r="4508">
          <cell r="A4508" t="str">
            <v>033645</v>
          </cell>
          <cell r="B4508" t="str">
            <v>US</v>
          </cell>
        </row>
        <row r="4509">
          <cell r="A4509" t="str">
            <v>033652</v>
          </cell>
          <cell r="B4509" t="str">
            <v>AU</v>
          </cell>
        </row>
        <row r="4510">
          <cell r="A4510" t="str">
            <v>033659</v>
          </cell>
          <cell r="B4510" t="str">
            <v>US</v>
          </cell>
        </row>
        <row r="4511">
          <cell r="A4511" t="str">
            <v>033661</v>
          </cell>
          <cell r="B4511" t="str">
            <v>JM</v>
          </cell>
        </row>
        <row r="4512">
          <cell r="A4512" t="str">
            <v>033662</v>
          </cell>
          <cell r="B4512" t="str">
            <v>US</v>
          </cell>
        </row>
        <row r="4513">
          <cell r="A4513" t="str">
            <v>033663</v>
          </cell>
          <cell r="B4513" t="str">
            <v>US</v>
          </cell>
        </row>
        <row r="4514">
          <cell r="A4514" t="str">
            <v>033664</v>
          </cell>
          <cell r="B4514" t="str">
            <v>US</v>
          </cell>
        </row>
        <row r="4515">
          <cell r="A4515" t="str">
            <v>033665</v>
          </cell>
          <cell r="B4515" t="str">
            <v>US</v>
          </cell>
        </row>
        <row r="4516">
          <cell r="A4516" t="str">
            <v>033668</v>
          </cell>
          <cell r="B4516" t="str">
            <v>AU</v>
          </cell>
        </row>
        <row r="4517">
          <cell r="A4517" t="str">
            <v>033669</v>
          </cell>
          <cell r="B4517" t="str">
            <v>US</v>
          </cell>
        </row>
        <row r="4518">
          <cell r="A4518" t="str">
            <v>033670</v>
          </cell>
          <cell r="B4518" t="str">
            <v>US</v>
          </cell>
        </row>
        <row r="4519">
          <cell r="A4519" t="str">
            <v>033671</v>
          </cell>
          <cell r="B4519" t="str">
            <v>US</v>
          </cell>
        </row>
        <row r="4520">
          <cell r="A4520" t="str">
            <v>033674</v>
          </cell>
          <cell r="B4520" t="str">
            <v>US</v>
          </cell>
        </row>
        <row r="4521">
          <cell r="A4521" t="str">
            <v>033680</v>
          </cell>
          <cell r="B4521" t="str">
            <v>AU</v>
          </cell>
        </row>
        <row r="4522">
          <cell r="A4522" t="str">
            <v>033689</v>
          </cell>
          <cell r="B4522" t="str">
            <v>US</v>
          </cell>
        </row>
        <row r="4523">
          <cell r="A4523" t="str">
            <v>033690</v>
          </cell>
          <cell r="B4523" t="str">
            <v>US</v>
          </cell>
        </row>
        <row r="4524">
          <cell r="A4524" t="str">
            <v>033691</v>
          </cell>
          <cell r="B4524" t="str">
            <v>US</v>
          </cell>
        </row>
        <row r="4525">
          <cell r="A4525" t="str">
            <v>033692</v>
          </cell>
          <cell r="B4525" t="str">
            <v>US</v>
          </cell>
        </row>
        <row r="4526">
          <cell r="A4526" t="str">
            <v>033693</v>
          </cell>
          <cell r="B4526" t="str">
            <v>US</v>
          </cell>
        </row>
        <row r="4527">
          <cell r="A4527" t="str">
            <v>033694</v>
          </cell>
          <cell r="B4527" t="str">
            <v>US</v>
          </cell>
        </row>
        <row r="4528">
          <cell r="A4528" t="str">
            <v>033697</v>
          </cell>
          <cell r="B4528" t="str">
            <v>ZA</v>
          </cell>
        </row>
        <row r="4529">
          <cell r="A4529" t="str">
            <v>033702</v>
          </cell>
          <cell r="B4529" t="str">
            <v>US</v>
          </cell>
        </row>
        <row r="4530">
          <cell r="A4530" t="str">
            <v>033703</v>
          </cell>
          <cell r="B4530" t="str">
            <v>CA</v>
          </cell>
        </row>
        <row r="4531">
          <cell r="A4531" t="str">
            <v>033704</v>
          </cell>
          <cell r="B4531" t="str">
            <v>DE</v>
          </cell>
        </row>
        <row r="4532">
          <cell r="A4532" t="str">
            <v>033705</v>
          </cell>
          <cell r="B4532" t="str">
            <v>US</v>
          </cell>
        </row>
        <row r="4533">
          <cell r="A4533" t="str">
            <v>033706</v>
          </cell>
          <cell r="B4533" t="str">
            <v>US</v>
          </cell>
        </row>
        <row r="4534">
          <cell r="A4534" t="str">
            <v>033708</v>
          </cell>
          <cell r="B4534" t="str">
            <v>US</v>
          </cell>
        </row>
        <row r="4535">
          <cell r="A4535" t="str">
            <v>033711</v>
          </cell>
          <cell r="B4535" t="str">
            <v>CA</v>
          </cell>
        </row>
        <row r="4536">
          <cell r="A4536" t="str">
            <v>033712</v>
          </cell>
          <cell r="B4536" t="str">
            <v>CA</v>
          </cell>
        </row>
        <row r="4537">
          <cell r="A4537" t="str">
            <v>033715</v>
          </cell>
          <cell r="B4537" t="str">
            <v>US</v>
          </cell>
        </row>
        <row r="4538">
          <cell r="A4538" t="str">
            <v>033716</v>
          </cell>
          <cell r="B4538" t="str">
            <v>BB</v>
          </cell>
        </row>
        <row r="4539">
          <cell r="A4539" t="str">
            <v>033717</v>
          </cell>
          <cell r="B4539" t="str">
            <v>LB</v>
          </cell>
        </row>
        <row r="4540">
          <cell r="A4540" t="str">
            <v>033718</v>
          </cell>
          <cell r="B4540" t="str">
            <v>US</v>
          </cell>
        </row>
        <row r="4541">
          <cell r="A4541" t="str">
            <v>033719</v>
          </cell>
          <cell r="B4541" t="str">
            <v>US</v>
          </cell>
        </row>
        <row r="4542">
          <cell r="A4542" t="str">
            <v>033720</v>
          </cell>
          <cell r="B4542" t="str">
            <v>US</v>
          </cell>
        </row>
        <row r="4543">
          <cell r="A4543" t="str">
            <v>033723</v>
          </cell>
          <cell r="B4543" t="str">
            <v>CA</v>
          </cell>
        </row>
        <row r="4544">
          <cell r="A4544" t="str">
            <v>033726</v>
          </cell>
          <cell r="B4544" t="str">
            <v>CA</v>
          </cell>
        </row>
        <row r="4545">
          <cell r="A4545" t="str">
            <v>033727</v>
          </cell>
          <cell r="B4545" t="str">
            <v>US</v>
          </cell>
        </row>
        <row r="4546">
          <cell r="A4546" t="str">
            <v>033728</v>
          </cell>
          <cell r="B4546" t="str">
            <v>ES</v>
          </cell>
        </row>
        <row r="4547">
          <cell r="A4547" t="str">
            <v>033730</v>
          </cell>
          <cell r="B4547" t="str">
            <v>MX</v>
          </cell>
        </row>
        <row r="4548">
          <cell r="A4548" t="str">
            <v>033731</v>
          </cell>
          <cell r="B4548" t="str">
            <v>US</v>
          </cell>
        </row>
        <row r="4549">
          <cell r="A4549" t="str">
            <v>033732</v>
          </cell>
          <cell r="B4549" t="str">
            <v>US</v>
          </cell>
        </row>
        <row r="4550">
          <cell r="A4550" t="str">
            <v>033733</v>
          </cell>
          <cell r="B4550" t="str">
            <v>US</v>
          </cell>
        </row>
        <row r="4551">
          <cell r="A4551" t="str">
            <v>033738</v>
          </cell>
          <cell r="B4551" t="str">
            <v>US</v>
          </cell>
        </row>
        <row r="4552">
          <cell r="A4552" t="str">
            <v>033739</v>
          </cell>
          <cell r="B4552" t="str">
            <v>US</v>
          </cell>
        </row>
        <row r="4553">
          <cell r="A4553" t="str">
            <v>033741</v>
          </cell>
          <cell r="B4553" t="str">
            <v>US</v>
          </cell>
        </row>
        <row r="4554">
          <cell r="A4554" t="str">
            <v>033743</v>
          </cell>
          <cell r="B4554" t="str">
            <v>WI</v>
          </cell>
        </row>
        <row r="4555">
          <cell r="A4555" t="str">
            <v>033747</v>
          </cell>
          <cell r="B4555" t="str">
            <v>US</v>
          </cell>
        </row>
        <row r="4556">
          <cell r="A4556" t="str">
            <v>033748</v>
          </cell>
          <cell r="B4556" t="str">
            <v>US</v>
          </cell>
        </row>
        <row r="4557">
          <cell r="A4557" t="str">
            <v>033749</v>
          </cell>
          <cell r="B4557" t="str">
            <v>US</v>
          </cell>
        </row>
        <row r="4558">
          <cell r="A4558" t="str">
            <v>033752</v>
          </cell>
          <cell r="B4558" t="str">
            <v>US</v>
          </cell>
        </row>
        <row r="4559">
          <cell r="A4559" t="str">
            <v>033753</v>
          </cell>
          <cell r="B4559" t="str">
            <v>US</v>
          </cell>
        </row>
        <row r="4560">
          <cell r="A4560" t="str">
            <v>033756</v>
          </cell>
          <cell r="B4560" t="str">
            <v>US</v>
          </cell>
        </row>
        <row r="4561">
          <cell r="A4561" t="str">
            <v>033758</v>
          </cell>
          <cell r="B4561" t="str">
            <v>US</v>
          </cell>
        </row>
        <row r="4562">
          <cell r="A4562" t="str">
            <v>033759</v>
          </cell>
          <cell r="B4562" t="str">
            <v>US</v>
          </cell>
        </row>
        <row r="4563">
          <cell r="A4563" t="str">
            <v>033760</v>
          </cell>
          <cell r="B4563" t="str">
            <v>US</v>
          </cell>
        </row>
        <row r="4564">
          <cell r="A4564" t="str">
            <v>033761</v>
          </cell>
          <cell r="B4564" t="str">
            <v>US</v>
          </cell>
        </row>
        <row r="4565">
          <cell r="A4565" t="str">
            <v>033763</v>
          </cell>
          <cell r="B4565" t="str">
            <v>KR</v>
          </cell>
        </row>
        <row r="4566">
          <cell r="A4566" t="str">
            <v>033764</v>
          </cell>
          <cell r="B4566" t="str">
            <v>HK</v>
          </cell>
        </row>
        <row r="4567">
          <cell r="A4567" t="str">
            <v>033767</v>
          </cell>
          <cell r="B4567" t="str">
            <v>FR</v>
          </cell>
        </row>
        <row r="4568">
          <cell r="A4568" t="str">
            <v>033768</v>
          </cell>
          <cell r="B4568" t="str">
            <v>CZ</v>
          </cell>
        </row>
        <row r="4569">
          <cell r="A4569" t="str">
            <v>033771</v>
          </cell>
          <cell r="B4569" t="str">
            <v>US</v>
          </cell>
        </row>
        <row r="4570">
          <cell r="A4570" t="str">
            <v>033772</v>
          </cell>
          <cell r="B4570" t="str">
            <v>CL</v>
          </cell>
        </row>
        <row r="4571">
          <cell r="A4571" t="str">
            <v>033774</v>
          </cell>
          <cell r="B4571" t="str">
            <v>US</v>
          </cell>
        </row>
        <row r="4572">
          <cell r="A4572" t="str">
            <v>033775</v>
          </cell>
          <cell r="B4572" t="str">
            <v>US</v>
          </cell>
        </row>
        <row r="4573">
          <cell r="A4573" t="str">
            <v>033776</v>
          </cell>
          <cell r="B4573" t="str">
            <v>HK</v>
          </cell>
        </row>
        <row r="4574">
          <cell r="A4574" t="str">
            <v>033777</v>
          </cell>
          <cell r="B4574" t="str">
            <v>US</v>
          </cell>
        </row>
        <row r="4575">
          <cell r="A4575" t="str">
            <v>033781</v>
          </cell>
          <cell r="B4575" t="str">
            <v>ZA</v>
          </cell>
        </row>
        <row r="4576">
          <cell r="A4576" t="str">
            <v>033787</v>
          </cell>
          <cell r="B4576" t="str">
            <v>CR</v>
          </cell>
        </row>
        <row r="4577">
          <cell r="A4577" t="str">
            <v>033788</v>
          </cell>
          <cell r="B4577" t="str">
            <v>SG</v>
          </cell>
        </row>
        <row r="4578">
          <cell r="A4578" t="str">
            <v>033789</v>
          </cell>
          <cell r="B4578" t="str">
            <v>CL</v>
          </cell>
        </row>
        <row r="4579">
          <cell r="A4579" t="str">
            <v>033790</v>
          </cell>
          <cell r="B4579" t="str">
            <v>MX</v>
          </cell>
        </row>
        <row r="4580">
          <cell r="A4580" t="str">
            <v>033796</v>
          </cell>
          <cell r="B4580" t="str">
            <v>AU</v>
          </cell>
        </row>
        <row r="4581">
          <cell r="A4581" t="str">
            <v>033799</v>
          </cell>
          <cell r="B4581" t="str">
            <v>AU</v>
          </cell>
        </row>
        <row r="4582">
          <cell r="A4582" t="str">
            <v>033802</v>
          </cell>
          <cell r="B4582" t="str">
            <v>US</v>
          </cell>
        </row>
        <row r="4583">
          <cell r="A4583" t="str">
            <v>033803</v>
          </cell>
          <cell r="B4583" t="str">
            <v>US</v>
          </cell>
        </row>
        <row r="4584">
          <cell r="A4584" t="str">
            <v>033805</v>
          </cell>
          <cell r="B4584" t="str">
            <v>US</v>
          </cell>
        </row>
        <row r="4585">
          <cell r="A4585" t="str">
            <v>033810</v>
          </cell>
          <cell r="B4585" t="str">
            <v>US</v>
          </cell>
        </row>
        <row r="4586">
          <cell r="A4586" t="str">
            <v>033812</v>
          </cell>
          <cell r="B4586" t="str">
            <v>SV</v>
          </cell>
        </row>
        <row r="4587">
          <cell r="A4587" t="str">
            <v>033815</v>
          </cell>
          <cell r="B4587" t="str">
            <v>US</v>
          </cell>
        </row>
        <row r="4588">
          <cell r="A4588" t="str">
            <v>033816</v>
          </cell>
          <cell r="B4588" t="str">
            <v>US</v>
          </cell>
        </row>
        <row r="4589">
          <cell r="A4589" t="str">
            <v>033817</v>
          </cell>
          <cell r="B4589" t="str">
            <v>US</v>
          </cell>
        </row>
        <row r="4590">
          <cell r="A4590" t="str">
            <v>033818</v>
          </cell>
          <cell r="B4590" t="str">
            <v>US</v>
          </cell>
        </row>
        <row r="4591">
          <cell r="A4591" t="str">
            <v>033819</v>
          </cell>
          <cell r="B4591" t="str">
            <v>US</v>
          </cell>
        </row>
        <row r="4592">
          <cell r="A4592" t="str">
            <v>033820</v>
          </cell>
          <cell r="B4592" t="str">
            <v>US</v>
          </cell>
        </row>
        <row r="4593">
          <cell r="A4593" t="str">
            <v>033821</v>
          </cell>
          <cell r="B4593" t="str">
            <v>US</v>
          </cell>
        </row>
        <row r="4594">
          <cell r="A4594" t="str">
            <v>033822</v>
          </cell>
          <cell r="B4594" t="str">
            <v>US</v>
          </cell>
        </row>
        <row r="4595">
          <cell r="A4595" t="str">
            <v>033824</v>
          </cell>
          <cell r="B4595" t="str">
            <v>US</v>
          </cell>
        </row>
        <row r="4596">
          <cell r="A4596" t="str">
            <v>033827</v>
          </cell>
          <cell r="B4596" t="str">
            <v>US</v>
          </cell>
        </row>
        <row r="4597">
          <cell r="A4597" t="str">
            <v>033829</v>
          </cell>
          <cell r="B4597" t="str">
            <v>US</v>
          </cell>
        </row>
        <row r="4598">
          <cell r="A4598" t="str">
            <v>033830</v>
          </cell>
          <cell r="B4598" t="str">
            <v>CA</v>
          </cell>
        </row>
        <row r="4599">
          <cell r="A4599" t="str">
            <v>033833</v>
          </cell>
          <cell r="B4599" t="str">
            <v>US</v>
          </cell>
        </row>
        <row r="4600">
          <cell r="A4600" t="str">
            <v>033837</v>
          </cell>
          <cell r="B4600" t="str">
            <v>US</v>
          </cell>
        </row>
        <row r="4601">
          <cell r="A4601" t="str">
            <v>033841</v>
          </cell>
          <cell r="B4601" t="str">
            <v>UK</v>
          </cell>
        </row>
        <row r="4602">
          <cell r="A4602" t="str">
            <v>033844</v>
          </cell>
          <cell r="B4602" t="str">
            <v>US</v>
          </cell>
        </row>
        <row r="4603">
          <cell r="A4603" t="str">
            <v>033845</v>
          </cell>
          <cell r="B4603" t="str">
            <v>US</v>
          </cell>
        </row>
        <row r="4604">
          <cell r="A4604" t="str">
            <v>033846</v>
          </cell>
          <cell r="B4604" t="str">
            <v>US</v>
          </cell>
        </row>
        <row r="4605">
          <cell r="A4605" t="str">
            <v>033847</v>
          </cell>
          <cell r="B4605" t="str">
            <v>US</v>
          </cell>
        </row>
        <row r="4606">
          <cell r="A4606" t="str">
            <v>033848</v>
          </cell>
          <cell r="B4606" t="str">
            <v>US</v>
          </cell>
        </row>
        <row r="4607">
          <cell r="A4607" t="str">
            <v>033849</v>
          </cell>
          <cell r="B4607" t="str">
            <v>US</v>
          </cell>
        </row>
        <row r="4608">
          <cell r="A4608" t="str">
            <v>033850</v>
          </cell>
          <cell r="B4608" t="str">
            <v>US</v>
          </cell>
        </row>
        <row r="4609">
          <cell r="A4609" t="str">
            <v>033851</v>
          </cell>
          <cell r="B4609" t="str">
            <v>US</v>
          </cell>
        </row>
        <row r="4610">
          <cell r="A4610" t="str">
            <v>033852</v>
          </cell>
          <cell r="B4610" t="str">
            <v>US</v>
          </cell>
        </row>
        <row r="4611">
          <cell r="A4611" t="str">
            <v>033854</v>
          </cell>
          <cell r="B4611" t="str">
            <v>US</v>
          </cell>
        </row>
        <row r="4612">
          <cell r="A4612" t="str">
            <v>033856</v>
          </cell>
          <cell r="B4612" t="str">
            <v>US</v>
          </cell>
        </row>
        <row r="4613">
          <cell r="A4613" t="str">
            <v>033857</v>
          </cell>
          <cell r="B4613" t="str">
            <v>US</v>
          </cell>
        </row>
        <row r="4614">
          <cell r="A4614" t="str">
            <v>033858</v>
          </cell>
          <cell r="B4614" t="str">
            <v>US</v>
          </cell>
        </row>
        <row r="4615">
          <cell r="A4615" t="str">
            <v>033859</v>
          </cell>
          <cell r="B4615" t="str">
            <v>US</v>
          </cell>
        </row>
        <row r="4616">
          <cell r="A4616" t="str">
            <v>033860</v>
          </cell>
          <cell r="B4616" t="str">
            <v>US</v>
          </cell>
        </row>
        <row r="4617">
          <cell r="A4617" t="str">
            <v>033861</v>
          </cell>
          <cell r="B4617" t="str">
            <v>US</v>
          </cell>
        </row>
        <row r="4618">
          <cell r="A4618" t="str">
            <v>033862</v>
          </cell>
          <cell r="B4618" t="str">
            <v>US</v>
          </cell>
        </row>
        <row r="4619">
          <cell r="A4619" t="str">
            <v>033863</v>
          </cell>
          <cell r="B4619" t="str">
            <v>US</v>
          </cell>
        </row>
        <row r="4620">
          <cell r="A4620" t="str">
            <v>033864</v>
          </cell>
          <cell r="B4620" t="str">
            <v>US</v>
          </cell>
        </row>
        <row r="4621">
          <cell r="A4621" t="str">
            <v>033865</v>
          </cell>
          <cell r="B4621" t="str">
            <v>US</v>
          </cell>
        </row>
        <row r="4622">
          <cell r="A4622" t="str">
            <v>033867</v>
          </cell>
          <cell r="B4622" t="str">
            <v>US</v>
          </cell>
        </row>
        <row r="4623">
          <cell r="A4623" t="str">
            <v>033869</v>
          </cell>
          <cell r="B4623" t="str">
            <v>US</v>
          </cell>
        </row>
        <row r="4624">
          <cell r="A4624" t="str">
            <v>033871</v>
          </cell>
          <cell r="B4624" t="str">
            <v>US</v>
          </cell>
        </row>
        <row r="4625">
          <cell r="A4625" t="str">
            <v>033872</v>
          </cell>
          <cell r="B4625" t="str">
            <v>US</v>
          </cell>
        </row>
        <row r="4626">
          <cell r="A4626" t="str">
            <v>033874</v>
          </cell>
          <cell r="B4626" t="str">
            <v>US</v>
          </cell>
        </row>
        <row r="4627">
          <cell r="A4627" t="str">
            <v>033875</v>
          </cell>
          <cell r="B4627" t="str">
            <v>US</v>
          </cell>
        </row>
        <row r="4628">
          <cell r="A4628" t="str">
            <v>033876</v>
          </cell>
          <cell r="B4628" t="str">
            <v>KY</v>
          </cell>
        </row>
        <row r="4629">
          <cell r="A4629" t="str">
            <v>033877</v>
          </cell>
          <cell r="B4629" t="str">
            <v>CA</v>
          </cell>
        </row>
        <row r="4630">
          <cell r="A4630" t="str">
            <v>033879</v>
          </cell>
          <cell r="B4630" t="str">
            <v>US</v>
          </cell>
        </row>
        <row r="4631">
          <cell r="A4631" t="str">
            <v>033880</v>
          </cell>
          <cell r="B4631" t="str">
            <v>US</v>
          </cell>
        </row>
        <row r="4632">
          <cell r="A4632" t="str">
            <v>033882</v>
          </cell>
          <cell r="B4632" t="str">
            <v>US</v>
          </cell>
        </row>
        <row r="4633">
          <cell r="A4633" t="str">
            <v>033883</v>
          </cell>
          <cell r="B4633" t="str">
            <v>US</v>
          </cell>
        </row>
        <row r="4634">
          <cell r="A4634" t="str">
            <v>033885</v>
          </cell>
          <cell r="B4634" t="str">
            <v>MX</v>
          </cell>
        </row>
        <row r="4635">
          <cell r="A4635" t="str">
            <v>033888</v>
          </cell>
          <cell r="B4635" t="str">
            <v>US</v>
          </cell>
        </row>
        <row r="4636">
          <cell r="A4636" t="str">
            <v>033889</v>
          </cell>
          <cell r="B4636" t="str">
            <v>US</v>
          </cell>
        </row>
        <row r="4637">
          <cell r="A4637" t="str">
            <v>033890</v>
          </cell>
          <cell r="B4637" t="str">
            <v>US</v>
          </cell>
        </row>
        <row r="4638">
          <cell r="A4638" t="str">
            <v>033891</v>
          </cell>
          <cell r="B4638" t="str">
            <v>US</v>
          </cell>
        </row>
        <row r="4639">
          <cell r="A4639" t="str">
            <v>033893</v>
          </cell>
          <cell r="B4639" t="str">
            <v>US</v>
          </cell>
        </row>
        <row r="4640">
          <cell r="A4640" t="str">
            <v>033894</v>
          </cell>
          <cell r="B4640" t="str">
            <v>IT</v>
          </cell>
        </row>
        <row r="4641">
          <cell r="A4641" t="str">
            <v>033896</v>
          </cell>
          <cell r="B4641" t="str">
            <v>US</v>
          </cell>
        </row>
        <row r="4642">
          <cell r="A4642" t="str">
            <v>033897</v>
          </cell>
          <cell r="B4642" t="str">
            <v>US</v>
          </cell>
        </row>
        <row r="4643">
          <cell r="A4643" t="str">
            <v>033898</v>
          </cell>
          <cell r="B4643" t="str">
            <v>US</v>
          </cell>
        </row>
        <row r="4644">
          <cell r="A4644" t="str">
            <v>033899</v>
          </cell>
          <cell r="B4644" t="str">
            <v>MX</v>
          </cell>
        </row>
        <row r="4645">
          <cell r="A4645" t="str">
            <v>033900</v>
          </cell>
          <cell r="B4645" t="str">
            <v>TW</v>
          </cell>
        </row>
        <row r="4646">
          <cell r="A4646" t="str">
            <v>033902</v>
          </cell>
          <cell r="B4646" t="str">
            <v>US</v>
          </cell>
        </row>
        <row r="4647">
          <cell r="A4647" t="str">
            <v>033903</v>
          </cell>
          <cell r="B4647" t="str">
            <v>US</v>
          </cell>
        </row>
        <row r="4648">
          <cell r="A4648" t="str">
            <v>033904</v>
          </cell>
          <cell r="B4648" t="str">
            <v>US</v>
          </cell>
        </row>
        <row r="4649">
          <cell r="A4649" t="str">
            <v>033905</v>
          </cell>
          <cell r="B4649" t="str">
            <v>US</v>
          </cell>
        </row>
        <row r="4650">
          <cell r="A4650" t="str">
            <v>033907</v>
          </cell>
          <cell r="B4650" t="str">
            <v>US</v>
          </cell>
        </row>
        <row r="4651">
          <cell r="A4651" t="str">
            <v>033908</v>
          </cell>
          <cell r="B4651" t="str">
            <v>US</v>
          </cell>
        </row>
        <row r="4652">
          <cell r="A4652" t="str">
            <v>033909</v>
          </cell>
          <cell r="B4652" t="str">
            <v>US</v>
          </cell>
        </row>
        <row r="4653">
          <cell r="A4653" t="str">
            <v>033913</v>
          </cell>
          <cell r="B4653" t="str">
            <v>AE</v>
          </cell>
        </row>
        <row r="4654">
          <cell r="A4654" t="str">
            <v>033914</v>
          </cell>
          <cell r="B4654" t="str">
            <v>KR</v>
          </cell>
        </row>
        <row r="4655">
          <cell r="A4655" t="str">
            <v>033915</v>
          </cell>
          <cell r="B4655" t="str">
            <v>US</v>
          </cell>
        </row>
        <row r="4656">
          <cell r="A4656" t="str">
            <v>033916</v>
          </cell>
          <cell r="B4656" t="str">
            <v>US</v>
          </cell>
        </row>
        <row r="4657">
          <cell r="A4657" t="str">
            <v>033917</v>
          </cell>
          <cell r="B4657" t="str">
            <v>US</v>
          </cell>
        </row>
        <row r="4658">
          <cell r="A4658" t="str">
            <v>033918</v>
          </cell>
          <cell r="B4658" t="str">
            <v>US</v>
          </cell>
        </row>
        <row r="4659">
          <cell r="A4659" t="str">
            <v>033929</v>
          </cell>
          <cell r="B4659" t="str">
            <v>US</v>
          </cell>
        </row>
        <row r="4660">
          <cell r="A4660" t="str">
            <v>033931</v>
          </cell>
          <cell r="B4660" t="str">
            <v>US</v>
          </cell>
        </row>
        <row r="4661">
          <cell r="A4661" t="str">
            <v>033932</v>
          </cell>
          <cell r="B4661" t="str">
            <v>US</v>
          </cell>
        </row>
        <row r="4662">
          <cell r="A4662" t="str">
            <v>033933</v>
          </cell>
          <cell r="B4662" t="str">
            <v>US</v>
          </cell>
        </row>
        <row r="4663">
          <cell r="A4663" t="str">
            <v>033934</v>
          </cell>
          <cell r="B4663" t="str">
            <v>US</v>
          </cell>
        </row>
        <row r="4664">
          <cell r="A4664" t="str">
            <v>033935</v>
          </cell>
          <cell r="B4664" t="str">
            <v>OM</v>
          </cell>
        </row>
        <row r="4665">
          <cell r="A4665" t="str">
            <v>033936</v>
          </cell>
          <cell r="B4665" t="str">
            <v>US</v>
          </cell>
        </row>
        <row r="4666">
          <cell r="A4666" t="str">
            <v>033937</v>
          </cell>
          <cell r="B4666" t="str">
            <v>US</v>
          </cell>
        </row>
        <row r="4667">
          <cell r="A4667" t="str">
            <v>033938</v>
          </cell>
          <cell r="B4667" t="str">
            <v>CH</v>
          </cell>
        </row>
        <row r="4668">
          <cell r="A4668" t="str">
            <v>033939</v>
          </cell>
          <cell r="B4668" t="str">
            <v>CH</v>
          </cell>
        </row>
        <row r="4669">
          <cell r="A4669" t="str">
            <v>033941</v>
          </cell>
          <cell r="B4669" t="str">
            <v>US</v>
          </cell>
        </row>
        <row r="4670">
          <cell r="A4670" t="str">
            <v>033942</v>
          </cell>
          <cell r="B4670" t="str">
            <v>US</v>
          </cell>
        </row>
        <row r="4671">
          <cell r="A4671" t="str">
            <v>033947</v>
          </cell>
          <cell r="B4671" t="str">
            <v>US</v>
          </cell>
        </row>
        <row r="4672">
          <cell r="A4672" t="str">
            <v>033948</v>
          </cell>
          <cell r="B4672" t="str">
            <v>AU</v>
          </cell>
        </row>
        <row r="4673">
          <cell r="A4673" t="str">
            <v>033949</v>
          </cell>
          <cell r="B4673" t="str">
            <v>US</v>
          </cell>
        </row>
        <row r="4674">
          <cell r="A4674" t="str">
            <v>033950</v>
          </cell>
          <cell r="B4674" t="str">
            <v>US</v>
          </cell>
        </row>
        <row r="4675">
          <cell r="A4675" t="str">
            <v>033952</v>
          </cell>
          <cell r="B4675" t="str">
            <v>US</v>
          </cell>
        </row>
        <row r="4676">
          <cell r="A4676" t="str">
            <v>033955</v>
          </cell>
          <cell r="B4676" t="str">
            <v>US</v>
          </cell>
        </row>
        <row r="4677">
          <cell r="A4677" t="str">
            <v>033957</v>
          </cell>
          <cell r="B4677" t="str">
            <v>US</v>
          </cell>
        </row>
        <row r="4678">
          <cell r="A4678" t="str">
            <v>033958</v>
          </cell>
          <cell r="B4678" t="str">
            <v>US</v>
          </cell>
        </row>
        <row r="4679">
          <cell r="A4679" t="str">
            <v>033959</v>
          </cell>
          <cell r="B4679" t="str">
            <v>US</v>
          </cell>
        </row>
        <row r="4680">
          <cell r="A4680" t="str">
            <v>033960</v>
          </cell>
          <cell r="B4680" t="str">
            <v>US</v>
          </cell>
        </row>
        <row r="4681">
          <cell r="A4681" t="str">
            <v>033961</v>
          </cell>
          <cell r="B4681" t="str">
            <v>US</v>
          </cell>
        </row>
        <row r="4682">
          <cell r="A4682" t="str">
            <v>033962</v>
          </cell>
          <cell r="B4682" t="str">
            <v>US</v>
          </cell>
        </row>
        <row r="4683">
          <cell r="A4683" t="str">
            <v>033963</v>
          </cell>
          <cell r="B4683" t="str">
            <v>US</v>
          </cell>
        </row>
        <row r="4684">
          <cell r="A4684" t="str">
            <v>033964</v>
          </cell>
          <cell r="B4684" t="str">
            <v>US</v>
          </cell>
        </row>
        <row r="4685">
          <cell r="A4685" t="str">
            <v>033965</v>
          </cell>
          <cell r="B4685" t="str">
            <v>US</v>
          </cell>
        </row>
        <row r="4686">
          <cell r="A4686" t="str">
            <v>033967</v>
          </cell>
          <cell r="B4686" t="str">
            <v>NZ</v>
          </cell>
        </row>
        <row r="4687">
          <cell r="A4687" t="str">
            <v>033968</v>
          </cell>
          <cell r="B4687" t="str">
            <v>DE</v>
          </cell>
        </row>
        <row r="4688">
          <cell r="A4688" t="str">
            <v>033970</v>
          </cell>
          <cell r="B4688" t="str">
            <v>US</v>
          </cell>
        </row>
        <row r="4689">
          <cell r="A4689" t="str">
            <v>033971</v>
          </cell>
          <cell r="B4689" t="str">
            <v>US</v>
          </cell>
        </row>
        <row r="4690">
          <cell r="A4690" t="str">
            <v>033972</v>
          </cell>
          <cell r="B4690" t="str">
            <v>US</v>
          </cell>
        </row>
        <row r="4691">
          <cell r="A4691" t="str">
            <v>033973</v>
          </cell>
          <cell r="B4691" t="str">
            <v>US</v>
          </cell>
        </row>
        <row r="4692">
          <cell r="A4692" t="str">
            <v>033975</v>
          </cell>
          <cell r="B4692" t="str">
            <v>MT</v>
          </cell>
        </row>
        <row r="4693">
          <cell r="A4693" t="str">
            <v>033979</v>
          </cell>
          <cell r="B4693" t="str">
            <v>US</v>
          </cell>
        </row>
        <row r="4694">
          <cell r="A4694" t="str">
            <v>033980</v>
          </cell>
          <cell r="B4694" t="str">
            <v>US</v>
          </cell>
        </row>
        <row r="4695">
          <cell r="A4695" t="str">
            <v>033981</v>
          </cell>
          <cell r="B4695" t="str">
            <v>US</v>
          </cell>
        </row>
        <row r="4696">
          <cell r="A4696" t="str">
            <v>033982</v>
          </cell>
          <cell r="B4696" t="str">
            <v>US</v>
          </cell>
        </row>
        <row r="4697">
          <cell r="A4697" t="str">
            <v>033983</v>
          </cell>
          <cell r="B4697" t="str">
            <v>US</v>
          </cell>
        </row>
        <row r="4698">
          <cell r="A4698" t="str">
            <v>033984</v>
          </cell>
          <cell r="B4698" t="str">
            <v>US</v>
          </cell>
        </row>
        <row r="4699">
          <cell r="A4699" t="str">
            <v>033985</v>
          </cell>
          <cell r="B4699" t="str">
            <v>US</v>
          </cell>
        </row>
        <row r="4700">
          <cell r="A4700" t="str">
            <v>033986</v>
          </cell>
          <cell r="B4700" t="str">
            <v>US</v>
          </cell>
        </row>
        <row r="4701">
          <cell r="A4701" t="str">
            <v>033987</v>
          </cell>
          <cell r="B4701" t="str">
            <v>US</v>
          </cell>
        </row>
        <row r="4702">
          <cell r="A4702" t="str">
            <v>033991</v>
          </cell>
          <cell r="B4702" t="str">
            <v>CA</v>
          </cell>
        </row>
        <row r="4703">
          <cell r="A4703" t="str">
            <v>033993</v>
          </cell>
          <cell r="B4703" t="str">
            <v>AU</v>
          </cell>
        </row>
        <row r="4704">
          <cell r="A4704" t="str">
            <v>033994</v>
          </cell>
          <cell r="B4704" t="str">
            <v>HN</v>
          </cell>
        </row>
        <row r="4705">
          <cell r="A4705" t="str">
            <v>033995</v>
          </cell>
          <cell r="B4705" t="str">
            <v>US</v>
          </cell>
        </row>
        <row r="4706">
          <cell r="A4706" t="str">
            <v>033996</v>
          </cell>
          <cell r="B4706" t="str">
            <v>US</v>
          </cell>
        </row>
        <row r="4707">
          <cell r="A4707" t="str">
            <v>033997</v>
          </cell>
          <cell r="B4707" t="str">
            <v>US</v>
          </cell>
        </row>
        <row r="4708">
          <cell r="A4708" t="str">
            <v>033998</v>
          </cell>
          <cell r="B4708" t="str">
            <v>VE</v>
          </cell>
        </row>
        <row r="4709">
          <cell r="A4709" t="str">
            <v>034001</v>
          </cell>
          <cell r="B4709" t="str">
            <v>US</v>
          </cell>
        </row>
        <row r="4710">
          <cell r="A4710" t="str">
            <v>034002</v>
          </cell>
          <cell r="B4710" t="str">
            <v>US</v>
          </cell>
        </row>
        <row r="4711">
          <cell r="A4711" t="str">
            <v>034003</v>
          </cell>
          <cell r="B4711" t="str">
            <v>US</v>
          </cell>
        </row>
        <row r="4712">
          <cell r="A4712" t="str">
            <v>034004</v>
          </cell>
          <cell r="B4712" t="str">
            <v>US</v>
          </cell>
        </row>
        <row r="4713">
          <cell r="A4713" t="str">
            <v>034009</v>
          </cell>
          <cell r="B4713" t="str">
            <v>US</v>
          </cell>
        </row>
        <row r="4714">
          <cell r="A4714" t="str">
            <v>034010</v>
          </cell>
          <cell r="B4714" t="str">
            <v>US</v>
          </cell>
        </row>
        <row r="4715">
          <cell r="A4715" t="str">
            <v>034011</v>
          </cell>
          <cell r="B4715" t="str">
            <v>US</v>
          </cell>
        </row>
        <row r="4716">
          <cell r="A4716" t="str">
            <v>034012</v>
          </cell>
          <cell r="B4716" t="str">
            <v>US</v>
          </cell>
        </row>
        <row r="4717">
          <cell r="A4717" t="str">
            <v>034014</v>
          </cell>
          <cell r="B4717" t="str">
            <v>US</v>
          </cell>
        </row>
        <row r="4718">
          <cell r="A4718" t="str">
            <v>034015</v>
          </cell>
          <cell r="B4718" t="str">
            <v>US</v>
          </cell>
        </row>
        <row r="4719">
          <cell r="A4719" t="str">
            <v>034016</v>
          </cell>
          <cell r="B4719" t="str">
            <v>US</v>
          </cell>
        </row>
        <row r="4720">
          <cell r="A4720" t="str">
            <v>034017</v>
          </cell>
          <cell r="B4720" t="str">
            <v>US</v>
          </cell>
        </row>
        <row r="4721">
          <cell r="A4721" t="str">
            <v>034018</v>
          </cell>
          <cell r="B4721" t="str">
            <v>FR</v>
          </cell>
        </row>
        <row r="4722">
          <cell r="A4722" t="str">
            <v>034020</v>
          </cell>
          <cell r="B4722" t="str">
            <v>US</v>
          </cell>
        </row>
        <row r="4723">
          <cell r="A4723" t="str">
            <v>034022</v>
          </cell>
          <cell r="B4723" t="str">
            <v>LB</v>
          </cell>
        </row>
        <row r="4724">
          <cell r="A4724" t="str">
            <v>034024</v>
          </cell>
          <cell r="B4724" t="str">
            <v>US</v>
          </cell>
        </row>
        <row r="4725">
          <cell r="A4725" t="str">
            <v>034026</v>
          </cell>
          <cell r="B4725" t="str">
            <v>US</v>
          </cell>
        </row>
        <row r="4726">
          <cell r="A4726" t="str">
            <v>034029</v>
          </cell>
          <cell r="B4726" t="str">
            <v>US</v>
          </cell>
        </row>
        <row r="4727">
          <cell r="A4727" t="str">
            <v>034030</v>
          </cell>
          <cell r="B4727" t="str">
            <v>NO</v>
          </cell>
        </row>
        <row r="4728">
          <cell r="A4728" t="str">
            <v>034032</v>
          </cell>
          <cell r="B4728" t="str">
            <v>DK</v>
          </cell>
        </row>
        <row r="4729">
          <cell r="A4729" t="str">
            <v>034034</v>
          </cell>
          <cell r="B4729" t="str">
            <v>US</v>
          </cell>
        </row>
        <row r="4730">
          <cell r="A4730" t="str">
            <v>034035</v>
          </cell>
          <cell r="B4730" t="str">
            <v>US</v>
          </cell>
        </row>
        <row r="4731">
          <cell r="A4731" t="str">
            <v>034037</v>
          </cell>
          <cell r="B4731" t="str">
            <v>US</v>
          </cell>
        </row>
        <row r="4732">
          <cell r="A4732" t="str">
            <v>034038</v>
          </cell>
          <cell r="B4732" t="str">
            <v>BR</v>
          </cell>
        </row>
        <row r="4733">
          <cell r="A4733" t="str">
            <v>034039</v>
          </cell>
          <cell r="B4733" t="str">
            <v>US</v>
          </cell>
        </row>
        <row r="4734">
          <cell r="A4734" t="str">
            <v>034040</v>
          </cell>
          <cell r="B4734" t="str">
            <v>US</v>
          </cell>
        </row>
        <row r="4735">
          <cell r="A4735" t="str">
            <v>034045</v>
          </cell>
          <cell r="B4735" t="str">
            <v>US</v>
          </cell>
        </row>
        <row r="4736">
          <cell r="A4736" t="str">
            <v>034046</v>
          </cell>
          <cell r="B4736" t="str">
            <v>US</v>
          </cell>
        </row>
        <row r="4737">
          <cell r="A4737" t="str">
            <v>034048</v>
          </cell>
          <cell r="B4737" t="str">
            <v>US</v>
          </cell>
        </row>
        <row r="4738">
          <cell r="A4738" t="str">
            <v>034050</v>
          </cell>
          <cell r="B4738" t="str">
            <v>US</v>
          </cell>
        </row>
        <row r="4739">
          <cell r="A4739" t="str">
            <v>034051</v>
          </cell>
          <cell r="B4739" t="str">
            <v>US</v>
          </cell>
        </row>
        <row r="4740">
          <cell r="A4740" t="str">
            <v>034053</v>
          </cell>
          <cell r="B4740" t="str">
            <v>EE</v>
          </cell>
        </row>
        <row r="4741">
          <cell r="A4741" t="str">
            <v>034058</v>
          </cell>
          <cell r="B4741" t="str">
            <v>US</v>
          </cell>
        </row>
        <row r="4742">
          <cell r="A4742" t="str">
            <v>034059</v>
          </cell>
          <cell r="B4742" t="str">
            <v>MX</v>
          </cell>
        </row>
        <row r="4743">
          <cell r="A4743" t="str">
            <v>034063</v>
          </cell>
          <cell r="B4743" t="str">
            <v>AU</v>
          </cell>
        </row>
        <row r="4744">
          <cell r="A4744" t="str">
            <v>034064</v>
          </cell>
          <cell r="B4744" t="str">
            <v>HN</v>
          </cell>
        </row>
        <row r="4745">
          <cell r="A4745" t="str">
            <v>034072</v>
          </cell>
          <cell r="B4745" t="str">
            <v>US</v>
          </cell>
        </row>
        <row r="4746">
          <cell r="A4746" t="str">
            <v>034073</v>
          </cell>
          <cell r="B4746" t="str">
            <v>US</v>
          </cell>
        </row>
        <row r="4747">
          <cell r="A4747" t="str">
            <v>034074</v>
          </cell>
          <cell r="B4747" t="str">
            <v>US</v>
          </cell>
        </row>
        <row r="4748">
          <cell r="A4748" t="str">
            <v>034079</v>
          </cell>
          <cell r="B4748" t="str">
            <v>US</v>
          </cell>
        </row>
        <row r="4749">
          <cell r="A4749" t="str">
            <v>034080</v>
          </cell>
          <cell r="B4749" t="str">
            <v>US</v>
          </cell>
        </row>
        <row r="4750">
          <cell r="A4750" t="str">
            <v>034082</v>
          </cell>
          <cell r="B4750" t="str">
            <v>US</v>
          </cell>
        </row>
        <row r="4751">
          <cell r="A4751" t="str">
            <v>034083</v>
          </cell>
          <cell r="B4751" t="str">
            <v>US</v>
          </cell>
        </row>
        <row r="4752">
          <cell r="A4752" t="str">
            <v>034084</v>
          </cell>
          <cell r="B4752" t="str">
            <v>US</v>
          </cell>
        </row>
        <row r="4753">
          <cell r="A4753" t="str">
            <v>034085</v>
          </cell>
          <cell r="B4753" t="str">
            <v>US</v>
          </cell>
        </row>
        <row r="4754">
          <cell r="A4754" t="str">
            <v>034086</v>
          </cell>
          <cell r="B4754" t="str">
            <v>US</v>
          </cell>
        </row>
        <row r="4755">
          <cell r="A4755" t="str">
            <v>034087</v>
          </cell>
          <cell r="B4755" t="str">
            <v>US</v>
          </cell>
        </row>
        <row r="4756">
          <cell r="A4756" t="str">
            <v>034088</v>
          </cell>
          <cell r="B4756" t="str">
            <v>US</v>
          </cell>
        </row>
        <row r="4757">
          <cell r="A4757" t="str">
            <v>034089</v>
          </cell>
          <cell r="B4757" t="str">
            <v>US</v>
          </cell>
        </row>
        <row r="4758">
          <cell r="A4758" t="str">
            <v>034090</v>
          </cell>
          <cell r="B4758" t="str">
            <v>US</v>
          </cell>
        </row>
        <row r="4759">
          <cell r="A4759" t="str">
            <v>034091</v>
          </cell>
          <cell r="B4759" t="str">
            <v>US</v>
          </cell>
        </row>
        <row r="4760">
          <cell r="A4760" t="str">
            <v>034092</v>
          </cell>
          <cell r="B4760" t="str">
            <v>US</v>
          </cell>
        </row>
        <row r="4761">
          <cell r="A4761" t="str">
            <v>034093</v>
          </cell>
          <cell r="B4761" t="str">
            <v>US</v>
          </cell>
        </row>
        <row r="4762">
          <cell r="A4762" t="str">
            <v>034094</v>
          </cell>
          <cell r="B4762" t="str">
            <v>US</v>
          </cell>
        </row>
        <row r="4763">
          <cell r="A4763" t="str">
            <v>034095</v>
          </cell>
          <cell r="B4763" t="str">
            <v>US</v>
          </cell>
        </row>
        <row r="4764">
          <cell r="A4764" t="str">
            <v>034096</v>
          </cell>
          <cell r="B4764" t="str">
            <v>US</v>
          </cell>
        </row>
        <row r="4765">
          <cell r="A4765" t="str">
            <v>034097</v>
          </cell>
          <cell r="B4765" t="str">
            <v>US</v>
          </cell>
        </row>
        <row r="4766">
          <cell r="A4766" t="str">
            <v>034098</v>
          </cell>
          <cell r="B4766" t="str">
            <v>US</v>
          </cell>
        </row>
        <row r="4767">
          <cell r="A4767" t="str">
            <v>034099</v>
          </cell>
          <cell r="B4767" t="str">
            <v>US</v>
          </cell>
        </row>
        <row r="4768">
          <cell r="A4768" t="str">
            <v>034100</v>
          </cell>
          <cell r="B4768" t="str">
            <v>US</v>
          </cell>
        </row>
        <row r="4769">
          <cell r="A4769" t="str">
            <v>034101</v>
          </cell>
          <cell r="B4769" t="str">
            <v>US</v>
          </cell>
        </row>
        <row r="4770">
          <cell r="A4770" t="str">
            <v>034103</v>
          </cell>
          <cell r="B4770" t="str">
            <v>US</v>
          </cell>
        </row>
        <row r="4771">
          <cell r="A4771" t="str">
            <v>034104</v>
          </cell>
          <cell r="B4771" t="str">
            <v>CR</v>
          </cell>
        </row>
        <row r="4772">
          <cell r="A4772" t="str">
            <v>034106</v>
          </cell>
          <cell r="B4772" t="str">
            <v>US</v>
          </cell>
        </row>
        <row r="4773">
          <cell r="A4773" t="str">
            <v>034109</v>
          </cell>
          <cell r="B4773" t="str">
            <v>CA</v>
          </cell>
        </row>
        <row r="4774">
          <cell r="A4774" t="str">
            <v>034110</v>
          </cell>
          <cell r="B4774" t="str">
            <v>CA</v>
          </cell>
        </row>
        <row r="4775">
          <cell r="A4775" t="str">
            <v>034112</v>
          </cell>
          <cell r="B4775" t="str">
            <v>US</v>
          </cell>
        </row>
        <row r="4776">
          <cell r="A4776" t="str">
            <v>034114</v>
          </cell>
          <cell r="B4776" t="str">
            <v>US</v>
          </cell>
        </row>
        <row r="4777">
          <cell r="A4777" t="str">
            <v>034117</v>
          </cell>
          <cell r="B4777" t="str">
            <v>US</v>
          </cell>
        </row>
        <row r="4778">
          <cell r="A4778" t="str">
            <v>034118</v>
          </cell>
          <cell r="B4778" t="str">
            <v>US</v>
          </cell>
        </row>
        <row r="4779">
          <cell r="A4779" t="str">
            <v>034119</v>
          </cell>
          <cell r="B4779" t="str">
            <v>US</v>
          </cell>
        </row>
        <row r="4780">
          <cell r="A4780" t="str">
            <v>034122</v>
          </cell>
          <cell r="B4780" t="str">
            <v>US</v>
          </cell>
        </row>
        <row r="4781">
          <cell r="A4781" t="str">
            <v>034125</v>
          </cell>
          <cell r="B4781" t="str">
            <v>NZ</v>
          </cell>
        </row>
        <row r="4782">
          <cell r="A4782" t="str">
            <v>034126</v>
          </cell>
          <cell r="B4782" t="str">
            <v>US</v>
          </cell>
        </row>
        <row r="4783">
          <cell r="A4783" t="str">
            <v>034127</v>
          </cell>
          <cell r="B4783" t="str">
            <v>US</v>
          </cell>
        </row>
        <row r="4784">
          <cell r="A4784" t="str">
            <v>034128</v>
          </cell>
          <cell r="B4784" t="str">
            <v>AU</v>
          </cell>
        </row>
        <row r="4785">
          <cell r="A4785" t="str">
            <v>034129</v>
          </cell>
          <cell r="B4785" t="str">
            <v>IT</v>
          </cell>
        </row>
        <row r="4786">
          <cell r="A4786" t="str">
            <v>034133</v>
          </cell>
          <cell r="B4786" t="str">
            <v>US</v>
          </cell>
        </row>
        <row r="4787">
          <cell r="A4787" t="str">
            <v>034134</v>
          </cell>
          <cell r="B4787" t="str">
            <v>UK</v>
          </cell>
        </row>
        <row r="4788">
          <cell r="A4788" t="str">
            <v>034136</v>
          </cell>
          <cell r="B4788" t="str">
            <v>US</v>
          </cell>
        </row>
        <row r="4789">
          <cell r="A4789" t="str">
            <v>034137</v>
          </cell>
          <cell r="B4789" t="str">
            <v>US</v>
          </cell>
        </row>
        <row r="4790">
          <cell r="A4790" t="str">
            <v>034139</v>
          </cell>
          <cell r="B4790" t="str">
            <v>PR</v>
          </cell>
        </row>
        <row r="4791">
          <cell r="A4791" t="str">
            <v>034141</v>
          </cell>
          <cell r="B4791" t="str">
            <v>UK</v>
          </cell>
        </row>
        <row r="4792">
          <cell r="A4792" t="str">
            <v>034142</v>
          </cell>
          <cell r="B4792" t="str">
            <v>UK</v>
          </cell>
        </row>
        <row r="4793">
          <cell r="A4793" t="str">
            <v>034145</v>
          </cell>
          <cell r="B4793" t="str">
            <v>US</v>
          </cell>
        </row>
        <row r="4794">
          <cell r="A4794" t="str">
            <v>034147</v>
          </cell>
          <cell r="B4794" t="str">
            <v>US</v>
          </cell>
        </row>
        <row r="4795">
          <cell r="A4795" t="str">
            <v>034149</v>
          </cell>
          <cell r="B4795" t="str">
            <v>AN</v>
          </cell>
        </row>
        <row r="4796">
          <cell r="A4796" t="str">
            <v>034150</v>
          </cell>
          <cell r="B4796" t="str">
            <v>US</v>
          </cell>
        </row>
        <row r="4797">
          <cell r="A4797" t="str">
            <v>034153</v>
          </cell>
          <cell r="B4797" t="str">
            <v>US</v>
          </cell>
        </row>
        <row r="4798">
          <cell r="A4798" t="str">
            <v>034154</v>
          </cell>
          <cell r="B4798" t="str">
            <v>US</v>
          </cell>
        </row>
        <row r="4799">
          <cell r="A4799" t="str">
            <v>034155</v>
          </cell>
          <cell r="B4799" t="str">
            <v>US</v>
          </cell>
        </row>
        <row r="4800">
          <cell r="A4800" t="str">
            <v>034156</v>
          </cell>
          <cell r="B4800" t="str">
            <v>US</v>
          </cell>
        </row>
        <row r="4801">
          <cell r="A4801" t="str">
            <v>034160</v>
          </cell>
          <cell r="B4801" t="str">
            <v>DK</v>
          </cell>
        </row>
        <row r="4802">
          <cell r="A4802" t="str">
            <v>034161</v>
          </cell>
          <cell r="B4802" t="str">
            <v>TH</v>
          </cell>
        </row>
        <row r="4803">
          <cell r="A4803" t="str">
            <v>034164</v>
          </cell>
          <cell r="B4803" t="str">
            <v>US</v>
          </cell>
        </row>
        <row r="4804">
          <cell r="A4804" t="str">
            <v>034165</v>
          </cell>
          <cell r="B4804" t="str">
            <v>US</v>
          </cell>
        </row>
        <row r="4805">
          <cell r="A4805" t="str">
            <v>034166</v>
          </cell>
          <cell r="B4805" t="str">
            <v>PR</v>
          </cell>
        </row>
        <row r="4806">
          <cell r="A4806" t="str">
            <v>034167</v>
          </cell>
          <cell r="B4806" t="str">
            <v>CR</v>
          </cell>
        </row>
        <row r="4807">
          <cell r="A4807" t="str">
            <v>034168</v>
          </cell>
          <cell r="B4807" t="str">
            <v>US</v>
          </cell>
        </row>
        <row r="4808">
          <cell r="A4808" t="str">
            <v>034169</v>
          </cell>
          <cell r="B4808" t="str">
            <v>US</v>
          </cell>
        </row>
        <row r="4809">
          <cell r="A4809" t="str">
            <v>034170</v>
          </cell>
          <cell r="B4809" t="str">
            <v>CA</v>
          </cell>
        </row>
        <row r="4810">
          <cell r="A4810" t="str">
            <v>034173</v>
          </cell>
          <cell r="B4810" t="str">
            <v>US</v>
          </cell>
        </row>
        <row r="4811">
          <cell r="A4811" t="str">
            <v>034174</v>
          </cell>
          <cell r="B4811" t="str">
            <v>US</v>
          </cell>
        </row>
        <row r="4812">
          <cell r="A4812" t="str">
            <v>034175</v>
          </cell>
          <cell r="B4812" t="str">
            <v>US</v>
          </cell>
        </row>
        <row r="4813">
          <cell r="A4813" t="str">
            <v>034176</v>
          </cell>
          <cell r="B4813" t="str">
            <v>US</v>
          </cell>
        </row>
        <row r="4814">
          <cell r="A4814" t="str">
            <v>034177</v>
          </cell>
          <cell r="B4814" t="str">
            <v>US</v>
          </cell>
        </row>
        <row r="4815">
          <cell r="A4815" t="str">
            <v>034178</v>
          </cell>
          <cell r="B4815" t="str">
            <v>US</v>
          </cell>
        </row>
        <row r="4816">
          <cell r="A4816" t="str">
            <v>034179</v>
          </cell>
          <cell r="B4816" t="str">
            <v>US</v>
          </cell>
        </row>
        <row r="4817">
          <cell r="A4817" t="str">
            <v>034180</v>
          </cell>
          <cell r="B4817" t="str">
            <v>US</v>
          </cell>
        </row>
        <row r="4818">
          <cell r="A4818" t="str">
            <v>034181</v>
          </cell>
          <cell r="B4818" t="str">
            <v>US</v>
          </cell>
        </row>
        <row r="4819">
          <cell r="A4819" t="str">
            <v>034182</v>
          </cell>
          <cell r="B4819" t="str">
            <v>US</v>
          </cell>
        </row>
        <row r="4820">
          <cell r="A4820" t="str">
            <v>034184</v>
          </cell>
          <cell r="B4820" t="str">
            <v>US</v>
          </cell>
        </row>
        <row r="4821">
          <cell r="A4821" t="str">
            <v>034185</v>
          </cell>
          <cell r="B4821" t="str">
            <v>NZ</v>
          </cell>
        </row>
        <row r="4822">
          <cell r="A4822" t="str">
            <v>034189</v>
          </cell>
          <cell r="B4822" t="str">
            <v>US</v>
          </cell>
        </row>
        <row r="4823">
          <cell r="A4823" t="str">
            <v>034190</v>
          </cell>
          <cell r="B4823" t="str">
            <v>JM</v>
          </cell>
        </row>
        <row r="4824">
          <cell r="A4824" t="str">
            <v>034191</v>
          </cell>
          <cell r="B4824" t="str">
            <v>US</v>
          </cell>
        </row>
        <row r="4825">
          <cell r="A4825" t="str">
            <v>034192</v>
          </cell>
          <cell r="B4825" t="str">
            <v>US</v>
          </cell>
        </row>
        <row r="4826">
          <cell r="A4826" t="str">
            <v>034196</v>
          </cell>
          <cell r="B4826" t="str">
            <v>DE</v>
          </cell>
        </row>
        <row r="4827">
          <cell r="A4827" t="str">
            <v>034200</v>
          </cell>
          <cell r="B4827" t="str">
            <v>US</v>
          </cell>
        </row>
        <row r="4828">
          <cell r="A4828" t="str">
            <v>034202</v>
          </cell>
          <cell r="B4828" t="str">
            <v>HK</v>
          </cell>
        </row>
        <row r="4829">
          <cell r="A4829" t="str">
            <v>034204</v>
          </cell>
          <cell r="B4829" t="str">
            <v>US</v>
          </cell>
        </row>
        <row r="4830">
          <cell r="A4830" t="str">
            <v>034206</v>
          </cell>
          <cell r="B4830" t="str">
            <v>US</v>
          </cell>
        </row>
        <row r="4831">
          <cell r="A4831" t="str">
            <v>034209</v>
          </cell>
          <cell r="B4831" t="str">
            <v>US</v>
          </cell>
        </row>
        <row r="4832">
          <cell r="A4832" t="str">
            <v>034210</v>
          </cell>
          <cell r="B4832" t="str">
            <v>US</v>
          </cell>
        </row>
        <row r="4833">
          <cell r="A4833" t="str">
            <v>034211</v>
          </cell>
          <cell r="B4833" t="str">
            <v>US</v>
          </cell>
        </row>
        <row r="4834">
          <cell r="A4834" t="str">
            <v>034212</v>
          </cell>
          <cell r="B4834" t="str">
            <v>US</v>
          </cell>
        </row>
        <row r="4835">
          <cell r="A4835" t="str">
            <v>034213</v>
          </cell>
          <cell r="B4835" t="str">
            <v>US</v>
          </cell>
        </row>
        <row r="4836">
          <cell r="A4836" t="str">
            <v>034217</v>
          </cell>
          <cell r="B4836" t="str">
            <v>US</v>
          </cell>
        </row>
        <row r="4837">
          <cell r="A4837" t="str">
            <v>034221</v>
          </cell>
          <cell r="B4837" t="str">
            <v>US</v>
          </cell>
        </row>
        <row r="4838">
          <cell r="A4838" t="str">
            <v>034222</v>
          </cell>
          <cell r="B4838" t="str">
            <v>US</v>
          </cell>
        </row>
        <row r="4839">
          <cell r="A4839" t="str">
            <v>034225</v>
          </cell>
          <cell r="B4839" t="str">
            <v>FR</v>
          </cell>
        </row>
        <row r="4840">
          <cell r="A4840" t="str">
            <v>034226</v>
          </cell>
          <cell r="B4840" t="str">
            <v>US</v>
          </cell>
        </row>
        <row r="4841">
          <cell r="A4841" t="str">
            <v>034227</v>
          </cell>
          <cell r="B4841" t="str">
            <v>US</v>
          </cell>
        </row>
        <row r="4842">
          <cell r="A4842" t="str">
            <v>034228</v>
          </cell>
          <cell r="B4842" t="str">
            <v>US</v>
          </cell>
        </row>
        <row r="4843">
          <cell r="A4843" t="str">
            <v>034230</v>
          </cell>
          <cell r="B4843" t="str">
            <v>HK</v>
          </cell>
        </row>
        <row r="4844">
          <cell r="A4844" t="str">
            <v>034231</v>
          </cell>
          <cell r="B4844" t="str">
            <v>AU</v>
          </cell>
        </row>
        <row r="4845">
          <cell r="A4845" t="str">
            <v>034234</v>
          </cell>
          <cell r="B4845" t="str">
            <v>US</v>
          </cell>
        </row>
        <row r="4846">
          <cell r="A4846" t="str">
            <v>034235</v>
          </cell>
          <cell r="B4846" t="str">
            <v>US</v>
          </cell>
        </row>
        <row r="4847">
          <cell r="A4847" t="str">
            <v>034236</v>
          </cell>
          <cell r="B4847" t="str">
            <v>US</v>
          </cell>
        </row>
        <row r="4848">
          <cell r="A4848" t="str">
            <v>034237</v>
          </cell>
          <cell r="B4848" t="str">
            <v>US</v>
          </cell>
        </row>
        <row r="4849">
          <cell r="A4849" t="str">
            <v>034238</v>
          </cell>
          <cell r="B4849" t="str">
            <v>US</v>
          </cell>
        </row>
        <row r="4850">
          <cell r="A4850" t="str">
            <v>034239</v>
          </cell>
          <cell r="B4850" t="str">
            <v>US</v>
          </cell>
        </row>
        <row r="4851">
          <cell r="A4851" t="str">
            <v>034241</v>
          </cell>
          <cell r="B4851" t="str">
            <v>US</v>
          </cell>
        </row>
        <row r="4852">
          <cell r="A4852" t="str">
            <v>034244</v>
          </cell>
          <cell r="B4852" t="str">
            <v>AU</v>
          </cell>
        </row>
        <row r="4853">
          <cell r="A4853" t="str">
            <v>034247</v>
          </cell>
          <cell r="B4853" t="str">
            <v>US</v>
          </cell>
        </row>
        <row r="4854">
          <cell r="A4854" t="str">
            <v>034248</v>
          </cell>
          <cell r="B4854" t="str">
            <v>UK</v>
          </cell>
        </row>
        <row r="4855">
          <cell r="A4855" t="str">
            <v>034249</v>
          </cell>
          <cell r="B4855" t="str">
            <v>US</v>
          </cell>
        </row>
        <row r="4856">
          <cell r="A4856" t="str">
            <v>034250</v>
          </cell>
          <cell r="B4856" t="str">
            <v>US</v>
          </cell>
        </row>
        <row r="4857">
          <cell r="A4857" t="str">
            <v>034253</v>
          </cell>
          <cell r="B4857" t="str">
            <v>US</v>
          </cell>
        </row>
        <row r="4858">
          <cell r="A4858" t="str">
            <v>034254</v>
          </cell>
          <cell r="B4858" t="str">
            <v>HK</v>
          </cell>
        </row>
        <row r="4859">
          <cell r="A4859" t="str">
            <v>034255</v>
          </cell>
          <cell r="B4859" t="str">
            <v>US</v>
          </cell>
        </row>
        <row r="4860">
          <cell r="A4860" t="str">
            <v>034257</v>
          </cell>
          <cell r="B4860" t="str">
            <v>US</v>
          </cell>
        </row>
        <row r="4861">
          <cell r="A4861" t="str">
            <v>034259</v>
          </cell>
          <cell r="B4861" t="str">
            <v>US</v>
          </cell>
        </row>
        <row r="4862">
          <cell r="A4862" t="str">
            <v>034261</v>
          </cell>
          <cell r="B4862" t="str">
            <v>US</v>
          </cell>
        </row>
        <row r="4863">
          <cell r="A4863" t="str">
            <v>034263</v>
          </cell>
          <cell r="B4863" t="str">
            <v>US</v>
          </cell>
        </row>
        <row r="4864">
          <cell r="A4864" t="str">
            <v>034264</v>
          </cell>
          <cell r="B4864" t="str">
            <v>OM</v>
          </cell>
        </row>
        <row r="4865">
          <cell r="A4865" t="str">
            <v>034266</v>
          </cell>
          <cell r="B4865" t="str">
            <v>US</v>
          </cell>
        </row>
        <row r="4866">
          <cell r="A4866" t="str">
            <v>034267</v>
          </cell>
          <cell r="B4866" t="str">
            <v>US</v>
          </cell>
        </row>
        <row r="4867">
          <cell r="A4867" t="str">
            <v>034268</v>
          </cell>
          <cell r="B4867" t="str">
            <v>US</v>
          </cell>
        </row>
        <row r="4868">
          <cell r="A4868" t="str">
            <v>034269</v>
          </cell>
          <cell r="B4868" t="str">
            <v>US</v>
          </cell>
        </row>
        <row r="4869">
          <cell r="A4869" t="str">
            <v>034270</v>
          </cell>
          <cell r="B4869" t="str">
            <v>US</v>
          </cell>
        </row>
        <row r="4870">
          <cell r="A4870" t="str">
            <v>034271</v>
          </cell>
          <cell r="B4870" t="str">
            <v>US</v>
          </cell>
        </row>
        <row r="4871">
          <cell r="A4871" t="str">
            <v>034273</v>
          </cell>
          <cell r="B4871" t="str">
            <v>US</v>
          </cell>
        </row>
        <row r="4872">
          <cell r="A4872" t="str">
            <v>034277</v>
          </cell>
          <cell r="B4872" t="str">
            <v>US</v>
          </cell>
        </row>
        <row r="4873">
          <cell r="A4873" t="str">
            <v>034278</v>
          </cell>
          <cell r="B4873" t="str">
            <v>SG</v>
          </cell>
        </row>
        <row r="4874">
          <cell r="A4874" t="str">
            <v>034281</v>
          </cell>
          <cell r="B4874" t="str">
            <v>US</v>
          </cell>
        </row>
        <row r="4875">
          <cell r="A4875" t="str">
            <v>034282</v>
          </cell>
          <cell r="B4875" t="str">
            <v>US</v>
          </cell>
        </row>
        <row r="4876">
          <cell r="A4876" t="str">
            <v>034283</v>
          </cell>
          <cell r="B4876" t="str">
            <v>US</v>
          </cell>
        </row>
        <row r="4877">
          <cell r="A4877" t="str">
            <v>034284</v>
          </cell>
          <cell r="B4877" t="str">
            <v>SG</v>
          </cell>
        </row>
        <row r="4878">
          <cell r="A4878" t="str">
            <v>034285</v>
          </cell>
          <cell r="B4878" t="str">
            <v>BR</v>
          </cell>
        </row>
        <row r="4879">
          <cell r="A4879" t="str">
            <v>034286</v>
          </cell>
          <cell r="B4879" t="str">
            <v>BR</v>
          </cell>
        </row>
        <row r="4880">
          <cell r="A4880" t="str">
            <v>034287</v>
          </cell>
          <cell r="B4880" t="str">
            <v>BR</v>
          </cell>
        </row>
        <row r="4881">
          <cell r="A4881" t="str">
            <v>034289</v>
          </cell>
          <cell r="B4881" t="str">
            <v>US</v>
          </cell>
        </row>
        <row r="4882">
          <cell r="A4882" t="str">
            <v>034291</v>
          </cell>
          <cell r="B4882" t="str">
            <v>US</v>
          </cell>
        </row>
        <row r="4883">
          <cell r="A4883" t="str">
            <v>034292</v>
          </cell>
          <cell r="B4883" t="str">
            <v>AU</v>
          </cell>
        </row>
        <row r="4884">
          <cell r="A4884" t="str">
            <v>034294</v>
          </cell>
          <cell r="B4884" t="str">
            <v>US</v>
          </cell>
        </row>
        <row r="4885">
          <cell r="A4885" t="str">
            <v>034299</v>
          </cell>
          <cell r="B4885" t="str">
            <v>US</v>
          </cell>
        </row>
        <row r="4886">
          <cell r="A4886" t="str">
            <v>034300</v>
          </cell>
          <cell r="B4886" t="str">
            <v>US</v>
          </cell>
        </row>
        <row r="4887">
          <cell r="A4887" t="str">
            <v>034301</v>
          </cell>
          <cell r="B4887" t="str">
            <v>US</v>
          </cell>
        </row>
        <row r="4888">
          <cell r="A4888" t="str">
            <v>034302</v>
          </cell>
          <cell r="B4888" t="str">
            <v>US</v>
          </cell>
        </row>
        <row r="4889">
          <cell r="A4889" t="str">
            <v>034303</v>
          </cell>
          <cell r="B4889" t="str">
            <v>US</v>
          </cell>
        </row>
        <row r="4890">
          <cell r="A4890" t="str">
            <v>034305</v>
          </cell>
          <cell r="B4890" t="str">
            <v>MX</v>
          </cell>
        </row>
        <row r="4891">
          <cell r="A4891" t="str">
            <v>034306</v>
          </cell>
          <cell r="B4891" t="str">
            <v>US</v>
          </cell>
        </row>
        <row r="4892">
          <cell r="A4892" t="str">
            <v>034307</v>
          </cell>
          <cell r="B4892" t="str">
            <v>US</v>
          </cell>
        </row>
        <row r="4893">
          <cell r="A4893" t="str">
            <v>034310</v>
          </cell>
          <cell r="B4893" t="str">
            <v>CA</v>
          </cell>
        </row>
        <row r="4894">
          <cell r="A4894" t="str">
            <v>034311</v>
          </cell>
          <cell r="B4894" t="str">
            <v>CA</v>
          </cell>
        </row>
        <row r="4895">
          <cell r="A4895" t="str">
            <v>034312</v>
          </cell>
          <cell r="B4895" t="str">
            <v>CA</v>
          </cell>
        </row>
        <row r="4896">
          <cell r="A4896" t="str">
            <v>034313</v>
          </cell>
          <cell r="B4896" t="str">
            <v>CA</v>
          </cell>
        </row>
        <row r="4897">
          <cell r="A4897" t="str">
            <v>034316</v>
          </cell>
          <cell r="B4897" t="str">
            <v>US</v>
          </cell>
        </row>
        <row r="4898">
          <cell r="A4898" t="str">
            <v>034317</v>
          </cell>
          <cell r="B4898" t="str">
            <v>CA</v>
          </cell>
        </row>
        <row r="4899">
          <cell r="A4899" t="str">
            <v>034321</v>
          </cell>
          <cell r="B4899" t="str">
            <v>US</v>
          </cell>
        </row>
        <row r="4900">
          <cell r="A4900" t="str">
            <v>034322</v>
          </cell>
          <cell r="B4900" t="str">
            <v>NO</v>
          </cell>
        </row>
        <row r="4901">
          <cell r="A4901" t="str">
            <v>034323</v>
          </cell>
          <cell r="B4901" t="str">
            <v>FR</v>
          </cell>
        </row>
        <row r="4902">
          <cell r="A4902" t="str">
            <v>034325</v>
          </cell>
          <cell r="B4902" t="str">
            <v>US</v>
          </cell>
        </row>
        <row r="4903">
          <cell r="A4903" t="str">
            <v>034333</v>
          </cell>
          <cell r="B4903" t="str">
            <v>PA</v>
          </cell>
        </row>
        <row r="4904">
          <cell r="A4904" t="str">
            <v>034336</v>
          </cell>
          <cell r="B4904" t="str">
            <v>US</v>
          </cell>
        </row>
        <row r="4905">
          <cell r="A4905" t="str">
            <v>034337</v>
          </cell>
          <cell r="B4905" t="str">
            <v>AU</v>
          </cell>
        </row>
        <row r="4906">
          <cell r="A4906" t="str">
            <v>034338</v>
          </cell>
          <cell r="B4906" t="str">
            <v>US</v>
          </cell>
        </row>
        <row r="4907">
          <cell r="A4907" t="str">
            <v>034339</v>
          </cell>
          <cell r="B4907" t="str">
            <v>US</v>
          </cell>
        </row>
        <row r="4908">
          <cell r="A4908" t="str">
            <v>034340</v>
          </cell>
          <cell r="B4908" t="str">
            <v>UK</v>
          </cell>
        </row>
        <row r="4909">
          <cell r="A4909" t="str">
            <v>034341</v>
          </cell>
          <cell r="B4909" t="str">
            <v>VG</v>
          </cell>
        </row>
        <row r="4910">
          <cell r="A4910" t="str">
            <v>034342</v>
          </cell>
          <cell r="B4910" t="str">
            <v>US</v>
          </cell>
        </row>
        <row r="4911">
          <cell r="A4911" t="str">
            <v>034343</v>
          </cell>
          <cell r="B4911" t="str">
            <v>US</v>
          </cell>
        </row>
        <row r="4912">
          <cell r="A4912" t="str">
            <v>034345</v>
          </cell>
          <cell r="B4912" t="str">
            <v>US</v>
          </cell>
        </row>
        <row r="4913">
          <cell r="A4913" t="str">
            <v>034347</v>
          </cell>
          <cell r="B4913" t="str">
            <v>US</v>
          </cell>
        </row>
        <row r="4914">
          <cell r="A4914" t="str">
            <v>034348</v>
          </cell>
          <cell r="B4914" t="str">
            <v>US</v>
          </cell>
        </row>
        <row r="4915">
          <cell r="A4915" t="str">
            <v>034349</v>
          </cell>
          <cell r="B4915" t="str">
            <v>AR</v>
          </cell>
        </row>
        <row r="4916">
          <cell r="A4916" t="str">
            <v>034351</v>
          </cell>
          <cell r="B4916" t="str">
            <v>US</v>
          </cell>
        </row>
        <row r="4917">
          <cell r="A4917" t="str">
            <v>034355</v>
          </cell>
          <cell r="B4917" t="str">
            <v>US</v>
          </cell>
        </row>
        <row r="4918">
          <cell r="A4918" t="str">
            <v>034356</v>
          </cell>
          <cell r="B4918" t="str">
            <v>US</v>
          </cell>
        </row>
        <row r="4919">
          <cell r="A4919" t="str">
            <v>034358</v>
          </cell>
          <cell r="B4919" t="str">
            <v>US</v>
          </cell>
        </row>
        <row r="4920">
          <cell r="A4920" t="str">
            <v>034359</v>
          </cell>
          <cell r="B4920" t="str">
            <v>US</v>
          </cell>
        </row>
        <row r="4921">
          <cell r="A4921" t="str">
            <v>034363</v>
          </cell>
          <cell r="B4921" t="str">
            <v>US</v>
          </cell>
        </row>
        <row r="4922">
          <cell r="A4922" t="str">
            <v>034364</v>
          </cell>
          <cell r="B4922" t="str">
            <v>US</v>
          </cell>
        </row>
        <row r="4923">
          <cell r="A4923" t="str">
            <v>034365</v>
          </cell>
          <cell r="B4923" t="str">
            <v>US</v>
          </cell>
        </row>
        <row r="4924">
          <cell r="A4924" t="str">
            <v>034366</v>
          </cell>
          <cell r="B4924" t="str">
            <v>US</v>
          </cell>
        </row>
        <row r="4925">
          <cell r="A4925" t="str">
            <v>034368</v>
          </cell>
          <cell r="B4925" t="str">
            <v>US</v>
          </cell>
        </row>
        <row r="4926">
          <cell r="A4926" t="str">
            <v>034369</v>
          </cell>
          <cell r="B4926" t="str">
            <v>US</v>
          </cell>
        </row>
        <row r="4927">
          <cell r="A4927" t="str">
            <v>034370</v>
          </cell>
          <cell r="B4927" t="str">
            <v>US</v>
          </cell>
        </row>
        <row r="4928">
          <cell r="A4928" t="str">
            <v>034371</v>
          </cell>
          <cell r="B4928" t="str">
            <v>US</v>
          </cell>
        </row>
        <row r="4929">
          <cell r="A4929" t="str">
            <v>034372</v>
          </cell>
          <cell r="B4929" t="str">
            <v>US</v>
          </cell>
        </row>
        <row r="4930">
          <cell r="A4930" t="str">
            <v>034374</v>
          </cell>
          <cell r="B4930" t="str">
            <v>US</v>
          </cell>
        </row>
        <row r="4931">
          <cell r="A4931" t="str">
            <v>034375</v>
          </cell>
          <cell r="B4931" t="str">
            <v>TR</v>
          </cell>
        </row>
        <row r="4932">
          <cell r="A4932" t="str">
            <v>034377</v>
          </cell>
          <cell r="B4932" t="str">
            <v>AU</v>
          </cell>
        </row>
        <row r="4933">
          <cell r="A4933" t="str">
            <v>034379</v>
          </cell>
          <cell r="B4933" t="str">
            <v>US</v>
          </cell>
        </row>
        <row r="4934">
          <cell r="A4934" t="str">
            <v>034383</v>
          </cell>
          <cell r="B4934" t="str">
            <v>US</v>
          </cell>
        </row>
        <row r="4935">
          <cell r="A4935" t="str">
            <v>034384</v>
          </cell>
          <cell r="B4935" t="str">
            <v>US</v>
          </cell>
        </row>
        <row r="4936">
          <cell r="A4936" t="str">
            <v>034385</v>
          </cell>
          <cell r="B4936" t="str">
            <v>AR</v>
          </cell>
        </row>
        <row r="4937">
          <cell r="A4937" t="str">
            <v>034386</v>
          </cell>
          <cell r="B4937" t="str">
            <v>US</v>
          </cell>
        </row>
        <row r="4938">
          <cell r="A4938" t="str">
            <v>034387</v>
          </cell>
          <cell r="B4938" t="str">
            <v>US</v>
          </cell>
        </row>
        <row r="4939">
          <cell r="A4939" t="str">
            <v>034390</v>
          </cell>
          <cell r="B4939" t="str">
            <v>US</v>
          </cell>
        </row>
        <row r="4940">
          <cell r="A4940" t="str">
            <v>034391</v>
          </cell>
          <cell r="B4940" t="str">
            <v>US</v>
          </cell>
        </row>
        <row r="4941">
          <cell r="A4941" t="str">
            <v>034392</v>
          </cell>
          <cell r="B4941" t="str">
            <v>NT</v>
          </cell>
        </row>
        <row r="4942">
          <cell r="A4942" t="str">
            <v>034396</v>
          </cell>
          <cell r="B4942" t="str">
            <v>CA</v>
          </cell>
        </row>
        <row r="4943">
          <cell r="A4943" t="str">
            <v>034398</v>
          </cell>
          <cell r="B4943" t="str">
            <v>NO</v>
          </cell>
        </row>
        <row r="4944">
          <cell r="A4944" t="str">
            <v>034400</v>
          </cell>
          <cell r="B4944" t="str">
            <v>AU</v>
          </cell>
        </row>
        <row r="4945">
          <cell r="A4945" t="str">
            <v>034401</v>
          </cell>
          <cell r="B4945" t="str">
            <v>US</v>
          </cell>
        </row>
        <row r="4946">
          <cell r="A4946" t="str">
            <v>034402</v>
          </cell>
          <cell r="B4946" t="str">
            <v>US</v>
          </cell>
        </row>
        <row r="4947">
          <cell r="A4947" t="str">
            <v>034403</v>
          </cell>
          <cell r="B4947" t="str">
            <v>US</v>
          </cell>
        </row>
        <row r="4948">
          <cell r="A4948" t="str">
            <v>034404</v>
          </cell>
          <cell r="B4948" t="str">
            <v>US</v>
          </cell>
        </row>
        <row r="4949">
          <cell r="A4949" t="str">
            <v>034407</v>
          </cell>
          <cell r="B4949" t="str">
            <v>AR</v>
          </cell>
        </row>
        <row r="4950">
          <cell r="A4950" t="str">
            <v>034408</v>
          </cell>
          <cell r="B4950" t="str">
            <v>AR</v>
          </cell>
        </row>
        <row r="4951">
          <cell r="A4951" t="str">
            <v>034415</v>
          </cell>
          <cell r="B4951" t="str">
            <v>US</v>
          </cell>
        </row>
        <row r="4952">
          <cell r="A4952" t="str">
            <v>034416</v>
          </cell>
          <cell r="B4952" t="str">
            <v>US</v>
          </cell>
        </row>
        <row r="4953">
          <cell r="A4953" t="str">
            <v>034417</v>
          </cell>
          <cell r="B4953" t="str">
            <v>US</v>
          </cell>
        </row>
        <row r="4954">
          <cell r="A4954" t="str">
            <v>034418</v>
          </cell>
          <cell r="B4954" t="str">
            <v>NT</v>
          </cell>
        </row>
        <row r="4955">
          <cell r="A4955" t="str">
            <v>034419</v>
          </cell>
          <cell r="B4955" t="str">
            <v>US</v>
          </cell>
        </row>
        <row r="4956">
          <cell r="A4956" t="str">
            <v>034420</v>
          </cell>
          <cell r="B4956" t="str">
            <v>US</v>
          </cell>
        </row>
        <row r="4957">
          <cell r="A4957" t="str">
            <v>034421</v>
          </cell>
          <cell r="B4957" t="str">
            <v>US</v>
          </cell>
        </row>
        <row r="4958">
          <cell r="A4958" t="str">
            <v>034422</v>
          </cell>
          <cell r="B4958" t="str">
            <v>US</v>
          </cell>
        </row>
        <row r="4959">
          <cell r="A4959" t="str">
            <v>034423</v>
          </cell>
          <cell r="B4959" t="str">
            <v>CH</v>
          </cell>
        </row>
        <row r="4960">
          <cell r="A4960" t="str">
            <v>034424</v>
          </cell>
          <cell r="B4960" t="str">
            <v>UK</v>
          </cell>
        </row>
        <row r="4961">
          <cell r="A4961" t="str">
            <v>034425</v>
          </cell>
          <cell r="B4961" t="str">
            <v>US</v>
          </cell>
        </row>
        <row r="4962">
          <cell r="A4962" t="str">
            <v>034426</v>
          </cell>
          <cell r="B4962" t="str">
            <v>US</v>
          </cell>
        </row>
        <row r="4963">
          <cell r="A4963" t="str">
            <v>034427</v>
          </cell>
          <cell r="B4963" t="str">
            <v>US</v>
          </cell>
        </row>
        <row r="4964">
          <cell r="A4964" t="str">
            <v>034429</v>
          </cell>
          <cell r="B4964" t="str">
            <v>US</v>
          </cell>
        </row>
        <row r="4965">
          <cell r="A4965" t="str">
            <v>034430</v>
          </cell>
          <cell r="B4965" t="str">
            <v>US</v>
          </cell>
        </row>
        <row r="4966">
          <cell r="A4966" t="str">
            <v>034433</v>
          </cell>
          <cell r="B4966" t="str">
            <v>US</v>
          </cell>
        </row>
        <row r="4967">
          <cell r="A4967" t="str">
            <v>034434</v>
          </cell>
          <cell r="B4967" t="str">
            <v>US</v>
          </cell>
        </row>
        <row r="4968">
          <cell r="A4968" t="str">
            <v>034435</v>
          </cell>
          <cell r="B4968" t="str">
            <v>US</v>
          </cell>
        </row>
        <row r="4969">
          <cell r="A4969" t="str">
            <v>034436</v>
          </cell>
          <cell r="B4969" t="str">
            <v>US</v>
          </cell>
        </row>
        <row r="4970">
          <cell r="A4970" t="str">
            <v>034438</v>
          </cell>
          <cell r="B4970" t="str">
            <v>US</v>
          </cell>
        </row>
        <row r="4971">
          <cell r="A4971" t="str">
            <v>034439</v>
          </cell>
          <cell r="B4971" t="str">
            <v>US</v>
          </cell>
        </row>
        <row r="4972">
          <cell r="A4972" t="str">
            <v>034440</v>
          </cell>
          <cell r="B4972" t="str">
            <v>US</v>
          </cell>
        </row>
        <row r="4973">
          <cell r="A4973" t="str">
            <v>034441</v>
          </cell>
          <cell r="B4973" t="str">
            <v>US</v>
          </cell>
        </row>
        <row r="4974">
          <cell r="A4974" t="str">
            <v>034442</v>
          </cell>
          <cell r="B4974" t="str">
            <v>US</v>
          </cell>
        </row>
        <row r="4975">
          <cell r="A4975" t="str">
            <v>034443</v>
          </cell>
          <cell r="B4975" t="str">
            <v>US</v>
          </cell>
        </row>
        <row r="4976">
          <cell r="A4976" t="str">
            <v>034444</v>
          </cell>
          <cell r="B4976" t="str">
            <v>US</v>
          </cell>
        </row>
        <row r="4977">
          <cell r="A4977" t="str">
            <v>034447</v>
          </cell>
          <cell r="B4977" t="str">
            <v>US</v>
          </cell>
        </row>
        <row r="4978">
          <cell r="A4978" t="str">
            <v>034448</v>
          </cell>
          <cell r="B4978" t="str">
            <v>US</v>
          </cell>
        </row>
        <row r="4979">
          <cell r="A4979" t="str">
            <v>034449</v>
          </cell>
          <cell r="B4979" t="str">
            <v>CL</v>
          </cell>
        </row>
        <row r="4980">
          <cell r="A4980" t="str">
            <v>034450</v>
          </cell>
          <cell r="B4980" t="str">
            <v>US</v>
          </cell>
        </row>
        <row r="4981">
          <cell r="A4981" t="str">
            <v>034451</v>
          </cell>
          <cell r="B4981" t="str">
            <v>US</v>
          </cell>
        </row>
        <row r="4982">
          <cell r="A4982" t="str">
            <v>034452</v>
          </cell>
          <cell r="B4982" t="str">
            <v>MX</v>
          </cell>
        </row>
        <row r="4983">
          <cell r="A4983" t="str">
            <v>034453</v>
          </cell>
          <cell r="B4983" t="str">
            <v>US</v>
          </cell>
        </row>
        <row r="4984">
          <cell r="A4984" t="str">
            <v>034454</v>
          </cell>
          <cell r="B4984" t="str">
            <v>US</v>
          </cell>
        </row>
        <row r="4985">
          <cell r="A4985" t="str">
            <v>034455</v>
          </cell>
          <cell r="B4985" t="str">
            <v>US</v>
          </cell>
        </row>
        <row r="4986">
          <cell r="A4986" t="str">
            <v>034457</v>
          </cell>
          <cell r="B4986" t="str">
            <v>US</v>
          </cell>
        </row>
        <row r="4987">
          <cell r="A4987" t="str">
            <v>034458</v>
          </cell>
          <cell r="B4987" t="str">
            <v>CH</v>
          </cell>
        </row>
        <row r="4988">
          <cell r="A4988" t="str">
            <v>034459</v>
          </cell>
          <cell r="B4988" t="str">
            <v>US</v>
          </cell>
        </row>
        <row r="4989">
          <cell r="A4989" t="str">
            <v>034460</v>
          </cell>
          <cell r="B4989" t="str">
            <v>US</v>
          </cell>
        </row>
        <row r="4990">
          <cell r="A4990" t="str">
            <v>034461</v>
          </cell>
          <cell r="B4990" t="str">
            <v>US</v>
          </cell>
        </row>
        <row r="4991">
          <cell r="A4991" t="str">
            <v>034462</v>
          </cell>
          <cell r="B4991" t="str">
            <v>US</v>
          </cell>
        </row>
        <row r="4992">
          <cell r="A4992" t="str">
            <v>034463</v>
          </cell>
          <cell r="B4992" t="str">
            <v>US</v>
          </cell>
        </row>
        <row r="4993">
          <cell r="A4993" t="str">
            <v>034467</v>
          </cell>
          <cell r="B4993" t="str">
            <v>US</v>
          </cell>
        </row>
        <row r="4994">
          <cell r="A4994" t="str">
            <v>034469</v>
          </cell>
          <cell r="B4994" t="str">
            <v>US</v>
          </cell>
        </row>
        <row r="4995">
          <cell r="A4995" t="str">
            <v>034470</v>
          </cell>
          <cell r="B4995" t="str">
            <v>US</v>
          </cell>
        </row>
        <row r="4996">
          <cell r="A4996" t="str">
            <v>034472</v>
          </cell>
          <cell r="B4996" t="str">
            <v>US</v>
          </cell>
        </row>
        <row r="4997">
          <cell r="A4997" t="str">
            <v>034473</v>
          </cell>
          <cell r="B4997" t="str">
            <v>US</v>
          </cell>
        </row>
        <row r="4998">
          <cell r="A4998" t="str">
            <v>034475</v>
          </cell>
          <cell r="B4998" t="str">
            <v>US</v>
          </cell>
        </row>
        <row r="4999">
          <cell r="A4999" t="str">
            <v>034476</v>
          </cell>
          <cell r="B4999" t="str">
            <v>US</v>
          </cell>
        </row>
        <row r="5000">
          <cell r="A5000" t="str">
            <v>034477</v>
          </cell>
          <cell r="B5000" t="str">
            <v>US</v>
          </cell>
        </row>
        <row r="5001">
          <cell r="A5001" t="str">
            <v>034478</v>
          </cell>
          <cell r="B5001" t="str">
            <v>US</v>
          </cell>
        </row>
        <row r="5002">
          <cell r="A5002" t="str">
            <v>034479</v>
          </cell>
          <cell r="B5002" t="str">
            <v>US</v>
          </cell>
        </row>
        <row r="5003">
          <cell r="A5003" t="str">
            <v>034483</v>
          </cell>
          <cell r="B5003" t="str">
            <v>US</v>
          </cell>
        </row>
        <row r="5004">
          <cell r="A5004" t="str">
            <v>034485</v>
          </cell>
          <cell r="B5004" t="str">
            <v>US</v>
          </cell>
        </row>
        <row r="5005">
          <cell r="A5005" t="str">
            <v>034486</v>
          </cell>
          <cell r="B5005" t="str">
            <v>UK</v>
          </cell>
        </row>
        <row r="5006">
          <cell r="A5006" t="str">
            <v>034487</v>
          </cell>
          <cell r="B5006" t="str">
            <v>UK</v>
          </cell>
        </row>
        <row r="5007">
          <cell r="A5007" t="str">
            <v>034488</v>
          </cell>
          <cell r="B5007" t="str">
            <v>US</v>
          </cell>
        </row>
        <row r="5008">
          <cell r="A5008" t="str">
            <v>034490</v>
          </cell>
          <cell r="B5008" t="str">
            <v>AR</v>
          </cell>
        </row>
        <row r="5009">
          <cell r="A5009" t="str">
            <v>034492</v>
          </cell>
          <cell r="B5009" t="str">
            <v>US</v>
          </cell>
        </row>
        <row r="5010">
          <cell r="A5010" t="str">
            <v>034495</v>
          </cell>
          <cell r="B5010" t="str">
            <v>CA</v>
          </cell>
        </row>
        <row r="5011">
          <cell r="A5011" t="str">
            <v>034497</v>
          </cell>
          <cell r="B5011" t="str">
            <v>CL</v>
          </cell>
        </row>
        <row r="5012">
          <cell r="A5012" t="str">
            <v>034499</v>
          </cell>
          <cell r="B5012" t="str">
            <v>US</v>
          </cell>
        </row>
        <row r="5013">
          <cell r="A5013" t="str">
            <v>034500</v>
          </cell>
          <cell r="B5013" t="str">
            <v>US</v>
          </cell>
        </row>
        <row r="5014">
          <cell r="A5014" t="str">
            <v>034501</v>
          </cell>
          <cell r="B5014" t="str">
            <v>US</v>
          </cell>
        </row>
        <row r="5015">
          <cell r="A5015" t="str">
            <v>034502</v>
          </cell>
          <cell r="B5015" t="str">
            <v>US</v>
          </cell>
        </row>
        <row r="5016">
          <cell r="A5016" t="str">
            <v>034503</v>
          </cell>
          <cell r="B5016" t="str">
            <v>US</v>
          </cell>
        </row>
        <row r="5017">
          <cell r="A5017" t="str">
            <v>034504</v>
          </cell>
          <cell r="B5017" t="str">
            <v>US</v>
          </cell>
        </row>
        <row r="5018">
          <cell r="A5018" t="str">
            <v>034505</v>
          </cell>
          <cell r="B5018" t="str">
            <v>US</v>
          </cell>
        </row>
        <row r="5019">
          <cell r="A5019" t="str">
            <v>034506</v>
          </cell>
          <cell r="B5019" t="str">
            <v>US</v>
          </cell>
        </row>
        <row r="5020">
          <cell r="A5020" t="str">
            <v>034508</v>
          </cell>
          <cell r="B5020" t="str">
            <v>BR</v>
          </cell>
        </row>
        <row r="5021">
          <cell r="A5021" t="str">
            <v>034509</v>
          </cell>
          <cell r="B5021" t="str">
            <v>AU</v>
          </cell>
        </row>
        <row r="5022">
          <cell r="A5022" t="str">
            <v>034510</v>
          </cell>
          <cell r="B5022" t="str">
            <v>AU</v>
          </cell>
        </row>
        <row r="5023">
          <cell r="A5023" t="str">
            <v>034515</v>
          </cell>
          <cell r="B5023" t="str">
            <v>NT</v>
          </cell>
        </row>
        <row r="5024">
          <cell r="A5024" t="str">
            <v>034516</v>
          </cell>
          <cell r="B5024" t="str">
            <v>HK</v>
          </cell>
        </row>
        <row r="5025">
          <cell r="A5025" t="str">
            <v>034517</v>
          </cell>
          <cell r="B5025" t="str">
            <v>US</v>
          </cell>
        </row>
        <row r="5026">
          <cell r="A5026" t="str">
            <v>034520</v>
          </cell>
          <cell r="B5026" t="str">
            <v>US</v>
          </cell>
        </row>
        <row r="5027">
          <cell r="A5027" t="str">
            <v>034521</v>
          </cell>
          <cell r="B5027" t="str">
            <v>US</v>
          </cell>
        </row>
        <row r="5028">
          <cell r="A5028" t="str">
            <v>034522</v>
          </cell>
          <cell r="B5028" t="str">
            <v>US</v>
          </cell>
        </row>
        <row r="5029">
          <cell r="A5029" t="str">
            <v>034523</v>
          </cell>
          <cell r="B5029" t="str">
            <v>US</v>
          </cell>
        </row>
        <row r="5030">
          <cell r="A5030" t="str">
            <v>034524</v>
          </cell>
          <cell r="B5030" t="str">
            <v>US</v>
          </cell>
        </row>
        <row r="5031">
          <cell r="A5031" t="str">
            <v>034526</v>
          </cell>
          <cell r="B5031" t="str">
            <v>US</v>
          </cell>
        </row>
        <row r="5032">
          <cell r="A5032" t="str">
            <v>034527</v>
          </cell>
          <cell r="B5032" t="str">
            <v>US</v>
          </cell>
        </row>
        <row r="5033">
          <cell r="A5033" t="str">
            <v>034529</v>
          </cell>
          <cell r="B5033" t="str">
            <v>US</v>
          </cell>
        </row>
        <row r="5034">
          <cell r="A5034" t="str">
            <v>034532</v>
          </cell>
          <cell r="B5034" t="str">
            <v>US</v>
          </cell>
        </row>
        <row r="5035">
          <cell r="A5035" t="str">
            <v>034533</v>
          </cell>
          <cell r="B5035" t="str">
            <v>US</v>
          </cell>
        </row>
        <row r="5036">
          <cell r="A5036" t="str">
            <v>034535</v>
          </cell>
          <cell r="B5036" t="str">
            <v>US</v>
          </cell>
        </row>
        <row r="5037">
          <cell r="A5037" t="str">
            <v>034536</v>
          </cell>
          <cell r="B5037" t="str">
            <v>US</v>
          </cell>
        </row>
        <row r="5038">
          <cell r="A5038" t="str">
            <v>034537</v>
          </cell>
          <cell r="B5038" t="str">
            <v>US</v>
          </cell>
        </row>
        <row r="5039">
          <cell r="A5039" t="str">
            <v>034538</v>
          </cell>
          <cell r="B5039" t="str">
            <v>US</v>
          </cell>
        </row>
        <row r="5040">
          <cell r="A5040" t="str">
            <v>034539</v>
          </cell>
          <cell r="B5040" t="str">
            <v>CZ</v>
          </cell>
        </row>
        <row r="5041">
          <cell r="A5041" t="str">
            <v>034540</v>
          </cell>
          <cell r="B5041" t="str">
            <v>US</v>
          </cell>
        </row>
        <row r="5042">
          <cell r="A5042" t="str">
            <v>034542</v>
          </cell>
          <cell r="B5042" t="str">
            <v>US</v>
          </cell>
        </row>
        <row r="5043">
          <cell r="A5043" t="str">
            <v>034543</v>
          </cell>
          <cell r="B5043" t="str">
            <v>US</v>
          </cell>
        </row>
        <row r="5044">
          <cell r="A5044" t="str">
            <v>034545</v>
          </cell>
          <cell r="B5044" t="str">
            <v>US</v>
          </cell>
        </row>
        <row r="5045">
          <cell r="A5045" t="str">
            <v>034548</v>
          </cell>
          <cell r="B5045" t="str">
            <v>US</v>
          </cell>
        </row>
        <row r="5046">
          <cell r="A5046" t="str">
            <v>034550</v>
          </cell>
          <cell r="B5046" t="str">
            <v>HN</v>
          </cell>
        </row>
        <row r="5047">
          <cell r="A5047" t="str">
            <v>034553</v>
          </cell>
          <cell r="B5047" t="str">
            <v>US</v>
          </cell>
        </row>
        <row r="5048">
          <cell r="A5048" t="str">
            <v>034555</v>
          </cell>
          <cell r="B5048" t="str">
            <v>US</v>
          </cell>
        </row>
        <row r="5049">
          <cell r="A5049" t="str">
            <v>034560</v>
          </cell>
          <cell r="B5049" t="str">
            <v>US</v>
          </cell>
        </row>
        <row r="5050">
          <cell r="A5050" t="str">
            <v>034561</v>
          </cell>
          <cell r="B5050" t="str">
            <v>US</v>
          </cell>
        </row>
        <row r="5051">
          <cell r="A5051" t="str">
            <v>034563</v>
          </cell>
          <cell r="B5051" t="str">
            <v>VE</v>
          </cell>
        </row>
        <row r="5052">
          <cell r="A5052" t="str">
            <v>034565</v>
          </cell>
          <cell r="B5052" t="str">
            <v>US</v>
          </cell>
        </row>
        <row r="5053">
          <cell r="A5053" t="str">
            <v>034566</v>
          </cell>
          <cell r="B5053" t="str">
            <v>US</v>
          </cell>
        </row>
        <row r="5054">
          <cell r="A5054" t="str">
            <v>034569</v>
          </cell>
          <cell r="B5054" t="str">
            <v>FR</v>
          </cell>
        </row>
        <row r="5055">
          <cell r="A5055" t="str">
            <v>034570</v>
          </cell>
          <cell r="B5055" t="str">
            <v>US</v>
          </cell>
        </row>
        <row r="5056">
          <cell r="A5056" t="str">
            <v>034572</v>
          </cell>
          <cell r="B5056" t="str">
            <v>SE</v>
          </cell>
        </row>
        <row r="5057">
          <cell r="A5057" t="str">
            <v>034578</v>
          </cell>
          <cell r="B5057" t="str">
            <v>US</v>
          </cell>
        </row>
        <row r="5058">
          <cell r="A5058" t="str">
            <v>034579</v>
          </cell>
          <cell r="B5058" t="str">
            <v>US</v>
          </cell>
        </row>
        <row r="5059">
          <cell r="A5059" t="str">
            <v>034581</v>
          </cell>
          <cell r="B5059" t="str">
            <v>CR</v>
          </cell>
        </row>
        <row r="5060">
          <cell r="A5060" t="str">
            <v>034583</v>
          </cell>
          <cell r="B5060" t="str">
            <v>US</v>
          </cell>
        </row>
        <row r="5061">
          <cell r="A5061" t="str">
            <v>034584</v>
          </cell>
          <cell r="B5061" t="str">
            <v>US</v>
          </cell>
        </row>
        <row r="5062">
          <cell r="A5062" t="str">
            <v>034585</v>
          </cell>
          <cell r="B5062" t="str">
            <v>CA</v>
          </cell>
        </row>
        <row r="5063">
          <cell r="A5063" t="str">
            <v>034589</v>
          </cell>
          <cell r="B5063" t="str">
            <v>US</v>
          </cell>
        </row>
        <row r="5064">
          <cell r="A5064" t="str">
            <v>034593</v>
          </cell>
          <cell r="B5064" t="str">
            <v>SE</v>
          </cell>
        </row>
        <row r="5065">
          <cell r="A5065" t="str">
            <v>034594</v>
          </cell>
          <cell r="B5065" t="str">
            <v>US</v>
          </cell>
        </row>
        <row r="5066">
          <cell r="A5066" t="str">
            <v>034595</v>
          </cell>
          <cell r="B5066" t="str">
            <v>SG</v>
          </cell>
        </row>
        <row r="5067">
          <cell r="A5067" t="str">
            <v>034596</v>
          </cell>
          <cell r="B5067" t="str">
            <v>DE</v>
          </cell>
        </row>
        <row r="5068">
          <cell r="A5068" t="str">
            <v>034597</v>
          </cell>
          <cell r="B5068" t="str">
            <v>US</v>
          </cell>
        </row>
        <row r="5069">
          <cell r="A5069" t="str">
            <v>034598</v>
          </cell>
          <cell r="B5069" t="str">
            <v>US</v>
          </cell>
        </row>
        <row r="5070">
          <cell r="A5070" t="str">
            <v>034599</v>
          </cell>
          <cell r="B5070" t="str">
            <v>NG</v>
          </cell>
        </row>
        <row r="5071">
          <cell r="A5071" t="str">
            <v>034601</v>
          </cell>
          <cell r="B5071" t="str">
            <v>US</v>
          </cell>
        </row>
        <row r="5072">
          <cell r="A5072" t="str">
            <v>034602</v>
          </cell>
          <cell r="B5072" t="str">
            <v>US</v>
          </cell>
        </row>
        <row r="5073">
          <cell r="A5073" t="str">
            <v>034606</v>
          </cell>
          <cell r="B5073" t="str">
            <v>US</v>
          </cell>
        </row>
        <row r="5074">
          <cell r="A5074" t="str">
            <v>034607</v>
          </cell>
          <cell r="B5074" t="str">
            <v>US</v>
          </cell>
        </row>
        <row r="5075">
          <cell r="A5075" t="str">
            <v>034609</v>
          </cell>
          <cell r="B5075" t="str">
            <v>US</v>
          </cell>
        </row>
        <row r="5076">
          <cell r="A5076" t="str">
            <v>034610</v>
          </cell>
          <cell r="B5076" t="str">
            <v>CA</v>
          </cell>
        </row>
        <row r="5077">
          <cell r="A5077" t="str">
            <v>034611</v>
          </cell>
          <cell r="B5077" t="str">
            <v>CL</v>
          </cell>
        </row>
        <row r="5078">
          <cell r="A5078" t="str">
            <v>034613</v>
          </cell>
          <cell r="B5078" t="str">
            <v>MX</v>
          </cell>
        </row>
        <row r="5079">
          <cell r="A5079" t="str">
            <v>034614</v>
          </cell>
          <cell r="B5079" t="str">
            <v>JP</v>
          </cell>
        </row>
        <row r="5080">
          <cell r="A5080" t="str">
            <v>034615</v>
          </cell>
          <cell r="B5080" t="str">
            <v>US</v>
          </cell>
        </row>
        <row r="5081">
          <cell r="A5081" t="str">
            <v>034616</v>
          </cell>
          <cell r="B5081" t="str">
            <v>US</v>
          </cell>
        </row>
        <row r="5082">
          <cell r="A5082" t="str">
            <v>034617</v>
          </cell>
          <cell r="B5082" t="str">
            <v>US</v>
          </cell>
        </row>
        <row r="5083">
          <cell r="A5083" t="str">
            <v>034618</v>
          </cell>
          <cell r="B5083" t="str">
            <v>US</v>
          </cell>
        </row>
        <row r="5084">
          <cell r="A5084" t="str">
            <v>034619</v>
          </cell>
          <cell r="B5084" t="str">
            <v>US</v>
          </cell>
        </row>
        <row r="5085">
          <cell r="A5085" t="str">
            <v>034621</v>
          </cell>
          <cell r="B5085" t="str">
            <v>DE</v>
          </cell>
        </row>
        <row r="5086">
          <cell r="A5086" t="str">
            <v>034622</v>
          </cell>
          <cell r="B5086" t="str">
            <v>US</v>
          </cell>
        </row>
        <row r="5087">
          <cell r="A5087" t="str">
            <v>034623</v>
          </cell>
          <cell r="B5087" t="str">
            <v>US</v>
          </cell>
        </row>
        <row r="5088">
          <cell r="A5088" t="str">
            <v>034624</v>
          </cell>
          <cell r="B5088" t="str">
            <v>JP</v>
          </cell>
        </row>
        <row r="5089">
          <cell r="A5089" t="str">
            <v>034625</v>
          </cell>
          <cell r="B5089" t="str">
            <v>AU</v>
          </cell>
        </row>
        <row r="5090">
          <cell r="A5090" t="str">
            <v>034626</v>
          </cell>
          <cell r="B5090" t="str">
            <v>AU</v>
          </cell>
        </row>
        <row r="5091">
          <cell r="A5091" t="str">
            <v>034627</v>
          </cell>
          <cell r="B5091" t="str">
            <v>AU</v>
          </cell>
        </row>
        <row r="5092">
          <cell r="A5092" t="str">
            <v>034628</v>
          </cell>
          <cell r="B5092" t="str">
            <v>SE</v>
          </cell>
        </row>
        <row r="5093">
          <cell r="A5093" t="str">
            <v>034629</v>
          </cell>
          <cell r="B5093" t="str">
            <v>DE</v>
          </cell>
        </row>
        <row r="5094">
          <cell r="A5094" t="str">
            <v>034632</v>
          </cell>
          <cell r="B5094" t="str">
            <v>US</v>
          </cell>
        </row>
        <row r="5095">
          <cell r="A5095" t="str">
            <v>034633</v>
          </cell>
          <cell r="B5095" t="str">
            <v>AU</v>
          </cell>
        </row>
        <row r="5096">
          <cell r="A5096" t="str">
            <v>034635</v>
          </cell>
          <cell r="B5096" t="str">
            <v>AU</v>
          </cell>
        </row>
        <row r="5097">
          <cell r="A5097" t="str">
            <v>034636</v>
          </cell>
          <cell r="B5097" t="str">
            <v>AU</v>
          </cell>
        </row>
        <row r="5098">
          <cell r="A5098" t="str">
            <v>034638</v>
          </cell>
          <cell r="B5098" t="str">
            <v>US</v>
          </cell>
        </row>
        <row r="5099">
          <cell r="A5099" t="str">
            <v>034639</v>
          </cell>
          <cell r="B5099" t="str">
            <v>SE</v>
          </cell>
        </row>
        <row r="5100">
          <cell r="A5100" t="str">
            <v>034640</v>
          </cell>
          <cell r="B5100" t="str">
            <v>MT</v>
          </cell>
        </row>
        <row r="5101">
          <cell r="A5101" t="str">
            <v>034641</v>
          </cell>
          <cell r="B5101" t="str">
            <v>AU</v>
          </cell>
        </row>
        <row r="5102">
          <cell r="A5102" t="str">
            <v>034643</v>
          </cell>
          <cell r="B5102" t="str">
            <v>CH</v>
          </cell>
        </row>
        <row r="5103">
          <cell r="A5103" t="str">
            <v>034644</v>
          </cell>
          <cell r="B5103" t="str">
            <v>US</v>
          </cell>
        </row>
        <row r="5104">
          <cell r="A5104" t="str">
            <v>034645</v>
          </cell>
          <cell r="B5104" t="str">
            <v>MT</v>
          </cell>
        </row>
        <row r="5105">
          <cell r="A5105" t="str">
            <v>034646</v>
          </cell>
          <cell r="B5105" t="str">
            <v>AU</v>
          </cell>
        </row>
        <row r="5106">
          <cell r="A5106" t="str">
            <v>034650</v>
          </cell>
          <cell r="B5106" t="str">
            <v>FJ</v>
          </cell>
        </row>
        <row r="5107">
          <cell r="A5107" t="str">
            <v>034651</v>
          </cell>
          <cell r="B5107" t="str">
            <v>DE</v>
          </cell>
        </row>
        <row r="5108">
          <cell r="A5108" t="str">
            <v>034652</v>
          </cell>
          <cell r="B5108" t="str">
            <v>US</v>
          </cell>
        </row>
        <row r="5109">
          <cell r="A5109" t="str">
            <v>034653</v>
          </cell>
          <cell r="B5109" t="str">
            <v>AU</v>
          </cell>
        </row>
        <row r="5110">
          <cell r="A5110" t="str">
            <v>034655</v>
          </cell>
          <cell r="B5110" t="str">
            <v>FR</v>
          </cell>
        </row>
        <row r="5111">
          <cell r="A5111" t="str">
            <v>034657</v>
          </cell>
          <cell r="B5111" t="str">
            <v>AU</v>
          </cell>
        </row>
        <row r="5112">
          <cell r="A5112" t="str">
            <v>034658</v>
          </cell>
          <cell r="B5112" t="str">
            <v>AT</v>
          </cell>
        </row>
        <row r="5113">
          <cell r="A5113" t="str">
            <v>034659</v>
          </cell>
          <cell r="B5113" t="str">
            <v>TH</v>
          </cell>
        </row>
        <row r="5114">
          <cell r="A5114" t="str">
            <v>034661</v>
          </cell>
          <cell r="B5114" t="str">
            <v>AU</v>
          </cell>
        </row>
        <row r="5115">
          <cell r="A5115" t="str">
            <v>034663</v>
          </cell>
          <cell r="B5115" t="str">
            <v>US</v>
          </cell>
        </row>
        <row r="5116">
          <cell r="A5116" t="str">
            <v>034664</v>
          </cell>
          <cell r="B5116" t="str">
            <v>NO</v>
          </cell>
        </row>
        <row r="5117">
          <cell r="A5117" t="str">
            <v>034667</v>
          </cell>
          <cell r="B5117" t="str">
            <v>BR</v>
          </cell>
        </row>
        <row r="5118">
          <cell r="A5118" t="str">
            <v>034668</v>
          </cell>
          <cell r="B5118" t="str">
            <v>UK</v>
          </cell>
        </row>
        <row r="5119">
          <cell r="A5119" t="str">
            <v>034669</v>
          </cell>
          <cell r="B5119" t="str">
            <v>CY</v>
          </cell>
        </row>
        <row r="5120">
          <cell r="A5120" t="str">
            <v>034670</v>
          </cell>
          <cell r="B5120" t="str">
            <v>AU</v>
          </cell>
        </row>
        <row r="5121">
          <cell r="A5121" t="str">
            <v>034672</v>
          </cell>
          <cell r="B5121" t="str">
            <v>US</v>
          </cell>
        </row>
        <row r="5122">
          <cell r="A5122" t="str">
            <v>034677</v>
          </cell>
          <cell r="B5122" t="str">
            <v>DE</v>
          </cell>
        </row>
        <row r="5123">
          <cell r="A5123" t="str">
            <v>034678</v>
          </cell>
          <cell r="B5123" t="str">
            <v>US</v>
          </cell>
        </row>
        <row r="5124">
          <cell r="A5124" t="str">
            <v>034679</v>
          </cell>
          <cell r="B5124" t="str">
            <v>US</v>
          </cell>
        </row>
        <row r="5125">
          <cell r="A5125" t="str">
            <v>034682</v>
          </cell>
          <cell r="B5125" t="str">
            <v>PR</v>
          </cell>
        </row>
        <row r="5126">
          <cell r="A5126" t="str">
            <v>034683</v>
          </cell>
          <cell r="B5126" t="str">
            <v>CA</v>
          </cell>
        </row>
        <row r="5127">
          <cell r="A5127" t="str">
            <v>034684</v>
          </cell>
          <cell r="B5127" t="str">
            <v>CA</v>
          </cell>
        </row>
        <row r="5128">
          <cell r="A5128" t="str">
            <v>034685</v>
          </cell>
          <cell r="B5128" t="str">
            <v>AU</v>
          </cell>
        </row>
        <row r="5129">
          <cell r="A5129" t="str">
            <v>034691</v>
          </cell>
          <cell r="B5129" t="str">
            <v>US</v>
          </cell>
        </row>
        <row r="5130">
          <cell r="A5130" t="str">
            <v>034692</v>
          </cell>
          <cell r="B5130" t="str">
            <v>US</v>
          </cell>
        </row>
        <row r="5131">
          <cell r="A5131" t="str">
            <v>034693</v>
          </cell>
          <cell r="B5131" t="str">
            <v>US</v>
          </cell>
        </row>
        <row r="5132">
          <cell r="A5132" t="str">
            <v>034695</v>
          </cell>
          <cell r="B5132" t="str">
            <v>US</v>
          </cell>
        </row>
        <row r="5133">
          <cell r="A5133" t="str">
            <v>034696</v>
          </cell>
          <cell r="B5133" t="str">
            <v>US</v>
          </cell>
        </row>
        <row r="5134">
          <cell r="A5134" t="str">
            <v>034697</v>
          </cell>
          <cell r="B5134" t="str">
            <v>US</v>
          </cell>
        </row>
        <row r="5135">
          <cell r="A5135" t="str">
            <v>034698</v>
          </cell>
          <cell r="B5135" t="str">
            <v>US</v>
          </cell>
        </row>
        <row r="5136">
          <cell r="A5136" t="str">
            <v>034699</v>
          </cell>
          <cell r="B5136" t="str">
            <v>US</v>
          </cell>
        </row>
        <row r="5137">
          <cell r="A5137" t="str">
            <v>034701</v>
          </cell>
          <cell r="B5137" t="str">
            <v>US</v>
          </cell>
        </row>
        <row r="5138">
          <cell r="A5138" t="str">
            <v>034702</v>
          </cell>
          <cell r="B5138" t="str">
            <v>AU</v>
          </cell>
        </row>
        <row r="5139">
          <cell r="A5139" t="str">
            <v>034704</v>
          </cell>
          <cell r="B5139" t="str">
            <v>AU</v>
          </cell>
        </row>
        <row r="5140">
          <cell r="A5140" t="str">
            <v>034705</v>
          </cell>
          <cell r="B5140" t="str">
            <v>NT</v>
          </cell>
        </row>
        <row r="5141">
          <cell r="A5141" t="str">
            <v>034706</v>
          </cell>
          <cell r="B5141" t="str">
            <v>US</v>
          </cell>
        </row>
        <row r="5142">
          <cell r="A5142" t="str">
            <v>034707</v>
          </cell>
          <cell r="B5142" t="str">
            <v>US</v>
          </cell>
        </row>
        <row r="5143">
          <cell r="A5143" t="str">
            <v>034708</v>
          </cell>
          <cell r="B5143" t="str">
            <v>AR</v>
          </cell>
        </row>
        <row r="5144">
          <cell r="A5144" t="str">
            <v>034711</v>
          </cell>
          <cell r="B5144" t="str">
            <v>US</v>
          </cell>
        </row>
        <row r="5145">
          <cell r="A5145" t="str">
            <v>034714</v>
          </cell>
          <cell r="B5145" t="str">
            <v>US</v>
          </cell>
        </row>
        <row r="5146">
          <cell r="A5146" t="str">
            <v>034716</v>
          </cell>
          <cell r="B5146" t="str">
            <v>US</v>
          </cell>
        </row>
        <row r="5147">
          <cell r="A5147" t="str">
            <v>034717</v>
          </cell>
          <cell r="B5147" t="str">
            <v>US</v>
          </cell>
        </row>
        <row r="5148">
          <cell r="A5148" t="str">
            <v>034718</v>
          </cell>
          <cell r="B5148" t="str">
            <v>US</v>
          </cell>
        </row>
        <row r="5149">
          <cell r="A5149" t="str">
            <v>034720</v>
          </cell>
          <cell r="B5149" t="str">
            <v>AU</v>
          </cell>
        </row>
        <row r="5150">
          <cell r="A5150" t="str">
            <v>034721</v>
          </cell>
          <cell r="B5150" t="str">
            <v>US</v>
          </cell>
        </row>
        <row r="5151">
          <cell r="A5151" t="str">
            <v>034725</v>
          </cell>
          <cell r="B5151" t="str">
            <v>US</v>
          </cell>
        </row>
        <row r="5152">
          <cell r="A5152" t="str">
            <v>034727</v>
          </cell>
          <cell r="B5152" t="str">
            <v>AU</v>
          </cell>
        </row>
        <row r="5153">
          <cell r="A5153" t="str">
            <v>034728</v>
          </cell>
          <cell r="B5153" t="str">
            <v>AU</v>
          </cell>
        </row>
        <row r="5154">
          <cell r="A5154" t="str">
            <v>034729</v>
          </cell>
          <cell r="B5154" t="str">
            <v>US</v>
          </cell>
        </row>
        <row r="5155">
          <cell r="A5155" t="str">
            <v>034730</v>
          </cell>
          <cell r="B5155" t="str">
            <v>US</v>
          </cell>
        </row>
        <row r="5156">
          <cell r="A5156" t="str">
            <v>034736</v>
          </cell>
          <cell r="B5156" t="str">
            <v>BR</v>
          </cell>
        </row>
        <row r="5157">
          <cell r="A5157" t="str">
            <v>034737</v>
          </cell>
          <cell r="B5157" t="str">
            <v>US</v>
          </cell>
        </row>
        <row r="5158">
          <cell r="A5158" t="str">
            <v>034738</v>
          </cell>
          <cell r="B5158" t="str">
            <v>US</v>
          </cell>
        </row>
        <row r="5159">
          <cell r="A5159" t="str">
            <v>034740</v>
          </cell>
          <cell r="B5159" t="str">
            <v>US</v>
          </cell>
        </row>
        <row r="5160">
          <cell r="A5160" t="str">
            <v>034741</v>
          </cell>
          <cell r="B5160" t="str">
            <v>US</v>
          </cell>
        </row>
        <row r="5161">
          <cell r="A5161" t="str">
            <v>034742</v>
          </cell>
          <cell r="B5161" t="str">
            <v>US</v>
          </cell>
        </row>
        <row r="5162">
          <cell r="A5162" t="str">
            <v>034743</v>
          </cell>
          <cell r="B5162" t="str">
            <v>US</v>
          </cell>
        </row>
        <row r="5163">
          <cell r="A5163" t="str">
            <v>034744</v>
          </cell>
          <cell r="B5163" t="str">
            <v>CY</v>
          </cell>
        </row>
        <row r="5164">
          <cell r="A5164" t="str">
            <v>034745</v>
          </cell>
          <cell r="B5164" t="str">
            <v>US</v>
          </cell>
        </row>
        <row r="5165">
          <cell r="A5165" t="str">
            <v>034746</v>
          </cell>
          <cell r="B5165" t="str">
            <v>US</v>
          </cell>
        </row>
        <row r="5166">
          <cell r="A5166" t="str">
            <v>034749</v>
          </cell>
          <cell r="B5166" t="str">
            <v>US</v>
          </cell>
        </row>
        <row r="5167">
          <cell r="A5167" t="str">
            <v>034752</v>
          </cell>
          <cell r="B5167" t="str">
            <v>AU</v>
          </cell>
        </row>
        <row r="5168">
          <cell r="A5168" t="str">
            <v>034753</v>
          </cell>
          <cell r="B5168" t="str">
            <v>US</v>
          </cell>
        </row>
        <row r="5169">
          <cell r="A5169" t="str">
            <v>034754</v>
          </cell>
          <cell r="B5169" t="str">
            <v>AU</v>
          </cell>
        </row>
        <row r="5170">
          <cell r="A5170" t="str">
            <v>034756</v>
          </cell>
          <cell r="B5170" t="str">
            <v>BR</v>
          </cell>
        </row>
        <row r="5171">
          <cell r="A5171" t="str">
            <v>034758</v>
          </cell>
          <cell r="B5171" t="str">
            <v>US</v>
          </cell>
        </row>
        <row r="5172">
          <cell r="A5172" t="str">
            <v>034759</v>
          </cell>
          <cell r="B5172" t="str">
            <v>US</v>
          </cell>
        </row>
        <row r="5173">
          <cell r="A5173" t="str">
            <v>034760</v>
          </cell>
          <cell r="B5173" t="str">
            <v>US</v>
          </cell>
        </row>
        <row r="5174">
          <cell r="A5174" t="str">
            <v>034761</v>
          </cell>
          <cell r="B5174" t="str">
            <v>US</v>
          </cell>
        </row>
        <row r="5175">
          <cell r="A5175" t="str">
            <v>034763</v>
          </cell>
          <cell r="B5175" t="str">
            <v>US</v>
          </cell>
        </row>
        <row r="5176">
          <cell r="A5176" t="str">
            <v>034765</v>
          </cell>
          <cell r="B5176" t="str">
            <v>AU</v>
          </cell>
        </row>
        <row r="5177">
          <cell r="A5177" t="str">
            <v>034767</v>
          </cell>
          <cell r="B5177" t="str">
            <v>US</v>
          </cell>
        </row>
        <row r="5178">
          <cell r="A5178" t="str">
            <v>034768</v>
          </cell>
          <cell r="B5178" t="str">
            <v>US</v>
          </cell>
        </row>
        <row r="5179">
          <cell r="A5179" t="str">
            <v>034770</v>
          </cell>
          <cell r="B5179" t="str">
            <v>US</v>
          </cell>
        </row>
        <row r="5180">
          <cell r="A5180" t="str">
            <v>034772</v>
          </cell>
          <cell r="B5180" t="str">
            <v>AR</v>
          </cell>
        </row>
        <row r="5181">
          <cell r="A5181" t="str">
            <v>034774</v>
          </cell>
          <cell r="B5181" t="str">
            <v>US</v>
          </cell>
        </row>
        <row r="5182">
          <cell r="A5182" t="str">
            <v>034775</v>
          </cell>
          <cell r="B5182" t="str">
            <v>US</v>
          </cell>
        </row>
        <row r="5183">
          <cell r="A5183" t="str">
            <v>034776</v>
          </cell>
          <cell r="B5183" t="str">
            <v>US</v>
          </cell>
        </row>
        <row r="5184">
          <cell r="A5184" t="str">
            <v>034778</v>
          </cell>
          <cell r="B5184" t="str">
            <v>US</v>
          </cell>
        </row>
        <row r="5185">
          <cell r="A5185" t="str">
            <v>034779</v>
          </cell>
          <cell r="B5185" t="str">
            <v>US</v>
          </cell>
        </row>
        <row r="5186">
          <cell r="A5186" t="str">
            <v>034780</v>
          </cell>
          <cell r="B5186" t="str">
            <v>US</v>
          </cell>
        </row>
        <row r="5187">
          <cell r="A5187" t="str">
            <v>034783</v>
          </cell>
          <cell r="B5187" t="str">
            <v>US</v>
          </cell>
        </row>
        <row r="5188">
          <cell r="A5188" t="str">
            <v>034784</v>
          </cell>
          <cell r="B5188" t="str">
            <v>US</v>
          </cell>
        </row>
        <row r="5189">
          <cell r="A5189" t="str">
            <v>034785</v>
          </cell>
          <cell r="B5189" t="str">
            <v>AU</v>
          </cell>
        </row>
        <row r="5190">
          <cell r="A5190" t="str">
            <v>034786</v>
          </cell>
          <cell r="B5190" t="str">
            <v>AR</v>
          </cell>
        </row>
        <row r="5191">
          <cell r="A5191" t="str">
            <v>034788</v>
          </cell>
          <cell r="B5191" t="str">
            <v>US</v>
          </cell>
        </row>
        <row r="5192">
          <cell r="A5192" t="str">
            <v>034789</v>
          </cell>
          <cell r="B5192" t="str">
            <v>US</v>
          </cell>
        </row>
        <row r="5193">
          <cell r="A5193" t="str">
            <v>034790</v>
          </cell>
          <cell r="B5193" t="str">
            <v>US</v>
          </cell>
        </row>
        <row r="5194">
          <cell r="A5194" t="str">
            <v>034791</v>
          </cell>
          <cell r="B5194" t="str">
            <v>US</v>
          </cell>
        </row>
        <row r="5195">
          <cell r="A5195" t="str">
            <v>034792</v>
          </cell>
          <cell r="B5195" t="str">
            <v>US</v>
          </cell>
        </row>
        <row r="5196">
          <cell r="A5196" t="str">
            <v>034793</v>
          </cell>
          <cell r="B5196" t="str">
            <v>US</v>
          </cell>
        </row>
        <row r="5197">
          <cell r="A5197" t="str">
            <v>034794</v>
          </cell>
          <cell r="B5197" t="str">
            <v>US</v>
          </cell>
        </row>
        <row r="5198">
          <cell r="A5198" t="str">
            <v>034795</v>
          </cell>
          <cell r="B5198" t="str">
            <v>US</v>
          </cell>
        </row>
        <row r="5199">
          <cell r="A5199" t="str">
            <v>034796</v>
          </cell>
          <cell r="B5199" t="str">
            <v>US</v>
          </cell>
        </row>
        <row r="5200">
          <cell r="A5200" t="str">
            <v>034797</v>
          </cell>
          <cell r="B5200" t="str">
            <v>US</v>
          </cell>
        </row>
        <row r="5201">
          <cell r="A5201" t="str">
            <v>034799</v>
          </cell>
          <cell r="B5201" t="str">
            <v>US</v>
          </cell>
        </row>
        <row r="5202">
          <cell r="A5202" t="str">
            <v>034801</v>
          </cell>
          <cell r="B5202" t="str">
            <v>US</v>
          </cell>
        </row>
        <row r="5203">
          <cell r="A5203" t="str">
            <v>034803</v>
          </cell>
          <cell r="B5203" t="str">
            <v>US</v>
          </cell>
        </row>
        <row r="5204">
          <cell r="A5204" t="str">
            <v>034805</v>
          </cell>
          <cell r="B5204" t="str">
            <v>US</v>
          </cell>
        </row>
        <row r="5205">
          <cell r="A5205" t="str">
            <v>034806</v>
          </cell>
          <cell r="B5205" t="str">
            <v>DE</v>
          </cell>
        </row>
        <row r="5206">
          <cell r="A5206" t="str">
            <v>034808</v>
          </cell>
          <cell r="B5206" t="str">
            <v>US</v>
          </cell>
        </row>
        <row r="5207">
          <cell r="A5207" t="str">
            <v>034809</v>
          </cell>
          <cell r="B5207" t="str">
            <v>US</v>
          </cell>
        </row>
        <row r="5208">
          <cell r="A5208" t="str">
            <v>034810</v>
          </cell>
          <cell r="B5208" t="str">
            <v>US</v>
          </cell>
        </row>
        <row r="5209">
          <cell r="A5209" t="str">
            <v>034811</v>
          </cell>
          <cell r="B5209" t="str">
            <v>US</v>
          </cell>
        </row>
        <row r="5210">
          <cell r="A5210" t="str">
            <v>034813</v>
          </cell>
          <cell r="B5210" t="str">
            <v>US</v>
          </cell>
        </row>
        <row r="5211">
          <cell r="A5211" t="str">
            <v>034814</v>
          </cell>
          <cell r="B5211" t="str">
            <v>US</v>
          </cell>
        </row>
        <row r="5212">
          <cell r="A5212" t="str">
            <v>034815</v>
          </cell>
          <cell r="B5212" t="str">
            <v>US</v>
          </cell>
        </row>
        <row r="5213">
          <cell r="A5213" t="str">
            <v>034816</v>
          </cell>
          <cell r="B5213" t="str">
            <v>US</v>
          </cell>
        </row>
        <row r="5214">
          <cell r="A5214" t="str">
            <v>034819</v>
          </cell>
          <cell r="B5214" t="str">
            <v>US</v>
          </cell>
        </row>
        <row r="5215">
          <cell r="A5215" t="str">
            <v>034823</v>
          </cell>
          <cell r="B5215" t="str">
            <v>US</v>
          </cell>
        </row>
        <row r="5216">
          <cell r="A5216" t="str">
            <v>034824</v>
          </cell>
          <cell r="B5216" t="str">
            <v>US</v>
          </cell>
        </row>
        <row r="5217">
          <cell r="A5217" t="str">
            <v>034825</v>
          </cell>
          <cell r="B5217" t="str">
            <v>US</v>
          </cell>
        </row>
        <row r="5218">
          <cell r="A5218" t="str">
            <v>034826</v>
          </cell>
          <cell r="B5218" t="str">
            <v>US</v>
          </cell>
        </row>
        <row r="5219">
          <cell r="A5219" t="str">
            <v>034828</v>
          </cell>
          <cell r="B5219" t="str">
            <v>US</v>
          </cell>
        </row>
        <row r="5220">
          <cell r="A5220" t="str">
            <v>034829</v>
          </cell>
          <cell r="B5220" t="str">
            <v>US</v>
          </cell>
        </row>
        <row r="5221">
          <cell r="A5221" t="str">
            <v>034832</v>
          </cell>
          <cell r="B5221" t="str">
            <v>US</v>
          </cell>
        </row>
        <row r="5222">
          <cell r="A5222" t="str">
            <v>034834</v>
          </cell>
          <cell r="B5222" t="str">
            <v>US</v>
          </cell>
        </row>
        <row r="5223">
          <cell r="A5223" t="str">
            <v>034835</v>
          </cell>
          <cell r="B5223" t="str">
            <v>AU</v>
          </cell>
        </row>
        <row r="5224">
          <cell r="A5224" t="str">
            <v>034840</v>
          </cell>
          <cell r="B5224" t="str">
            <v>US</v>
          </cell>
        </row>
        <row r="5225">
          <cell r="A5225" t="str">
            <v>034842</v>
          </cell>
          <cell r="B5225" t="str">
            <v>US</v>
          </cell>
        </row>
        <row r="5226">
          <cell r="A5226" t="str">
            <v>034843</v>
          </cell>
          <cell r="B5226" t="str">
            <v>IT</v>
          </cell>
        </row>
        <row r="5227">
          <cell r="A5227" t="str">
            <v>034845</v>
          </cell>
          <cell r="B5227" t="str">
            <v>US</v>
          </cell>
        </row>
        <row r="5228">
          <cell r="A5228" t="str">
            <v>034846</v>
          </cell>
          <cell r="B5228" t="str">
            <v>US</v>
          </cell>
        </row>
        <row r="5229">
          <cell r="A5229" t="str">
            <v>034847</v>
          </cell>
          <cell r="B5229" t="str">
            <v>US</v>
          </cell>
        </row>
        <row r="5230">
          <cell r="A5230" t="str">
            <v>034848</v>
          </cell>
          <cell r="B5230" t="str">
            <v>UK</v>
          </cell>
        </row>
        <row r="5231">
          <cell r="A5231" t="str">
            <v>034849</v>
          </cell>
          <cell r="B5231" t="str">
            <v>UK</v>
          </cell>
        </row>
        <row r="5232">
          <cell r="A5232" t="str">
            <v>034850</v>
          </cell>
          <cell r="B5232" t="str">
            <v>US</v>
          </cell>
        </row>
        <row r="5233">
          <cell r="A5233" t="str">
            <v>034852</v>
          </cell>
          <cell r="B5233" t="str">
            <v>US</v>
          </cell>
        </row>
        <row r="5234">
          <cell r="A5234" t="str">
            <v>034853</v>
          </cell>
          <cell r="B5234" t="str">
            <v>US</v>
          </cell>
        </row>
        <row r="5235">
          <cell r="A5235" t="str">
            <v>034854</v>
          </cell>
          <cell r="B5235" t="str">
            <v>US</v>
          </cell>
        </row>
        <row r="5236">
          <cell r="A5236" t="str">
            <v>034855</v>
          </cell>
          <cell r="B5236" t="str">
            <v>US</v>
          </cell>
        </row>
        <row r="5237">
          <cell r="A5237" t="str">
            <v>034857</v>
          </cell>
          <cell r="B5237" t="str">
            <v>US</v>
          </cell>
        </row>
        <row r="5238">
          <cell r="A5238" t="str">
            <v>034859</v>
          </cell>
          <cell r="B5238" t="str">
            <v>US</v>
          </cell>
        </row>
        <row r="5239">
          <cell r="A5239" t="str">
            <v>034862</v>
          </cell>
          <cell r="B5239" t="str">
            <v>US</v>
          </cell>
        </row>
        <row r="5240">
          <cell r="A5240" t="str">
            <v>034863</v>
          </cell>
          <cell r="B5240" t="str">
            <v>US</v>
          </cell>
        </row>
        <row r="5241">
          <cell r="A5241" t="str">
            <v>034864</v>
          </cell>
          <cell r="B5241" t="str">
            <v>US</v>
          </cell>
        </row>
        <row r="5242">
          <cell r="A5242" t="str">
            <v>034865</v>
          </cell>
          <cell r="B5242" t="str">
            <v>US</v>
          </cell>
        </row>
        <row r="5243">
          <cell r="A5243" t="str">
            <v>034867</v>
          </cell>
          <cell r="B5243" t="str">
            <v>US</v>
          </cell>
        </row>
        <row r="5244">
          <cell r="A5244" t="str">
            <v>034868</v>
          </cell>
          <cell r="B5244" t="str">
            <v>AU</v>
          </cell>
        </row>
        <row r="5245">
          <cell r="A5245" t="str">
            <v>034869</v>
          </cell>
          <cell r="B5245" t="str">
            <v>AU</v>
          </cell>
        </row>
        <row r="5246">
          <cell r="A5246" t="str">
            <v>034870</v>
          </cell>
          <cell r="B5246" t="str">
            <v>US</v>
          </cell>
        </row>
        <row r="5247">
          <cell r="A5247" t="str">
            <v>034871</v>
          </cell>
          <cell r="B5247" t="str">
            <v>MX</v>
          </cell>
        </row>
        <row r="5248">
          <cell r="A5248" t="str">
            <v>034872</v>
          </cell>
          <cell r="B5248" t="str">
            <v>AU</v>
          </cell>
        </row>
        <row r="5249">
          <cell r="A5249" t="str">
            <v>034874</v>
          </cell>
          <cell r="B5249" t="str">
            <v>US</v>
          </cell>
        </row>
        <row r="5250">
          <cell r="A5250" t="str">
            <v>034875</v>
          </cell>
          <cell r="B5250" t="str">
            <v>US</v>
          </cell>
        </row>
        <row r="5251">
          <cell r="A5251" t="str">
            <v>034876</v>
          </cell>
          <cell r="B5251" t="str">
            <v>US</v>
          </cell>
        </row>
        <row r="5252">
          <cell r="A5252" t="str">
            <v>034877</v>
          </cell>
          <cell r="B5252" t="str">
            <v>US</v>
          </cell>
        </row>
        <row r="5253">
          <cell r="A5253" t="str">
            <v>034879</v>
          </cell>
          <cell r="B5253" t="str">
            <v>CA</v>
          </cell>
        </row>
        <row r="5254">
          <cell r="A5254" t="str">
            <v>034886</v>
          </cell>
          <cell r="B5254" t="str">
            <v>US</v>
          </cell>
        </row>
        <row r="5255">
          <cell r="A5255" t="str">
            <v>034888</v>
          </cell>
          <cell r="B5255" t="str">
            <v>US</v>
          </cell>
        </row>
        <row r="5256">
          <cell r="A5256" t="str">
            <v>034889</v>
          </cell>
          <cell r="B5256" t="str">
            <v>CA</v>
          </cell>
        </row>
        <row r="5257">
          <cell r="A5257" t="str">
            <v>034890</v>
          </cell>
          <cell r="B5257" t="str">
            <v>US</v>
          </cell>
        </row>
        <row r="5258">
          <cell r="A5258" t="str">
            <v>034891</v>
          </cell>
          <cell r="B5258" t="str">
            <v>US</v>
          </cell>
        </row>
        <row r="5259">
          <cell r="A5259" t="str">
            <v>034892</v>
          </cell>
          <cell r="B5259" t="str">
            <v>US</v>
          </cell>
        </row>
        <row r="5260">
          <cell r="A5260" t="str">
            <v>034893</v>
          </cell>
          <cell r="B5260" t="str">
            <v>US</v>
          </cell>
        </row>
        <row r="5261">
          <cell r="A5261" t="str">
            <v>034896</v>
          </cell>
          <cell r="B5261" t="str">
            <v>US</v>
          </cell>
        </row>
        <row r="5262">
          <cell r="A5262" t="str">
            <v>034897</v>
          </cell>
          <cell r="B5262" t="str">
            <v>US</v>
          </cell>
        </row>
        <row r="5263">
          <cell r="A5263" t="str">
            <v>034898</v>
          </cell>
          <cell r="B5263" t="str">
            <v>US</v>
          </cell>
        </row>
        <row r="5264">
          <cell r="A5264" t="str">
            <v>034899</v>
          </cell>
          <cell r="B5264" t="str">
            <v>US</v>
          </cell>
        </row>
        <row r="5265">
          <cell r="A5265" t="str">
            <v>034901</v>
          </cell>
          <cell r="B5265" t="str">
            <v>US</v>
          </cell>
        </row>
        <row r="5266">
          <cell r="A5266" t="str">
            <v>034902</v>
          </cell>
          <cell r="B5266" t="str">
            <v>US</v>
          </cell>
        </row>
        <row r="5267">
          <cell r="A5267" t="str">
            <v>034903</v>
          </cell>
          <cell r="B5267" t="str">
            <v>US</v>
          </cell>
        </row>
        <row r="5268">
          <cell r="A5268" t="str">
            <v>034905</v>
          </cell>
          <cell r="B5268" t="str">
            <v>US</v>
          </cell>
        </row>
        <row r="5269">
          <cell r="A5269" t="str">
            <v>034906</v>
          </cell>
          <cell r="B5269" t="str">
            <v>US</v>
          </cell>
        </row>
        <row r="5270">
          <cell r="A5270" t="str">
            <v>034907</v>
          </cell>
          <cell r="B5270" t="str">
            <v>US</v>
          </cell>
        </row>
        <row r="5271">
          <cell r="A5271" t="str">
            <v>034908</v>
          </cell>
          <cell r="B5271" t="str">
            <v>US</v>
          </cell>
        </row>
        <row r="5272">
          <cell r="A5272" t="str">
            <v>034909</v>
          </cell>
          <cell r="B5272" t="str">
            <v>US</v>
          </cell>
        </row>
        <row r="5273">
          <cell r="A5273" t="str">
            <v>034910</v>
          </cell>
          <cell r="B5273" t="str">
            <v>HK</v>
          </cell>
        </row>
        <row r="5274">
          <cell r="A5274" t="str">
            <v>034911</v>
          </cell>
          <cell r="B5274" t="str">
            <v>US</v>
          </cell>
        </row>
        <row r="5275">
          <cell r="A5275" t="str">
            <v>034912</v>
          </cell>
          <cell r="B5275" t="str">
            <v>US</v>
          </cell>
        </row>
        <row r="5276">
          <cell r="A5276" t="str">
            <v>034913</v>
          </cell>
          <cell r="B5276" t="str">
            <v>US</v>
          </cell>
        </row>
        <row r="5277">
          <cell r="A5277" t="str">
            <v>034914</v>
          </cell>
          <cell r="B5277" t="str">
            <v>US</v>
          </cell>
        </row>
        <row r="5278">
          <cell r="A5278" t="str">
            <v>034915</v>
          </cell>
          <cell r="B5278" t="str">
            <v>AU</v>
          </cell>
        </row>
        <row r="5279">
          <cell r="A5279" t="str">
            <v>034916</v>
          </cell>
          <cell r="B5279" t="str">
            <v>AU</v>
          </cell>
        </row>
        <row r="5280">
          <cell r="A5280" t="str">
            <v>034919</v>
          </cell>
          <cell r="B5280" t="str">
            <v>AU</v>
          </cell>
        </row>
        <row r="5281">
          <cell r="A5281" t="str">
            <v>034924</v>
          </cell>
          <cell r="B5281" t="str">
            <v>US</v>
          </cell>
        </row>
        <row r="5282">
          <cell r="A5282" t="str">
            <v>034925</v>
          </cell>
          <cell r="B5282" t="str">
            <v>US</v>
          </cell>
        </row>
        <row r="5283">
          <cell r="A5283" t="str">
            <v>034926</v>
          </cell>
          <cell r="B5283" t="str">
            <v>US</v>
          </cell>
        </row>
        <row r="5284">
          <cell r="A5284" t="str">
            <v>034927</v>
          </cell>
          <cell r="B5284" t="str">
            <v>AU</v>
          </cell>
        </row>
        <row r="5285">
          <cell r="A5285" t="str">
            <v>034928</v>
          </cell>
          <cell r="B5285" t="str">
            <v>US</v>
          </cell>
        </row>
        <row r="5286">
          <cell r="A5286" t="str">
            <v>034929</v>
          </cell>
          <cell r="B5286" t="str">
            <v>CA</v>
          </cell>
        </row>
        <row r="5287">
          <cell r="A5287" t="str">
            <v>034930</v>
          </cell>
          <cell r="B5287" t="str">
            <v>US</v>
          </cell>
        </row>
        <row r="5288">
          <cell r="A5288" t="str">
            <v>034931</v>
          </cell>
          <cell r="B5288" t="str">
            <v>US</v>
          </cell>
        </row>
        <row r="5289">
          <cell r="A5289" t="str">
            <v>034932</v>
          </cell>
          <cell r="B5289" t="str">
            <v>CA</v>
          </cell>
        </row>
        <row r="5290">
          <cell r="A5290" t="str">
            <v>034933</v>
          </cell>
          <cell r="B5290" t="str">
            <v>AU</v>
          </cell>
        </row>
        <row r="5291">
          <cell r="A5291" t="str">
            <v>034934</v>
          </cell>
          <cell r="B5291" t="str">
            <v>AU</v>
          </cell>
        </row>
        <row r="5292">
          <cell r="A5292" t="str">
            <v>034936</v>
          </cell>
          <cell r="B5292" t="str">
            <v>US</v>
          </cell>
        </row>
        <row r="5293">
          <cell r="A5293" t="str">
            <v>034937</v>
          </cell>
          <cell r="B5293" t="str">
            <v>US</v>
          </cell>
        </row>
        <row r="5294">
          <cell r="A5294" t="str">
            <v>034938</v>
          </cell>
          <cell r="B5294" t="str">
            <v>AU</v>
          </cell>
        </row>
        <row r="5295">
          <cell r="A5295" t="str">
            <v>034939</v>
          </cell>
          <cell r="B5295" t="str">
            <v>US</v>
          </cell>
        </row>
        <row r="5296">
          <cell r="A5296" t="str">
            <v>034940</v>
          </cell>
          <cell r="B5296" t="str">
            <v>US</v>
          </cell>
        </row>
        <row r="5297">
          <cell r="A5297" t="str">
            <v>034941</v>
          </cell>
          <cell r="B5297" t="str">
            <v>IE</v>
          </cell>
        </row>
        <row r="5298">
          <cell r="A5298" t="str">
            <v>034942</v>
          </cell>
          <cell r="B5298" t="str">
            <v>US</v>
          </cell>
        </row>
        <row r="5299">
          <cell r="A5299" t="str">
            <v>034943</v>
          </cell>
          <cell r="B5299" t="str">
            <v>AU</v>
          </cell>
        </row>
        <row r="5300">
          <cell r="A5300" t="str">
            <v>034944</v>
          </cell>
          <cell r="B5300" t="str">
            <v>AU</v>
          </cell>
        </row>
        <row r="5301">
          <cell r="A5301" t="str">
            <v>034945</v>
          </cell>
          <cell r="B5301" t="str">
            <v>US</v>
          </cell>
        </row>
        <row r="5302">
          <cell r="A5302" t="str">
            <v>034946</v>
          </cell>
          <cell r="B5302" t="str">
            <v>US</v>
          </cell>
        </row>
        <row r="5303">
          <cell r="A5303" t="str">
            <v>034947</v>
          </cell>
          <cell r="B5303" t="str">
            <v>AU</v>
          </cell>
        </row>
        <row r="5304">
          <cell r="A5304" t="str">
            <v>034948</v>
          </cell>
          <cell r="B5304" t="str">
            <v>AU</v>
          </cell>
        </row>
        <row r="5305">
          <cell r="A5305" t="str">
            <v>034949</v>
          </cell>
          <cell r="B5305" t="str">
            <v>NT</v>
          </cell>
        </row>
        <row r="5306">
          <cell r="A5306" t="str">
            <v>034950</v>
          </cell>
          <cell r="B5306" t="str">
            <v>IL</v>
          </cell>
        </row>
        <row r="5307">
          <cell r="A5307" t="str">
            <v>034951</v>
          </cell>
          <cell r="B5307" t="str">
            <v>US</v>
          </cell>
        </row>
        <row r="5308">
          <cell r="A5308" t="str">
            <v>034952</v>
          </cell>
          <cell r="B5308" t="str">
            <v>US</v>
          </cell>
        </row>
        <row r="5309">
          <cell r="A5309" t="str">
            <v>034953</v>
          </cell>
          <cell r="B5309" t="str">
            <v>GT</v>
          </cell>
        </row>
        <row r="5310">
          <cell r="A5310" t="str">
            <v>034954</v>
          </cell>
          <cell r="B5310" t="str">
            <v>US</v>
          </cell>
        </row>
        <row r="5311">
          <cell r="A5311" t="str">
            <v>034956</v>
          </cell>
          <cell r="B5311" t="str">
            <v>CH</v>
          </cell>
        </row>
        <row r="5312">
          <cell r="A5312" t="str">
            <v>034957</v>
          </cell>
          <cell r="B5312" t="str">
            <v>US</v>
          </cell>
        </row>
        <row r="5313">
          <cell r="A5313" t="str">
            <v>034958</v>
          </cell>
          <cell r="B5313" t="str">
            <v>US</v>
          </cell>
        </row>
        <row r="5314">
          <cell r="A5314" t="str">
            <v>034959</v>
          </cell>
          <cell r="B5314" t="str">
            <v>US</v>
          </cell>
        </row>
        <row r="5315">
          <cell r="A5315" t="str">
            <v>034960</v>
          </cell>
          <cell r="B5315" t="str">
            <v>AR</v>
          </cell>
        </row>
        <row r="5316">
          <cell r="A5316" t="str">
            <v>034962</v>
          </cell>
          <cell r="B5316" t="str">
            <v>AU</v>
          </cell>
        </row>
        <row r="5317">
          <cell r="A5317" t="str">
            <v>034964</v>
          </cell>
          <cell r="B5317" t="str">
            <v>US</v>
          </cell>
        </row>
        <row r="5318">
          <cell r="A5318" t="str">
            <v>034965</v>
          </cell>
          <cell r="B5318" t="str">
            <v>US</v>
          </cell>
        </row>
        <row r="5319">
          <cell r="A5319" t="str">
            <v>034966</v>
          </cell>
          <cell r="B5319" t="str">
            <v>US</v>
          </cell>
        </row>
        <row r="5320">
          <cell r="A5320" t="str">
            <v>034967</v>
          </cell>
          <cell r="B5320" t="str">
            <v>US</v>
          </cell>
        </row>
        <row r="5321">
          <cell r="A5321" t="str">
            <v>034968</v>
          </cell>
          <cell r="B5321" t="str">
            <v>US</v>
          </cell>
        </row>
        <row r="5322">
          <cell r="A5322" t="str">
            <v>034969</v>
          </cell>
          <cell r="B5322" t="str">
            <v>US</v>
          </cell>
        </row>
        <row r="5323">
          <cell r="A5323" t="str">
            <v>034971</v>
          </cell>
          <cell r="B5323" t="str">
            <v>DE</v>
          </cell>
        </row>
        <row r="5324">
          <cell r="A5324" t="str">
            <v>034972</v>
          </cell>
          <cell r="B5324" t="str">
            <v>US</v>
          </cell>
        </row>
        <row r="5325">
          <cell r="A5325" t="str">
            <v>034973</v>
          </cell>
          <cell r="B5325" t="str">
            <v>AR</v>
          </cell>
        </row>
        <row r="5326">
          <cell r="A5326" t="str">
            <v>034974</v>
          </cell>
          <cell r="B5326" t="str">
            <v>US</v>
          </cell>
        </row>
        <row r="5327">
          <cell r="A5327" t="str">
            <v>034975</v>
          </cell>
          <cell r="B5327" t="str">
            <v>US</v>
          </cell>
        </row>
        <row r="5328">
          <cell r="A5328" t="str">
            <v>034976</v>
          </cell>
          <cell r="B5328" t="str">
            <v>US</v>
          </cell>
        </row>
        <row r="5329">
          <cell r="A5329" t="str">
            <v>034977</v>
          </cell>
          <cell r="B5329" t="str">
            <v>CL</v>
          </cell>
        </row>
        <row r="5330">
          <cell r="A5330" t="str">
            <v>034978</v>
          </cell>
          <cell r="B5330" t="str">
            <v>US</v>
          </cell>
        </row>
        <row r="5331">
          <cell r="A5331" t="str">
            <v>034979</v>
          </cell>
          <cell r="B5331" t="str">
            <v>BR</v>
          </cell>
        </row>
        <row r="5332">
          <cell r="A5332" t="str">
            <v>034980</v>
          </cell>
          <cell r="B5332" t="str">
            <v>US</v>
          </cell>
        </row>
        <row r="5333">
          <cell r="A5333" t="str">
            <v>034981</v>
          </cell>
          <cell r="B5333" t="str">
            <v>US</v>
          </cell>
        </row>
        <row r="5334">
          <cell r="A5334" t="str">
            <v>034982</v>
          </cell>
          <cell r="B5334" t="str">
            <v>US</v>
          </cell>
        </row>
        <row r="5335">
          <cell r="A5335" t="str">
            <v>034983</v>
          </cell>
          <cell r="B5335" t="str">
            <v>US</v>
          </cell>
        </row>
        <row r="5336">
          <cell r="A5336" t="str">
            <v>034984</v>
          </cell>
          <cell r="B5336" t="str">
            <v>AU</v>
          </cell>
        </row>
        <row r="5337">
          <cell r="A5337" t="str">
            <v>034985</v>
          </cell>
          <cell r="B5337" t="str">
            <v>US</v>
          </cell>
        </row>
        <row r="5338">
          <cell r="A5338" t="str">
            <v>034986</v>
          </cell>
          <cell r="B5338" t="str">
            <v>US</v>
          </cell>
        </row>
        <row r="5339">
          <cell r="A5339" t="str">
            <v>034987</v>
          </cell>
          <cell r="B5339" t="str">
            <v>CZ</v>
          </cell>
        </row>
        <row r="5340">
          <cell r="A5340" t="str">
            <v>034989</v>
          </cell>
          <cell r="B5340" t="str">
            <v>US</v>
          </cell>
        </row>
        <row r="5341">
          <cell r="A5341" t="str">
            <v>034990</v>
          </cell>
          <cell r="B5341" t="str">
            <v>US</v>
          </cell>
        </row>
        <row r="5342">
          <cell r="A5342" t="str">
            <v>034991</v>
          </cell>
          <cell r="B5342" t="str">
            <v>US</v>
          </cell>
        </row>
        <row r="5343">
          <cell r="A5343" t="str">
            <v>034992</v>
          </cell>
          <cell r="B5343" t="str">
            <v>US</v>
          </cell>
        </row>
        <row r="5344">
          <cell r="A5344" t="str">
            <v>034993</v>
          </cell>
          <cell r="B5344" t="str">
            <v>US</v>
          </cell>
        </row>
        <row r="5345">
          <cell r="A5345" t="str">
            <v>034994</v>
          </cell>
          <cell r="B5345" t="str">
            <v>US</v>
          </cell>
        </row>
        <row r="5346">
          <cell r="A5346" t="str">
            <v>034995</v>
          </cell>
          <cell r="B5346" t="str">
            <v>US</v>
          </cell>
        </row>
        <row r="5347">
          <cell r="A5347" t="str">
            <v>034996</v>
          </cell>
          <cell r="B5347" t="str">
            <v>US</v>
          </cell>
        </row>
        <row r="5348">
          <cell r="A5348" t="str">
            <v>034997</v>
          </cell>
          <cell r="B5348" t="str">
            <v>US</v>
          </cell>
        </row>
        <row r="5349">
          <cell r="A5349" t="str">
            <v>034998</v>
          </cell>
          <cell r="B5349" t="str">
            <v>AU</v>
          </cell>
        </row>
        <row r="5350">
          <cell r="A5350" t="str">
            <v>034999</v>
          </cell>
          <cell r="B5350" t="str">
            <v>AU</v>
          </cell>
        </row>
        <row r="5351">
          <cell r="A5351" t="str">
            <v>035000</v>
          </cell>
          <cell r="B5351" t="str">
            <v>US</v>
          </cell>
        </row>
        <row r="5352">
          <cell r="A5352" t="str">
            <v>035001</v>
          </cell>
          <cell r="B5352" t="str">
            <v>US</v>
          </cell>
        </row>
        <row r="5353">
          <cell r="A5353" t="str">
            <v>035002</v>
          </cell>
          <cell r="B5353" t="str">
            <v>US</v>
          </cell>
        </row>
        <row r="5354">
          <cell r="A5354" t="str">
            <v>035003</v>
          </cell>
          <cell r="B5354" t="str">
            <v>US</v>
          </cell>
        </row>
        <row r="5355">
          <cell r="A5355" t="str">
            <v>035004</v>
          </cell>
          <cell r="B5355" t="str">
            <v>US</v>
          </cell>
        </row>
        <row r="5356">
          <cell r="A5356" t="str">
            <v>035005</v>
          </cell>
          <cell r="B5356" t="str">
            <v>US</v>
          </cell>
        </row>
        <row r="5357">
          <cell r="A5357" t="str">
            <v>035006</v>
          </cell>
          <cell r="B5357" t="str">
            <v>US</v>
          </cell>
        </row>
        <row r="5358">
          <cell r="A5358" t="str">
            <v>035007</v>
          </cell>
          <cell r="B5358" t="str">
            <v>US</v>
          </cell>
        </row>
        <row r="5359">
          <cell r="A5359" t="str">
            <v>035008</v>
          </cell>
          <cell r="B5359" t="str">
            <v>CL</v>
          </cell>
        </row>
        <row r="5360">
          <cell r="A5360" t="str">
            <v>035009</v>
          </cell>
          <cell r="B5360" t="str">
            <v>CA</v>
          </cell>
        </row>
        <row r="5361">
          <cell r="A5361" t="str">
            <v>035010</v>
          </cell>
          <cell r="B5361" t="str">
            <v>HK</v>
          </cell>
        </row>
        <row r="5362">
          <cell r="A5362" t="str">
            <v>035011</v>
          </cell>
          <cell r="B5362" t="str">
            <v>US</v>
          </cell>
        </row>
        <row r="5363">
          <cell r="A5363" t="str">
            <v>035012</v>
          </cell>
          <cell r="B5363" t="str">
            <v>HK</v>
          </cell>
        </row>
        <row r="5364">
          <cell r="A5364" t="str">
            <v>035013</v>
          </cell>
          <cell r="B5364" t="str">
            <v>US</v>
          </cell>
        </row>
        <row r="5365">
          <cell r="A5365" t="str">
            <v>035014</v>
          </cell>
          <cell r="B5365" t="str">
            <v>US</v>
          </cell>
        </row>
        <row r="5366">
          <cell r="A5366" t="str">
            <v>035015</v>
          </cell>
          <cell r="B5366" t="str">
            <v>US</v>
          </cell>
        </row>
        <row r="5367">
          <cell r="A5367" t="str">
            <v>035016</v>
          </cell>
          <cell r="B5367" t="str">
            <v>US</v>
          </cell>
        </row>
        <row r="5368">
          <cell r="A5368" t="str">
            <v>035017</v>
          </cell>
          <cell r="B5368" t="str">
            <v>US</v>
          </cell>
        </row>
        <row r="5369">
          <cell r="A5369" t="str">
            <v>035018</v>
          </cell>
          <cell r="B5369" t="str">
            <v>US</v>
          </cell>
        </row>
        <row r="5370">
          <cell r="A5370" t="str">
            <v>035019</v>
          </cell>
          <cell r="B5370" t="str">
            <v>JP</v>
          </cell>
        </row>
        <row r="5371">
          <cell r="A5371" t="str">
            <v>035020</v>
          </cell>
          <cell r="B5371" t="str">
            <v>US</v>
          </cell>
        </row>
        <row r="5372">
          <cell r="A5372" t="str">
            <v>035021</v>
          </cell>
          <cell r="B5372" t="str">
            <v>US</v>
          </cell>
        </row>
        <row r="5373">
          <cell r="A5373" t="str">
            <v>035022</v>
          </cell>
          <cell r="B5373" t="str">
            <v>US</v>
          </cell>
        </row>
        <row r="5374">
          <cell r="A5374" t="str">
            <v>035023</v>
          </cell>
          <cell r="B5374" t="str">
            <v>US</v>
          </cell>
        </row>
        <row r="5375">
          <cell r="A5375" t="str">
            <v>035024</v>
          </cell>
          <cell r="B5375" t="str">
            <v>US</v>
          </cell>
        </row>
        <row r="5376">
          <cell r="A5376" t="str">
            <v>035025</v>
          </cell>
          <cell r="B5376" t="str">
            <v>US</v>
          </cell>
        </row>
        <row r="5377">
          <cell r="A5377" t="str">
            <v>035026</v>
          </cell>
          <cell r="B5377" t="str">
            <v>US</v>
          </cell>
        </row>
        <row r="5378">
          <cell r="A5378" t="str">
            <v>035027</v>
          </cell>
          <cell r="B5378" t="str">
            <v>US</v>
          </cell>
        </row>
        <row r="5379">
          <cell r="A5379" t="str">
            <v>035028</v>
          </cell>
          <cell r="B5379" t="str">
            <v>US</v>
          </cell>
        </row>
        <row r="5380">
          <cell r="A5380" t="str">
            <v>035029</v>
          </cell>
          <cell r="B5380" t="str">
            <v>US</v>
          </cell>
        </row>
        <row r="5381">
          <cell r="A5381" t="str">
            <v>035030</v>
          </cell>
          <cell r="B5381" t="str">
            <v>US</v>
          </cell>
        </row>
        <row r="5382">
          <cell r="A5382" t="str">
            <v>035031</v>
          </cell>
          <cell r="B5382" t="str">
            <v>US</v>
          </cell>
        </row>
        <row r="5383">
          <cell r="A5383" t="str">
            <v>035032</v>
          </cell>
          <cell r="B5383" t="str">
            <v>US</v>
          </cell>
        </row>
        <row r="5384">
          <cell r="A5384" t="str">
            <v>035033</v>
          </cell>
          <cell r="B5384" t="str">
            <v>US</v>
          </cell>
        </row>
        <row r="5385">
          <cell r="A5385" t="str">
            <v>035034</v>
          </cell>
          <cell r="B5385" t="str">
            <v>US</v>
          </cell>
        </row>
        <row r="5386">
          <cell r="A5386" t="str">
            <v>035035</v>
          </cell>
          <cell r="B5386" t="str">
            <v>US</v>
          </cell>
        </row>
        <row r="5387">
          <cell r="A5387" t="str">
            <v>035036</v>
          </cell>
          <cell r="B5387" t="str">
            <v>US</v>
          </cell>
        </row>
        <row r="5388">
          <cell r="A5388" t="str">
            <v>035039</v>
          </cell>
          <cell r="B5388" t="str">
            <v>US</v>
          </cell>
        </row>
        <row r="5389">
          <cell r="A5389" t="str">
            <v>035040</v>
          </cell>
          <cell r="B5389" t="str">
            <v>US</v>
          </cell>
        </row>
        <row r="5390">
          <cell r="A5390" t="str">
            <v>035041</v>
          </cell>
          <cell r="B5390" t="str">
            <v>US</v>
          </cell>
        </row>
        <row r="5391">
          <cell r="A5391" t="str">
            <v>035042</v>
          </cell>
          <cell r="B5391" t="str">
            <v>US</v>
          </cell>
        </row>
        <row r="5392">
          <cell r="A5392" t="str">
            <v>035043</v>
          </cell>
          <cell r="B5392" t="str">
            <v>US</v>
          </cell>
        </row>
        <row r="5393">
          <cell r="A5393" t="str">
            <v>035044</v>
          </cell>
          <cell r="B5393" t="str">
            <v>US</v>
          </cell>
        </row>
        <row r="5394">
          <cell r="A5394" t="str">
            <v>035045</v>
          </cell>
          <cell r="B5394" t="str">
            <v>US</v>
          </cell>
        </row>
        <row r="5395">
          <cell r="A5395" t="str">
            <v>035046</v>
          </cell>
          <cell r="B5395" t="str">
            <v>US</v>
          </cell>
        </row>
        <row r="5396">
          <cell r="A5396" t="str">
            <v>035047</v>
          </cell>
          <cell r="B5396" t="str">
            <v>US</v>
          </cell>
        </row>
        <row r="5397">
          <cell r="A5397" t="str">
            <v>035048</v>
          </cell>
          <cell r="B5397" t="str">
            <v>US</v>
          </cell>
        </row>
        <row r="5398">
          <cell r="A5398" t="str">
            <v>035049</v>
          </cell>
          <cell r="B5398" t="str">
            <v>US</v>
          </cell>
        </row>
        <row r="5399">
          <cell r="A5399" t="str">
            <v>035050</v>
          </cell>
          <cell r="B5399" t="str">
            <v>US</v>
          </cell>
        </row>
        <row r="5400">
          <cell r="A5400" t="str">
            <v>035051</v>
          </cell>
          <cell r="B5400" t="str">
            <v>US</v>
          </cell>
        </row>
        <row r="5401">
          <cell r="A5401" t="str">
            <v>035052</v>
          </cell>
          <cell r="B5401" t="str">
            <v>US</v>
          </cell>
        </row>
        <row r="5402">
          <cell r="A5402" t="str">
            <v>035053</v>
          </cell>
          <cell r="B5402" t="str">
            <v>US</v>
          </cell>
        </row>
        <row r="5403">
          <cell r="A5403" t="str">
            <v>035054</v>
          </cell>
          <cell r="B5403" t="str">
            <v>US</v>
          </cell>
        </row>
        <row r="5404">
          <cell r="A5404" t="str">
            <v>035055</v>
          </cell>
          <cell r="B5404" t="str">
            <v>US</v>
          </cell>
        </row>
        <row r="5405">
          <cell r="A5405" t="str">
            <v>035057</v>
          </cell>
          <cell r="B5405" t="str">
            <v>US</v>
          </cell>
        </row>
        <row r="5406">
          <cell r="A5406" t="str">
            <v>035058</v>
          </cell>
          <cell r="B5406" t="str">
            <v>US</v>
          </cell>
        </row>
        <row r="5407">
          <cell r="A5407" t="str">
            <v>035059</v>
          </cell>
          <cell r="B5407" t="str">
            <v>US</v>
          </cell>
        </row>
        <row r="5408">
          <cell r="A5408" t="str">
            <v>035060</v>
          </cell>
          <cell r="B5408" t="str">
            <v>US</v>
          </cell>
        </row>
        <row r="5409">
          <cell r="A5409" t="str">
            <v>035061</v>
          </cell>
          <cell r="B5409" t="str">
            <v>US</v>
          </cell>
        </row>
        <row r="5410">
          <cell r="A5410" t="str">
            <v>035062</v>
          </cell>
          <cell r="B5410" t="str">
            <v>US</v>
          </cell>
        </row>
        <row r="5411">
          <cell r="A5411" t="str">
            <v>035063</v>
          </cell>
          <cell r="B5411" t="str">
            <v>US</v>
          </cell>
        </row>
        <row r="5412">
          <cell r="A5412" t="str">
            <v>035064</v>
          </cell>
          <cell r="B5412" t="str">
            <v>US</v>
          </cell>
        </row>
        <row r="5413">
          <cell r="A5413" t="str">
            <v>035065</v>
          </cell>
          <cell r="B5413" t="str">
            <v>US</v>
          </cell>
        </row>
        <row r="5414">
          <cell r="A5414" t="str">
            <v>035066</v>
          </cell>
          <cell r="B5414" t="str">
            <v>US</v>
          </cell>
        </row>
        <row r="5415">
          <cell r="A5415" t="str">
            <v>035067</v>
          </cell>
          <cell r="B5415" t="str">
            <v>US</v>
          </cell>
        </row>
        <row r="5416">
          <cell r="A5416" t="str">
            <v>035068</v>
          </cell>
          <cell r="B5416" t="str">
            <v>US</v>
          </cell>
        </row>
        <row r="5417">
          <cell r="A5417" t="str">
            <v>035069</v>
          </cell>
          <cell r="B5417" t="str">
            <v>US</v>
          </cell>
        </row>
        <row r="5418">
          <cell r="A5418" t="str">
            <v>035070</v>
          </cell>
          <cell r="B5418" t="str">
            <v>US</v>
          </cell>
        </row>
        <row r="5419">
          <cell r="A5419" t="str">
            <v>035071</v>
          </cell>
          <cell r="B5419" t="str">
            <v>US</v>
          </cell>
        </row>
        <row r="5420">
          <cell r="A5420" t="str">
            <v>035072</v>
          </cell>
          <cell r="B5420" t="str">
            <v>US</v>
          </cell>
        </row>
        <row r="5421">
          <cell r="A5421" t="str">
            <v>035073</v>
          </cell>
          <cell r="B5421" t="str">
            <v>US</v>
          </cell>
        </row>
        <row r="5422">
          <cell r="A5422" t="str">
            <v>035074</v>
          </cell>
          <cell r="B5422" t="str">
            <v>US</v>
          </cell>
        </row>
        <row r="5423">
          <cell r="A5423" t="str">
            <v>035076</v>
          </cell>
          <cell r="B5423" t="str">
            <v>US</v>
          </cell>
        </row>
        <row r="5424">
          <cell r="A5424" t="str">
            <v>035077</v>
          </cell>
          <cell r="B5424" t="str">
            <v>US</v>
          </cell>
        </row>
        <row r="5425">
          <cell r="A5425" t="str">
            <v>035078</v>
          </cell>
          <cell r="B5425" t="str">
            <v>US</v>
          </cell>
        </row>
        <row r="5426">
          <cell r="A5426" t="str">
            <v>035079</v>
          </cell>
          <cell r="B5426" t="str">
            <v>US</v>
          </cell>
        </row>
        <row r="5427">
          <cell r="A5427" t="str">
            <v>035080</v>
          </cell>
          <cell r="B5427" t="str">
            <v>US</v>
          </cell>
        </row>
        <row r="5428">
          <cell r="A5428" t="str">
            <v>035081</v>
          </cell>
          <cell r="B5428" t="str">
            <v>US</v>
          </cell>
        </row>
        <row r="5429">
          <cell r="A5429" t="str">
            <v>035082</v>
          </cell>
          <cell r="B5429" t="str">
            <v>US</v>
          </cell>
        </row>
        <row r="5430">
          <cell r="A5430" t="str">
            <v>035083</v>
          </cell>
          <cell r="B5430" t="str">
            <v>US</v>
          </cell>
        </row>
        <row r="5431">
          <cell r="A5431" t="str">
            <v>035084</v>
          </cell>
          <cell r="B5431" t="str">
            <v>US</v>
          </cell>
        </row>
        <row r="5432">
          <cell r="A5432" t="str">
            <v>035085</v>
          </cell>
          <cell r="B5432" t="str">
            <v>US</v>
          </cell>
        </row>
        <row r="5433">
          <cell r="A5433" t="str">
            <v>035086</v>
          </cell>
          <cell r="B5433" t="str">
            <v>US</v>
          </cell>
        </row>
        <row r="5434">
          <cell r="A5434" t="str">
            <v>035087</v>
          </cell>
          <cell r="B5434" t="str">
            <v>US</v>
          </cell>
        </row>
        <row r="5435">
          <cell r="A5435" t="str">
            <v>035088</v>
          </cell>
          <cell r="B5435" t="str">
            <v>US</v>
          </cell>
        </row>
        <row r="5436">
          <cell r="A5436" t="str">
            <v>035089</v>
          </cell>
          <cell r="B5436" t="str">
            <v>US</v>
          </cell>
        </row>
        <row r="5437">
          <cell r="A5437" t="str">
            <v>035090</v>
          </cell>
          <cell r="B5437" t="str">
            <v>US</v>
          </cell>
        </row>
        <row r="5438">
          <cell r="A5438" t="str">
            <v>035091</v>
          </cell>
          <cell r="B5438" t="str">
            <v>US</v>
          </cell>
        </row>
        <row r="5439">
          <cell r="A5439" t="str">
            <v>035092</v>
          </cell>
          <cell r="B5439" t="str">
            <v>US</v>
          </cell>
        </row>
        <row r="5440">
          <cell r="A5440" t="str">
            <v>035093</v>
          </cell>
          <cell r="B5440" t="str">
            <v>US</v>
          </cell>
        </row>
        <row r="5441">
          <cell r="A5441" t="str">
            <v>035094</v>
          </cell>
          <cell r="B5441" t="str">
            <v>US</v>
          </cell>
        </row>
        <row r="5442">
          <cell r="A5442" t="str">
            <v>035095</v>
          </cell>
          <cell r="B5442" t="str">
            <v>US</v>
          </cell>
        </row>
        <row r="5443">
          <cell r="A5443" t="str">
            <v>035096</v>
          </cell>
          <cell r="B5443" t="str">
            <v>US</v>
          </cell>
        </row>
        <row r="5444">
          <cell r="A5444" t="str">
            <v>035097</v>
          </cell>
          <cell r="B5444" t="str">
            <v>US</v>
          </cell>
        </row>
        <row r="5445">
          <cell r="A5445" t="str">
            <v>035098</v>
          </cell>
          <cell r="B5445" t="str">
            <v>US</v>
          </cell>
        </row>
        <row r="5446">
          <cell r="A5446" t="str">
            <v>035099</v>
          </cell>
          <cell r="B5446" t="str">
            <v>US</v>
          </cell>
        </row>
        <row r="5447">
          <cell r="A5447" t="str">
            <v>035100</v>
          </cell>
          <cell r="B5447" t="str">
            <v>AU</v>
          </cell>
        </row>
        <row r="5448">
          <cell r="A5448" t="str">
            <v>035101</v>
          </cell>
          <cell r="B5448" t="str">
            <v>UK</v>
          </cell>
        </row>
        <row r="5449">
          <cell r="A5449" t="str">
            <v>035103</v>
          </cell>
          <cell r="B5449" t="str">
            <v>US</v>
          </cell>
        </row>
        <row r="5450">
          <cell r="A5450" t="str">
            <v>035104</v>
          </cell>
          <cell r="B5450" t="str">
            <v>US</v>
          </cell>
        </row>
        <row r="5451">
          <cell r="A5451" t="str">
            <v>035105</v>
          </cell>
          <cell r="B5451" t="str">
            <v>US</v>
          </cell>
        </row>
        <row r="5452">
          <cell r="A5452" t="str">
            <v>035107</v>
          </cell>
          <cell r="B5452" t="str">
            <v>US</v>
          </cell>
        </row>
        <row r="5453">
          <cell r="A5453" t="str">
            <v>035108</v>
          </cell>
          <cell r="B5453" t="str">
            <v>US</v>
          </cell>
        </row>
        <row r="5454">
          <cell r="A5454" t="str">
            <v>035109</v>
          </cell>
          <cell r="B5454" t="str">
            <v>US</v>
          </cell>
        </row>
        <row r="5455">
          <cell r="A5455" t="str">
            <v>035110</v>
          </cell>
          <cell r="B5455" t="str">
            <v>US</v>
          </cell>
        </row>
        <row r="5456">
          <cell r="A5456" t="str">
            <v>035111</v>
          </cell>
          <cell r="B5456" t="str">
            <v>US</v>
          </cell>
        </row>
        <row r="5457">
          <cell r="A5457" t="str">
            <v>035112</v>
          </cell>
          <cell r="B5457" t="str">
            <v>US</v>
          </cell>
        </row>
        <row r="5458">
          <cell r="A5458" t="str">
            <v>035227</v>
          </cell>
          <cell r="B5458" t="str">
            <v>AU</v>
          </cell>
        </row>
        <row r="5459">
          <cell r="A5459" t="str">
            <v>035229</v>
          </cell>
          <cell r="B5459" t="str">
            <v>CA</v>
          </cell>
        </row>
        <row r="5460">
          <cell r="A5460" t="str">
            <v>035232</v>
          </cell>
          <cell r="B5460" t="str">
            <v>US</v>
          </cell>
        </row>
        <row r="5461">
          <cell r="A5461" t="str">
            <v>035233</v>
          </cell>
          <cell r="B5461" t="str">
            <v>US</v>
          </cell>
        </row>
        <row r="5462">
          <cell r="A5462" t="str">
            <v>035234</v>
          </cell>
          <cell r="B5462" t="str">
            <v>US</v>
          </cell>
        </row>
        <row r="5463">
          <cell r="A5463" t="str">
            <v>035236</v>
          </cell>
          <cell r="B5463" t="str">
            <v>NZ</v>
          </cell>
        </row>
        <row r="5464">
          <cell r="A5464" t="str">
            <v>035237</v>
          </cell>
          <cell r="B5464" t="str">
            <v>US</v>
          </cell>
        </row>
        <row r="5465">
          <cell r="A5465" t="str">
            <v>035238</v>
          </cell>
          <cell r="B5465" t="str">
            <v>US</v>
          </cell>
        </row>
        <row r="5466">
          <cell r="A5466" t="str">
            <v>035239</v>
          </cell>
          <cell r="B5466" t="str">
            <v>US</v>
          </cell>
        </row>
        <row r="5467">
          <cell r="A5467" t="str">
            <v>035240</v>
          </cell>
          <cell r="B5467" t="str">
            <v>AU</v>
          </cell>
        </row>
        <row r="5468">
          <cell r="A5468" t="str">
            <v>035242</v>
          </cell>
          <cell r="B5468" t="str">
            <v>US</v>
          </cell>
        </row>
        <row r="5469">
          <cell r="A5469" t="str">
            <v>035243</v>
          </cell>
          <cell r="B5469" t="str">
            <v>US</v>
          </cell>
        </row>
        <row r="5470">
          <cell r="A5470" t="str">
            <v>035244</v>
          </cell>
          <cell r="B5470" t="str">
            <v>AU</v>
          </cell>
        </row>
        <row r="5471">
          <cell r="A5471" t="str">
            <v>035245</v>
          </cell>
          <cell r="B5471" t="str">
            <v>US</v>
          </cell>
        </row>
        <row r="5472">
          <cell r="A5472" t="str">
            <v>035246</v>
          </cell>
          <cell r="B5472" t="str">
            <v>US</v>
          </cell>
        </row>
        <row r="5473">
          <cell r="A5473" t="str">
            <v>035247</v>
          </cell>
          <cell r="B5473" t="str">
            <v>US</v>
          </cell>
        </row>
        <row r="5474">
          <cell r="A5474" t="str">
            <v>035248</v>
          </cell>
          <cell r="B5474" t="str">
            <v>US</v>
          </cell>
        </row>
        <row r="5475">
          <cell r="A5475" t="str">
            <v>035249</v>
          </cell>
          <cell r="B5475" t="str">
            <v>US</v>
          </cell>
        </row>
        <row r="5476">
          <cell r="A5476" t="str">
            <v>035250</v>
          </cell>
          <cell r="B5476" t="str">
            <v>US</v>
          </cell>
        </row>
        <row r="5477">
          <cell r="A5477" t="str">
            <v>035251</v>
          </cell>
          <cell r="B5477" t="str">
            <v>US</v>
          </cell>
        </row>
        <row r="5478">
          <cell r="A5478" t="str">
            <v>035252</v>
          </cell>
          <cell r="B5478" t="str">
            <v>US</v>
          </cell>
        </row>
        <row r="5479">
          <cell r="A5479" t="str">
            <v>035253</v>
          </cell>
          <cell r="B5479" t="str">
            <v>US</v>
          </cell>
        </row>
        <row r="5480">
          <cell r="A5480" t="str">
            <v>035254</v>
          </cell>
          <cell r="B5480" t="str">
            <v>US</v>
          </cell>
        </row>
        <row r="5481">
          <cell r="A5481" t="str">
            <v>035255</v>
          </cell>
          <cell r="B5481" t="str">
            <v>US</v>
          </cell>
        </row>
        <row r="5482">
          <cell r="A5482" t="str">
            <v>035256</v>
          </cell>
          <cell r="B5482" t="str">
            <v>LB</v>
          </cell>
        </row>
        <row r="5483">
          <cell r="A5483" t="str">
            <v>035257</v>
          </cell>
          <cell r="B5483" t="str">
            <v>US</v>
          </cell>
        </row>
        <row r="5484">
          <cell r="A5484" t="str">
            <v>035258</v>
          </cell>
          <cell r="B5484" t="str">
            <v>US</v>
          </cell>
        </row>
        <row r="5485">
          <cell r="A5485" t="str">
            <v>035259</v>
          </cell>
          <cell r="B5485" t="str">
            <v>US</v>
          </cell>
        </row>
        <row r="5486">
          <cell r="A5486" t="str">
            <v>035260</v>
          </cell>
          <cell r="B5486" t="str">
            <v>AU</v>
          </cell>
        </row>
        <row r="5487">
          <cell r="A5487" t="str">
            <v>035261</v>
          </cell>
          <cell r="B5487" t="str">
            <v>CH</v>
          </cell>
        </row>
        <row r="5488">
          <cell r="A5488" t="str">
            <v>035262</v>
          </cell>
          <cell r="B5488" t="str">
            <v>US</v>
          </cell>
        </row>
        <row r="5489">
          <cell r="A5489" t="str">
            <v>035263</v>
          </cell>
          <cell r="B5489" t="str">
            <v>JP</v>
          </cell>
        </row>
        <row r="5490">
          <cell r="A5490" t="str">
            <v>035264</v>
          </cell>
          <cell r="B5490" t="str">
            <v>JP</v>
          </cell>
        </row>
        <row r="5491">
          <cell r="A5491" t="str">
            <v>035265</v>
          </cell>
          <cell r="B5491" t="str">
            <v>US</v>
          </cell>
        </row>
        <row r="5492">
          <cell r="A5492" t="str">
            <v>035266</v>
          </cell>
          <cell r="B5492" t="str">
            <v>US</v>
          </cell>
        </row>
        <row r="5493">
          <cell r="A5493" t="str">
            <v>035267</v>
          </cell>
          <cell r="B5493" t="str">
            <v>US</v>
          </cell>
        </row>
        <row r="5494">
          <cell r="A5494" t="str">
            <v>035268</v>
          </cell>
          <cell r="B5494" t="str">
            <v>AU</v>
          </cell>
        </row>
        <row r="5495">
          <cell r="A5495" t="str">
            <v>035269</v>
          </cell>
          <cell r="B5495" t="str">
            <v>US</v>
          </cell>
        </row>
        <row r="5496">
          <cell r="A5496" t="str">
            <v>035270</v>
          </cell>
          <cell r="B5496" t="str">
            <v>US</v>
          </cell>
        </row>
        <row r="5497">
          <cell r="A5497" t="str">
            <v>035271</v>
          </cell>
          <cell r="B5497" t="str">
            <v>US</v>
          </cell>
        </row>
        <row r="5498">
          <cell r="A5498" t="str">
            <v>035272</v>
          </cell>
          <cell r="B5498" t="str">
            <v>US</v>
          </cell>
        </row>
        <row r="5499">
          <cell r="A5499" t="str">
            <v>035273</v>
          </cell>
          <cell r="B5499" t="str">
            <v>US</v>
          </cell>
        </row>
        <row r="5500">
          <cell r="A5500" t="str">
            <v>035274</v>
          </cell>
          <cell r="B5500" t="str">
            <v>CL</v>
          </cell>
        </row>
        <row r="5501">
          <cell r="A5501" t="str">
            <v>035276</v>
          </cell>
          <cell r="B5501" t="str">
            <v>RU</v>
          </cell>
        </row>
        <row r="5502">
          <cell r="A5502" t="str">
            <v>035278</v>
          </cell>
          <cell r="B5502" t="str">
            <v>ES</v>
          </cell>
        </row>
        <row r="5503">
          <cell r="A5503" t="str">
            <v>035280</v>
          </cell>
          <cell r="B5503" t="str">
            <v>US</v>
          </cell>
        </row>
        <row r="5504">
          <cell r="A5504" t="str">
            <v>035281</v>
          </cell>
          <cell r="B5504" t="str">
            <v>US</v>
          </cell>
        </row>
        <row r="5505">
          <cell r="A5505" t="str">
            <v>035282</v>
          </cell>
          <cell r="B5505" t="str">
            <v>US</v>
          </cell>
        </row>
        <row r="5506">
          <cell r="A5506" t="str">
            <v>035283</v>
          </cell>
          <cell r="B5506" t="str">
            <v>US</v>
          </cell>
        </row>
        <row r="5507">
          <cell r="A5507" t="str">
            <v>035284</v>
          </cell>
          <cell r="B5507" t="str">
            <v>US</v>
          </cell>
        </row>
        <row r="5508">
          <cell r="A5508" t="str">
            <v>035285</v>
          </cell>
          <cell r="B5508" t="str">
            <v>US</v>
          </cell>
        </row>
        <row r="5509">
          <cell r="A5509" t="str">
            <v>035286</v>
          </cell>
          <cell r="B5509" t="str">
            <v>US</v>
          </cell>
        </row>
        <row r="5510">
          <cell r="A5510" t="str">
            <v>035287</v>
          </cell>
          <cell r="B5510" t="str">
            <v>US</v>
          </cell>
        </row>
        <row r="5511">
          <cell r="A5511" t="str">
            <v>035288</v>
          </cell>
          <cell r="B5511" t="str">
            <v>NL</v>
          </cell>
        </row>
        <row r="5512">
          <cell r="A5512" t="str">
            <v>035289</v>
          </cell>
          <cell r="B5512" t="str">
            <v>CL</v>
          </cell>
        </row>
        <row r="5513">
          <cell r="A5513" t="str">
            <v>035290</v>
          </cell>
          <cell r="B5513" t="str">
            <v>US</v>
          </cell>
        </row>
        <row r="5514">
          <cell r="A5514" t="str">
            <v>035291</v>
          </cell>
          <cell r="B5514" t="str">
            <v>US</v>
          </cell>
        </row>
        <row r="5515">
          <cell r="A5515" t="str">
            <v>035292</v>
          </cell>
          <cell r="B5515" t="str">
            <v>US</v>
          </cell>
        </row>
        <row r="5516">
          <cell r="A5516" t="str">
            <v>035293</v>
          </cell>
          <cell r="B5516" t="str">
            <v>US</v>
          </cell>
        </row>
        <row r="5517">
          <cell r="A5517" t="str">
            <v>035294</v>
          </cell>
          <cell r="B5517" t="str">
            <v>US</v>
          </cell>
        </row>
        <row r="5518">
          <cell r="A5518" t="str">
            <v>035295</v>
          </cell>
          <cell r="B5518" t="str">
            <v>US</v>
          </cell>
        </row>
        <row r="5519">
          <cell r="A5519" t="str">
            <v>035296</v>
          </cell>
          <cell r="B5519" t="str">
            <v>US</v>
          </cell>
        </row>
        <row r="5520">
          <cell r="A5520" t="str">
            <v>035298</v>
          </cell>
          <cell r="B5520" t="str">
            <v>IL</v>
          </cell>
        </row>
        <row r="5521">
          <cell r="A5521" t="str">
            <v>035299</v>
          </cell>
          <cell r="B5521" t="str">
            <v>US</v>
          </cell>
        </row>
        <row r="5522">
          <cell r="A5522" t="str">
            <v>035301</v>
          </cell>
          <cell r="B5522" t="str">
            <v>US</v>
          </cell>
        </row>
        <row r="5523">
          <cell r="A5523" t="str">
            <v>035302</v>
          </cell>
          <cell r="B5523" t="str">
            <v>US</v>
          </cell>
        </row>
        <row r="5524">
          <cell r="A5524" t="str">
            <v>035303</v>
          </cell>
          <cell r="B5524" t="str">
            <v>US</v>
          </cell>
        </row>
        <row r="5525">
          <cell r="A5525" t="str">
            <v>035304</v>
          </cell>
          <cell r="B5525" t="str">
            <v>AU</v>
          </cell>
        </row>
        <row r="5526">
          <cell r="A5526" t="str">
            <v>035305</v>
          </cell>
          <cell r="B5526" t="str">
            <v>CA</v>
          </cell>
        </row>
        <row r="5527">
          <cell r="A5527" t="str">
            <v>035306</v>
          </cell>
          <cell r="B5527" t="str">
            <v>US</v>
          </cell>
        </row>
        <row r="5528">
          <cell r="A5528" t="str">
            <v>035307</v>
          </cell>
          <cell r="B5528" t="str">
            <v>US</v>
          </cell>
        </row>
        <row r="5529">
          <cell r="A5529" t="str">
            <v>035308</v>
          </cell>
          <cell r="B5529" t="str">
            <v>US</v>
          </cell>
        </row>
        <row r="5530">
          <cell r="A5530" t="str">
            <v>035309</v>
          </cell>
          <cell r="B5530" t="str">
            <v>US</v>
          </cell>
        </row>
        <row r="5531">
          <cell r="A5531" t="str">
            <v>035310</v>
          </cell>
          <cell r="B5531" t="str">
            <v>US</v>
          </cell>
        </row>
        <row r="5532">
          <cell r="A5532" t="str">
            <v>035311</v>
          </cell>
          <cell r="B5532" t="str">
            <v>US</v>
          </cell>
        </row>
        <row r="5533">
          <cell r="A5533" t="str">
            <v>035312</v>
          </cell>
          <cell r="B5533" t="str">
            <v>US</v>
          </cell>
        </row>
        <row r="5534">
          <cell r="A5534" t="str">
            <v>035313</v>
          </cell>
          <cell r="B5534" t="str">
            <v>US</v>
          </cell>
        </row>
        <row r="5535">
          <cell r="A5535" t="str">
            <v>035314</v>
          </cell>
          <cell r="B5535" t="str">
            <v>US</v>
          </cell>
        </row>
        <row r="5536">
          <cell r="A5536" t="str">
            <v>035315</v>
          </cell>
          <cell r="B5536" t="str">
            <v>DK</v>
          </cell>
        </row>
        <row r="5537">
          <cell r="A5537" t="str">
            <v>035316</v>
          </cell>
          <cell r="B5537" t="str">
            <v>US</v>
          </cell>
        </row>
        <row r="5538">
          <cell r="A5538" t="str">
            <v>035317</v>
          </cell>
          <cell r="B5538" t="str">
            <v>US</v>
          </cell>
        </row>
        <row r="5539">
          <cell r="A5539" t="str">
            <v>035318</v>
          </cell>
          <cell r="B5539" t="str">
            <v>US</v>
          </cell>
        </row>
        <row r="5540">
          <cell r="A5540" t="str">
            <v>035319</v>
          </cell>
          <cell r="B5540" t="str">
            <v>UK</v>
          </cell>
        </row>
        <row r="5541">
          <cell r="A5541" t="str">
            <v>035320</v>
          </cell>
          <cell r="B5541" t="str">
            <v>BR</v>
          </cell>
        </row>
        <row r="5542">
          <cell r="A5542" t="str">
            <v>035321</v>
          </cell>
          <cell r="B5542" t="str">
            <v>CL</v>
          </cell>
        </row>
        <row r="5543">
          <cell r="A5543" t="str">
            <v>035322</v>
          </cell>
          <cell r="B5543" t="str">
            <v>US</v>
          </cell>
        </row>
        <row r="5544">
          <cell r="A5544" t="str">
            <v>035323</v>
          </cell>
          <cell r="B5544" t="str">
            <v>NZ</v>
          </cell>
        </row>
        <row r="5545">
          <cell r="A5545" t="str">
            <v>035324</v>
          </cell>
          <cell r="B5545" t="str">
            <v>US</v>
          </cell>
        </row>
        <row r="5546">
          <cell r="A5546" t="str">
            <v>035325</v>
          </cell>
          <cell r="B5546" t="str">
            <v>US</v>
          </cell>
        </row>
        <row r="5547">
          <cell r="A5547" t="str">
            <v>035326</v>
          </cell>
          <cell r="B5547" t="str">
            <v>US</v>
          </cell>
        </row>
        <row r="5548">
          <cell r="A5548" t="str">
            <v>035327</v>
          </cell>
          <cell r="B5548" t="str">
            <v>US</v>
          </cell>
        </row>
        <row r="5549">
          <cell r="A5549" t="str">
            <v>035328</v>
          </cell>
          <cell r="B5549" t="str">
            <v>US</v>
          </cell>
        </row>
        <row r="5550">
          <cell r="A5550" t="str">
            <v>035329</v>
          </cell>
          <cell r="B5550" t="str">
            <v>US</v>
          </cell>
        </row>
        <row r="5551">
          <cell r="A5551" t="str">
            <v>035330</v>
          </cell>
          <cell r="B5551" t="str">
            <v>US</v>
          </cell>
        </row>
        <row r="5552">
          <cell r="A5552" t="str">
            <v>035331</v>
          </cell>
          <cell r="B5552" t="str">
            <v>US</v>
          </cell>
        </row>
        <row r="5553">
          <cell r="A5553" t="str">
            <v>035332</v>
          </cell>
          <cell r="B5553" t="str">
            <v>NZ</v>
          </cell>
        </row>
        <row r="5554">
          <cell r="A5554" t="str">
            <v>035333</v>
          </cell>
          <cell r="B5554" t="str">
            <v>US</v>
          </cell>
        </row>
        <row r="5555">
          <cell r="A5555" t="str">
            <v>035334</v>
          </cell>
          <cell r="B5555" t="str">
            <v>US</v>
          </cell>
        </row>
        <row r="5556">
          <cell r="A5556" t="str">
            <v>035335</v>
          </cell>
          <cell r="B5556" t="str">
            <v>US</v>
          </cell>
        </row>
        <row r="5557">
          <cell r="A5557" t="str">
            <v>035336</v>
          </cell>
          <cell r="B5557" t="str">
            <v>US</v>
          </cell>
        </row>
        <row r="5558">
          <cell r="A5558" t="str">
            <v>035337</v>
          </cell>
          <cell r="B5558" t="str">
            <v>US</v>
          </cell>
        </row>
        <row r="5559">
          <cell r="A5559" t="str">
            <v>035338</v>
          </cell>
          <cell r="B5559" t="str">
            <v>US</v>
          </cell>
        </row>
        <row r="5560">
          <cell r="A5560" t="str">
            <v>035339</v>
          </cell>
          <cell r="B5560" t="str">
            <v>US</v>
          </cell>
        </row>
        <row r="5561">
          <cell r="A5561" t="str">
            <v>035340</v>
          </cell>
          <cell r="B5561" t="str">
            <v>US</v>
          </cell>
        </row>
        <row r="5562">
          <cell r="A5562" t="str">
            <v>035342</v>
          </cell>
          <cell r="B5562" t="str">
            <v>US</v>
          </cell>
        </row>
        <row r="5563">
          <cell r="A5563" t="str">
            <v>035343</v>
          </cell>
          <cell r="B5563" t="str">
            <v>US</v>
          </cell>
        </row>
        <row r="5564">
          <cell r="A5564" t="str">
            <v>035344</v>
          </cell>
          <cell r="B5564" t="str">
            <v>CL</v>
          </cell>
        </row>
        <row r="5565">
          <cell r="A5565" t="str">
            <v>035345</v>
          </cell>
          <cell r="B5565" t="str">
            <v>US</v>
          </cell>
        </row>
        <row r="5566">
          <cell r="A5566" t="str">
            <v>035346</v>
          </cell>
          <cell r="B5566" t="str">
            <v>US</v>
          </cell>
        </row>
        <row r="5567">
          <cell r="A5567" t="str">
            <v>035347</v>
          </cell>
          <cell r="B5567" t="str">
            <v>AU</v>
          </cell>
        </row>
        <row r="5568">
          <cell r="A5568" t="str">
            <v>035348</v>
          </cell>
          <cell r="B5568" t="str">
            <v>US</v>
          </cell>
        </row>
        <row r="5569">
          <cell r="A5569" t="str">
            <v>035349</v>
          </cell>
          <cell r="B5569" t="str">
            <v>US</v>
          </cell>
        </row>
        <row r="5570">
          <cell r="A5570" t="str">
            <v>035350</v>
          </cell>
          <cell r="B5570" t="str">
            <v>US</v>
          </cell>
        </row>
        <row r="5571">
          <cell r="A5571" t="str">
            <v>035351</v>
          </cell>
          <cell r="B5571" t="str">
            <v>US</v>
          </cell>
        </row>
        <row r="5572">
          <cell r="A5572" t="str">
            <v>035352</v>
          </cell>
          <cell r="B5572" t="str">
            <v>US</v>
          </cell>
        </row>
        <row r="5573">
          <cell r="A5573" t="str">
            <v>035353</v>
          </cell>
          <cell r="B5573" t="str">
            <v>MX</v>
          </cell>
        </row>
        <row r="5574">
          <cell r="A5574" t="str">
            <v>035354</v>
          </cell>
          <cell r="B5574" t="str">
            <v>US</v>
          </cell>
        </row>
        <row r="5575">
          <cell r="A5575" t="str">
            <v>035355</v>
          </cell>
          <cell r="B5575" t="str">
            <v>US</v>
          </cell>
        </row>
        <row r="5576">
          <cell r="A5576" t="str">
            <v>035356</v>
          </cell>
          <cell r="B5576" t="str">
            <v>AU</v>
          </cell>
        </row>
        <row r="5577">
          <cell r="A5577" t="str">
            <v>035357</v>
          </cell>
          <cell r="B5577" t="str">
            <v>FR</v>
          </cell>
        </row>
        <row r="5578">
          <cell r="A5578" t="str">
            <v>035359</v>
          </cell>
          <cell r="B5578" t="str">
            <v>US</v>
          </cell>
        </row>
        <row r="5579">
          <cell r="A5579" t="str">
            <v>035360</v>
          </cell>
          <cell r="B5579" t="str">
            <v>US</v>
          </cell>
        </row>
        <row r="5580">
          <cell r="A5580" t="str">
            <v>035361</v>
          </cell>
          <cell r="B5580" t="str">
            <v>US</v>
          </cell>
        </row>
        <row r="5581">
          <cell r="A5581" t="str">
            <v>035362</v>
          </cell>
          <cell r="B5581" t="str">
            <v>US</v>
          </cell>
        </row>
        <row r="5582">
          <cell r="A5582" t="str">
            <v>035363</v>
          </cell>
          <cell r="B5582" t="str">
            <v>US</v>
          </cell>
        </row>
        <row r="5583">
          <cell r="A5583" t="str">
            <v>035364</v>
          </cell>
          <cell r="B5583" t="str">
            <v>US</v>
          </cell>
        </row>
        <row r="5584">
          <cell r="A5584" t="str">
            <v>035365</v>
          </cell>
          <cell r="B5584" t="str">
            <v>UK</v>
          </cell>
        </row>
        <row r="5585">
          <cell r="A5585" t="str">
            <v>035366</v>
          </cell>
          <cell r="B5585" t="str">
            <v>US</v>
          </cell>
        </row>
        <row r="5586">
          <cell r="A5586" t="str">
            <v>035367</v>
          </cell>
          <cell r="B5586" t="str">
            <v>US</v>
          </cell>
        </row>
        <row r="5587">
          <cell r="A5587" t="str">
            <v>035368</v>
          </cell>
          <cell r="B5587" t="str">
            <v>US</v>
          </cell>
        </row>
        <row r="5588">
          <cell r="A5588" t="str">
            <v>035369</v>
          </cell>
          <cell r="B5588" t="str">
            <v>US</v>
          </cell>
        </row>
        <row r="5589">
          <cell r="A5589" t="str">
            <v>035370</v>
          </cell>
          <cell r="B5589" t="str">
            <v>US</v>
          </cell>
        </row>
        <row r="5590">
          <cell r="A5590" t="str">
            <v>035371</v>
          </cell>
          <cell r="B5590" t="str">
            <v>US</v>
          </cell>
        </row>
        <row r="5591">
          <cell r="A5591" t="str">
            <v>035372</v>
          </cell>
          <cell r="B5591" t="str">
            <v>DK</v>
          </cell>
        </row>
        <row r="5592">
          <cell r="A5592" t="str">
            <v>035373</v>
          </cell>
          <cell r="B5592" t="str">
            <v>US</v>
          </cell>
        </row>
        <row r="5593">
          <cell r="A5593" t="str">
            <v>035374</v>
          </cell>
          <cell r="B5593" t="str">
            <v>US</v>
          </cell>
        </row>
        <row r="5594">
          <cell r="A5594" t="str">
            <v>035375</v>
          </cell>
          <cell r="B5594" t="str">
            <v>US</v>
          </cell>
        </row>
        <row r="5595">
          <cell r="A5595" t="str">
            <v>035376</v>
          </cell>
          <cell r="B5595" t="str">
            <v>US</v>
          </cell>
        </row>
        <row r="5596">
          <cell r="A5596" t="str">
            <v>035377</v>
          </cell>
          <cell r="B5596" t="str">
            <v>US</v>
          </cell>
        </row>
        <row r="5597">
          <cell r="A5597" t="str">
            <v>035378</v>
          </cell>
          <cell r="B5597" t="str">
            <v>US</v>
          </cell>
        </row>
        <row r="5598">
          <cell r="A5598" t="str">
            <v>035379</v>
          </cell>
          <cell r="B5598" t="str">
            <v>US</v>
          </cell>
        </row>
        <row r="5599">
          <cell r="A5599" t="str">
            <v>035380</v>
          </cell>
          <cell r="B5599" t="str">
            <v>US</v>
          </cell>
        </row>
        <row r="5600">
          <cell r="A5600" t="str">
            <v>035381</v>
          </cell>
          <cell r="B5600" t="str">
            <v>US</v>
          </cell>
        </row>
        <row r="5601">
          <cell r="A5601" t="str">
            <v>035382</v>
          </cell>
          <cell r="B5601" t="str">
            <v>US</v>
          </cell>
        </row>
        <row r="5602">
          <cell r="A5602" t="str">
            <v>035383</v>
          </cell>
          <cell r="B5602" t="str">
            <v>US</v>
          </cell>
        </row>
        <row r="5603">
          <cell r="A5603" t="str">
            <v>035384</v>
          </cell>
          <cell r="B5603" t="str">
            <v>US</v>
          </cell>
        </row>
        <row r="5604">
          <cell r="A5604" t="str">
            <v>035385</v>
          </cell>
          <cell r="B5604" t="str">
            <v>PE</v>
          </cell>
        </row>
        <row r="5605">
          <cell r="A5605" t="str">
            <v>035386</v>
          </cell>
          <cell r="B5605" t="str">
            <v>US</v>
          </cell>
        </row>
        <row r="5606">
          <cell r="A5606" t="str">
            <v>035387</v>
          </cell>
          <cell r="B5606" t="str">
            <v>US</v>
          </cell>
        </row>
        <row r="5607">
          <cell r="A5607" t="str">
            <v>035388</v>
          </cell>
          <cell r="B5607" t="str">
            <v>US</v>
          </cell>
        </row>
        <row r="5608">
          <cell r="A5608" t="str">
            <v>035389</v>
          </cell>
          <cell r="B5608" t="str">
            <v>JP</v>
          </cell>
        </row>
        <row r="5609">
          <cell r="A5609" t="str">
            <v>035390</v>
          </cell>
          <cell r="B5609" t="str">
            <v>US</v>
          </cell>
        </row>
        <row r="5610">
          <cell r="A5610" t="str">
            <v>035391</v>
          </cell>
          <cell r="B5610" t="str">
            <v>GU</v>
          </cell>
        </row>
        <row r="5611">
          <cell r="A5611" t="str">
            <v>035392</v>
          </cell>
          <cell r="B5611" t="str">
            <v>US</v>
          </cell>
        </row>
        <row r="5612">
          <cell r="A5612" t="str">
            <v>035393</v>
          </cell>
          <cell r="B5612" t="str">
            <v>US</v>
          </cell>
        </row>
        <row r="5613">
          <cell r="A5613" t="str">
            <v>035394</v>
          </cell>
          <cell r="B5613" t="str">
            <v>US</v>
          </cell>
        </row>
        <row r="5614">
          <cell r="A5614" t="str">
            <v>035395</v>
          </cell>
          <cell r="B5614" t="str">
            <v>US</v>
          </cell>
        </row>
        <row r="5615">
          <cell r="A5615" t="str">
            <v>035396</v>
          </cell>
          <cell r="B5615" t="str">
            <v>US</v>
          </cell>
        </row>
        <row r="5616">
          <cell r="A5616" t="str">
            <v>035397</v>
          </cell>
          <cell r="B5616" t="str">
            <v>US</v>
          </cell>
        </row>
        <row r="5617">
          <cell r="A5617" t="str">
            <v>035398</v>
          </cell>
          <cell r="B5617" t="str">
            <v>US</v>
          </cell>
        </row>
        <row r="5618">
          <cell r="A5618" t="str">
            <v>035399</v>
          </cell>
          <cell r="B5618" t="str">
            <v>US</v>
          </cell>
        </row>
        <row r="5619">
          <cell r="A5619" t="str">
            <v>035400</v>
          </cell>
          <cell r="B5619" t="str">
            <v>JP</v>
          </cell>
        </row>
        <row r="5620">
          <cell r="A5620" t="str">
            <v>035401</v>
          </cell>
          <cell r="B5620" t="str">
            <v>ES</v>
          </cell>
        </row>
        <row r="5621">
          <cell r="A5621" t="str">
            <v>035402</v>
          </cell>
          <cell r="B5621" t="str">
            <v>MX</v>
          </cell>
        </row>
        <row r="5622">
          <cell r="A5622" t="str">
            <v>035403</v>
          </cell>
          <cell r="B5622" t="str">
            <v>IS</v>
          </cell>
        </row>
        <row r="5623">
          <cell r="A5623" t="str">
            <v>035404</v>
          </cell>
          <cell r="B5623" t="str">
            <v>US</v>
          </cell>
        </row>
        <row r="5624">
          <cell r="A5624" t="str">
            <v>035405</v>
          </cell>
          <cell r="B5624" t="str">
            <v>US</v>
          </cell>
        </row>
        <row r="5625">
          <cell r="A5625" t="str">
            <v>035406</v>
          </cell>
          <cell r="B5625" t="str">
            <v>NT</v>
          </cell>
        </row>
        <row r="5626">
          <cell r="A5626" t="str">
            <v>035407</v>
          </cell>
          <cell r="B5626" t="str">
            <v>US</v>
          </cell>
        </row>
        <row r="5627">
          <cell r="A5627" t="str">
            <v>035408</v>
          </cell>
          <cell r="B5627" t="str">
            <v>NO</v>
          </cell>
        </row>
        <row r="5628">
          <cell r="A5628" t="str">
            <v>035409</v>
          </cell>
          <cell r="B5628" t="str">
            <v>AU</v>
          </cell>
        </row>
        <row r="5629">
          <cell r="A5629" t="str">
            <v>035410</v>
          </cell>
          <cell r="B5629" t="str">
            <v>US</v>
          </cell>
        </row>
        <row r="5630">
          <cell r="A5630" t="str">
            <v>035411</v>
          </cell>
          <cell r="B5630" t="str">
            <v>US</v>
          </cell>
        </row>
        <row r="5631">
          <cell r="A5631" t="str">
            <v>035412</v>
          </cell>
          <cell r="B5631" t="str">
            <v>US</v>
          </cell>
        </row>
        <row r="5632">
          <cell r="A5632" t="str">
            <v>035413</v>
          </cell>
          <cell r="B5632" t="str">
            <v>US</v>
          </cell>
        </row>
        <row r="5633">
          <cell r="A5633" t="str">
            <v>035414</v>
          </cell>
          <cell r="B5633" t="str">
            <v>US</v>
          </cell>
        </row>
        <row r="5634">
          <cell r="A5634" t="str">
            <v>035415</v>
          </cell>
          <cell r="B5634" t="str">
            <v>US</v>
          </cell>
        </row>
        <row r="5635">
          <cell r="A5635" t="str">
            <v>035416</v>
          </cell>
          <cell r="B5635" t="str">
            <v>US</v>
          </cell>
        </row>
        <row r="5636">
          <cell r="A5636" t="str">
            <v>035417</v>
          </cell>
          <cell r="B5636" t="str">
            <v>US</v>
          </cell>
        </row>
        <row r="5637">
          <cell r="A5637" t="str">
            <v>035418</v>
          </cell>
          <cell r="B5637" t="str">
            <v>US</v>
          </cell>
        </row>
        <row r="5638">
          <cell r="A5638" t="str">
            <v>035419</v>
          </cell>
          <cell r="B5638" t="str">
            <v>US</v>
          </cell>
        </row>
        <row r="5639">
          <cell r="A5639" t="str">
            <v>035420</v>
          </cell>
          <cell r="B5639" t="str">
            <v>US</v>
          </cell>
        </row>
        <row r="5640">
          <cell r="A5640" t="str">
            <v>035421</v>
          </cell>
          <cell r="B5640" t="str">
            <v>US</v>
          </cell>
        </row>
        <row r="5641">
          <cell r="A5641" t="str">
            <v>035422</v>
          </cell>
          <cell r="B5641" t="str">
            <v>US</v>
          </cell>
        </row>
        <row r="5642">
          <cell r="A5642" t="str">
            <v>035423</v>
          </cell>
          <cell r="B5642" t="str">
            <v>US</v>
          </cell>
        </row>
        <row r="5643">
          <cell r="A5643" t="str">
            <v>035424</v>
          </cell>
          <cell r="B5643" t="str">
            <v>AU</v>
          </cell>
        </row>
        <row r="5644">
          <cell r="A5644" t="str">
            <v>035425</v>
          </cell>
          <cell r="B5644" t="str">
            <v>US</v>
          </cell>
        </row>
        <row r="5645">
          <cell r="A5645" t="str">
            <v>035426</v>
          </cell>
          <cell r="B5645" t="str">
            <v>US</v>
          </cell>
        </row>
        <row r="5646">
          <cell r="A5646" t="str">
            <v>035427</v>
          </cell>
          <cell r="B5646" t="str">
            <v>US</v>
          </cell>
        </row>
        <row r="5647">
          <cell r="A5647" t="str">
            <v>035428</v>
          </cell>
          <cell r="B5647" t="str">
            <v>US</v>
          </cell>
        </row>
        <row r="5648">
          <cell r="A5648" t="str">
            <v>035429</v>
          </cell>
          <cell r="B5648" t="str">
            <v>US</v>
          </cell>
        </row>
        <row r="5649">
          <cell r="A5649" t="str">
            <v>035430</v>
          </cell>
          <cell r="B5649" t="str">
            <v>US</v>
          </cell>
        </row>
        <row r="5650">
          <cell r="A5650" t="str">
            <v>035431</v>
          </cell>
          <cell r="B5650" t="str">
            <v>US</v>
          </cell>
        </row>
        <row r="5651">
          <cell r="A5651" t="str">
            <v>035432</v>
          </cell>
          <cell r="B5651" t="str">
            <v>US</v>
          </cell>
        </row>
        <row r="5652">
          <cell r="A5652" t="str">
            <v>035433</v>
          </cell>
          <cell r="B5652" t="str">
            <v>US</v>
          </cell>
        </row>
        <row r="5653">
          <cell r="A5653" t="str">
            <v>035434</v>
          </cell>
          <cell r="B5653" t="str">
            <v>KR</v>
          </cell>
        </row>
        <row r="5654">
          <cell r="A5654" t="str">
            <v>035435</v>
          </cell>
          <cell r="B5654" t="str">
            <v>US</v>
          </cell>
        </row>
        <row r="5655">
          <cell r="A5655" t="str">
            <v>035436</v>
          </cell>
          <cell r="B5655" t="str">
            <v>US</v>
          </cell>
        </row>
        <row r="5656">
          <cell r="A5656" t="str">
            <v>035437</v>
          </cell>
          <cell r="B5656" t="str">
            <v>US</v>
          </cell>
        </row>
        <row r="5657">
          <cell r="A5657" t="str">
            <v>035438</v>
          </cell>
          <cell r="B5657" t="str">
            <v>US</v>
          </cell>
        </row>
        <row r="5658">
          <cell r="A5658" t="str">
            <v>035439</v>
          </cell>
          <cell r="B5658" t="str">
            <v>US</v>
          </cell>
        </row>
        <row r="5659">
          <cell r="A5659" t="str">
            <v>035440</v>
          </cell>
          <cell r="B5659" t="str">
            <v>US</v>
          </cell>
        </row>
        <row r="5660">
          <cell r="A5660" t="str">
            <v>035441</v>
          </cell>
          <cell r="B5660" t="str">
            <v>AR</v>
          </cell>
        </row>
        <row r="5661">
          <cell r="A5661" t="str">
            <v>035442</v>
          </cell>
          <cell r="B5661" t="str">
            <v>US</v>
          </cell>
        </row>
        <row r="5662">
          <cell r="A5662" t="str">
            <v>035443</v>
          </cell>
          <cell r="B5662" t="str">
            <v>US</v>
          </cell>
        </row>
        <row r="5663">
          <cell r="A5663" t="str">
            <v>035444</v>
          </cell>
          <cell r="B5663" t="str">
            <v>US</v>
          </cell>
        </row>
        <row r="5664">
          <cell r="A5664" t="str">
            <v>035445</v>
          </cell>
          <cell r="B5664" t="str">
            <v>UY</v>
          </cell>
        </row>
        <row r="5665">
          <cell r="A5665" t="str">
            <v>035446</v>
          </cell>
          <cell r="B5665" t="str">
            <v>IT</v>
          </cell>
        </row>
        <row r="5666">
          <cell r="A5666" t="str">
            <v>035447</v>
          </cell>
          <cell r="B5666" t="str">
            <v>CO</v>
          </cell>
        </row>
        <row r="5667">
          <cell r="A5667" t="str">
            <v>035448</v>
          </cell>
          <cell r="B5667" t="str">
            <v>US</v>
          </cell>
        </row>
        <row r="5668">
          <cell r="A5668" t="str">
            <v>035449</v>
          </cell>
          <cell r="B5668" t="str">
            <v>UK</v>
          </cell>
        </row>
        <row r="5669">
          <cell r="A5669" t="str">
            <v>035450</v>
          </cell>
          <cell r="B5669" t="str">
            <v>US</v>
          </cell>
        </row>
        <row r="5670">
          <cell r="A5670" t="str">
            <v>035451</v>
          </cell>
          <cell r="B5670" t="str">
            <v>US</v>
          </cell>
        </row>
        <row r="5671">
          <cell r="A5671" t="str">
            <v>035452</v>
          </cell>
          <cell r="B5671" t="str">
            <v>US</v>
          </cell>
        </row>
        <row r="5672">
          <cell r="A5672" t="str">
            <v>035453</v>
          </cell>
          <cell r="B5672" t="str">
            <v>US</v>
          </cell>
        </row>
        <row r="5673">
          <cell r="A5673" t="str">
            <v>035454</v>
          </cell>
          <cell r="B5673" t="str">
            <v>IE</v>
          </cell>
        </row>
        <row r="5674">
          <cell r="A5674" t="str">
            <v>035455</v>
          </cell>
          <cell r="B5674" t="str">
            <v>US</v>
          </cell>
        </row>
        <row r="5675">
          <cell r="A5675" t="str">
            <v>035456</v>
          </cell>
          <cell r="B5675" t="str">
            <v>UK</v>
          </cell>
        </row>
        <row r="5676">
          <cell r="A5676" t="str">
            <v>035457</v>
          </cell>
          <cell r="B5676" t="str">
            <v>US</v>
          </cell>
        </row>
        <row r="5677">
          <cell r="A5677" t="str">
            <v>035458</v>
          </cell>
          <cell r="B5677" t="str">
            <v>ZA</v>
          </cell>
        </row>
        <row r="5678">
          <cell r="A5678" t="str">
            <v>035459</v>
          </cell>
          <cell r="B5678" t="str">
            <v>AU</v>
          </cell>
        </row>
        <row r="5679">
          <cell r="A5679" t="str">
            <v>035460</v>
          </cell>
          <cell r="B5679" t="str">
            <v>US</v>
          </cell>
        </row>
        <row r="5680">
          <cell r="A5680" t="str">
            <v>035463</v>
          </cell>
          <cell r="B5680" t="str">
            <v>US</v>
          </cell>
        </row>
        <row r="5681">
          <cell r="A5681" t="str">
            <v>035464</v>
          </cell>
          <cell r="B5681" t="str">
            <v>US</v>
          </cell>
        </row>
        <row r="5682">
          <cell r="A5682" t="str">
            <v>035466</v>
          </cell>
          <cell r="B5682" t="str">
            <v>US</v>
          </cell>
        </row>
        <row r="5683">
          <cell r="A5683" t="str">
            <v>035467</v>
          </cell>
          <cell r="B5683" t="str">
            <v>US</v>
          </cell>
        </row>
        <row r="5684">
          <cell r="A5684" t="str">
            <v>035468</v>
          </cell>
          <cell r="B5684" t="str">
            <v>US</v>
          </cell>
        </row>
        <row r="5685">
          <cell r="A5685" t="str">
            <v>035469</v>
          </cell>
          <cell r="B5685" t="str">
            <v>US</v>
          </cell>
        </row>
        <row r="5686">
          <cell r="A5686" t="str">
            <v>035470</v>
          </cell>
          <cell r="B5686" t="str">
            <v>IE</v>
          </cell>
        </row>
        <row r="5687">
          <cell r="A5687" t="str">
            <v>035471</v>
          </cell>
          <cell r="B5687" t="str">
            <v>US</v>
          </cell>
        </row>
        <row r="5688">
          <cell r="A5688" t="str">
            <v>035472</v>
          </cell>
          <cell r="B5688" t="str">
            <v>US</v>
          </cell>
        </row>
        <row r="5689">
          <cell r="A5689" t="str">
            <v>035473</v>
          </cell>
          <cell r="B5689" t="str">
            <v>US</v>
          </cell>
        </row>
        <row r="5690">
          <cell r="A5690" t="str">
            <v>035474</v>
          </cell>
          <cell r="B5690" t="str">
            <v>US</v>
          </cell>
        </row>
        <row r="5691">
          <cell r="A5691" t="str">
            <v>035475</v>
          </cell>
          <cell r="B5691" t="str">
            <v>US</v>
          </cell>
        </row>
        <row r="5692">
          <cell r="A5692" t="str">
            <v>035476</v>
          </cell>
          <cell r="B5692" t="str">
            <v>AR</v>
          </cell>
        </row>
        <row r="5693">
          <cell r="A5693" t="str">
            <v>035477</v>
          </cell>
          <cell r="B5693" t="str">
            <v>US</v>
          </cell>
        </row>
        <row r="5694">
          <cell r="A5694" t="str">
            <v>035478</v>
          </cell>
          <cell r="B5694" t="str">
            <v>US</v>
          </cell>
        </row>
        <row r="5695">
          <cell r="A5695" t="str">
            <v>035479</v>
          </cell>
          <cell r="B5695" t="str">
            <v>US</v>
          </cell>
        </row>
        <row r="5696">
          <cell r="A5696" t="str">
            <v>035480</v>
          </cell>
          <cell r="B5696" t="str">
            <v>UK</v>
          </cell>
        </row>
        <row r="5697">
          <cell r="A5697" t="str">
            <v>035481</v>
          </cell>
          <cell r="B5697" t="str">
            <v>UK</v>
          </cell>
        </row>
        <row r="5698">
          <cell r="A5698" t="str">
            <v>035482</v>
          </cell>
          <cell r="B5698" t="str">
            <v>UK</v>
          </cell>
        </row>
        <row r="5699">
          <cell r="A5699" t="str">
            <v>035483</v>
          </cell>
          <cell r="B5699" t="str">
            <v>UK</v>
          </cell>
        </row>
        <row r="5700">
          <cell r="A5700" t="str">
            <v>035484</v>
          </cell>
          <cell r="B5700" t="str">
            <v>US</v>
          </cell>
        </row>
        <row r="5701">
          <cell r="A5701" t="str">
            <v>035485</v>
          </cell>
          <cell r="B5701" t="str">
            <v>US</v>
          </cell>
        </row>
        <row r="5702">
          <cell r="A5702" t="str">
            <v>035486</v>
          </cell>
          <cell r="B5702" t="str">
            <v>US</v>
          </cell>
        </row>
        <row r="5703">
          <cell r="A5703" t="str">
            <v>035487</v>
          </cell>
          <cell r="B5703" t="str">
            <v>US</v>
          </cell>
        </row>
        <row r="5704">
          <cell r="A5704" t="str">
            <v>035488</v>
          </cell>
          <cell r="B5704" t="str">
            <v>US</v>
          </cell>
        </row>
        <row r="5705">
          <cell r="A5705" t="str">
            <v>035489</v>
          </cell>
          <cell r="B5705" t="str">
            <v>US</v>
          </cell>
        </row>
        <row r="5706">
          <cell r="A5706" t="str">
            <v>035491</v>
          </cell>
          <cell r="B5706" t="str">
            <v>US</v>
          </cell>
        </row>
        <row r="5707">
          <cell r="A5707" t="str">
            <v>035492</v>
          </cell>
          <cell r="B5707" t="str">
            <v>US</v>
          </cell>
        </row>
        <row r="5708">
          <cell r="A5708" t="str">
            <v>035493</v>
          </cell>
          <cell r="B5708" t="str">
            <v>US</v>
          </cell>
        </row>
        <row r="5709">
          <cell r="A5709" t="str">
            <v>035494</v>
          </cell>
          <cell r="B5709" t="str">
            <v>US</v>
          </cell>
        </row>
        <row r="5710">
          <cell r="A5710" t="str">
            <v>035495</v>
          </cell>
          <cell r="B5710" t="str">
            <v>US</v>
          </cell>
        </row>
        <row r="5711">
          <cell r="A5711" t="str">
            <v>035496</v>
          </cell>
          <cell r="B5711" t="str">
            <v>US</v>
          </cell>
        </row>
        <row r="5712">
          <cell r="A5712" t="str">
            <v>035497</v>
          </cell>
          <cell r="B5712" t="str">
            <v>US</v>
          </cell>
        </row>
        <row r="5713">
          <cell r="A5713" t="str">
            <v>035498</v>
          </cell>
          <cell r="B5713" t="str">
            <v>US</v>
          </cell>
        </row>
        <row r="5714">
          <cell r="A5714" t="str">
            <v>035499</v>
          </cell>
          <cell r="B5714" t="str">
            <v>FR</v>
          </cell>
        </row>
        <row r="5715">
          <cell r="A5715" t="str">
            <v>035500</v>
          </cell>
          <cell r="B5715" t="str">
            <v>US</v>
          </cell>
        </row>
        <row r="5716">
          <cell r="A5716" t="str">
            <v>035501</v>
          </cell>
          <cell r="B5716" t="str">
            <v>US</v>
          </cell>
        </row>
        <row r="5717">
          <cell r="A5717" t="str">
            <v>035502</v>
          </cell>
          <cell r="B5717" t="str">
            <v>US</v>
          </cell>
        </row>
        <row r="5718">
          <cell r="A5718" t="str">
            <v>035503</v>
          </cell>
          <cell r="B5718" t="str">
            <v>US</v>
          </cell>
        </row>
        <row r="5719">
          <cell r="A5719" t="str">
            <v>035504</v>
          </cell>
          <cell r="B5719" t="str">
            <v>US</v>
          </cell>
        </row>
        <row r="5720">
          <cell r="A5720" t="str">
            <v>035505</v>
          </cell>
          <cell r="B5720" t="str">
            <v>US</v>
          </cell>
        </row>
        <row r="5721">
          <cell r="A5721" t="str">
            <v>035506</v>
          </cell>
          <cell r="B5721" t="str">
            <v>US</v>
          </cell>
        </row>
        <row r="5722">
          <cell r="A5722" t="str">
            <v>035507</v>
          </cell>
          <cell r="B5722" t="str">
            <v>US</v>
          </cell>
        </row>
        <row r="5723">
          <cell r="A5723" t="str">
            <v>035508</v>
          </cell>
          <cell r="B5723" t="str">
            <v>US</v>
          </cell>
        </row>
        <row r="5724">
          <cell r="A5724" t="str">
            <v>035509</v>
          </cell>
          <cell r="B5724" t="str">
            <v>US</v>
          </cell>
        </row>
        <row r="5725">
          <cell r="A5725" t="str">
            <v>035510</v>
          </cell>
          <cell r="B5725" t="str">
            <v>US</v>
          </cell>
        </row>
        <row r="5726">
          <cell r="A5726" t="str">
            <v>035511</v>
          </cell>
          <cell r="B5726" t="str">
            <v>AU</v>
          </cell>
        </row>
        <row r="5727">
          <cell r="A5727" t="str">
            <v>035513</v>
          </cell>
          <cell r="B5727" t="str">
            <v>US</v>
          </cell>
        </row>
        <row r="5728">
          <cell r="A5728" t="str">
            <v>035515</v>
          </cell>
          <cell r="B5728" t="str">
            <v>US</v>
          </cell>
        </row>
        <row r="5729">
          <cell r="A5729" t="str">
            <v>035516</v>
          </cell>
          <cell r="B5729" t="str">
            <v>US</v>
          </cell>
        </row>
        <row r="5730">
          <cell r="A5730" t="str">
            <v>035517</v>
          </cell>
          <cell r="B5730" t="str">
            <v>US</v>
          </cell>
        </row>
        <row r="5731">
          <cell r="A5731" t="str">
            <v>035518</v>
          </cell>
          <cell r="B5731" t="str">
            <v>US</v>
          </cell>
        </row>
        <row r="5732">
          <cell r="A5732" t="str">
            <v>035521</v>
          </cell>
          <cell r="B5732" t="str">
            <v>US</v>
          </cell>
        </row>
        <row r="5733">
          <cell r="A5733" t="str">
            <v>035522</v>
          </cell>
          <cell r="B5733" t="str">
            <v>US</v>
          </cell>
        </row>
        <row r="5734">
          <cell r="A5734" t="str">
            <v>035524</v>
          </cell>
          <cell r="B5734" t="str">
            <v>US</v>
          </cell>
        </row>
        <row r="5735">
          <cell r="A5735" t="str">
            <v>035525</v>
          </cell>
          <cell r="B5735" t="str">
            <v>US</v>
          </cell>
        </row>
        <row r="5736">
          <cell r="A5736" t="str">
            <v>035526</v>
          </cell>
          <cell r="B5736" t="str">
            <v>US</v>
          </cell>
        </row>
        <row r="5737">
          <cell r="A5737" t="str">
            <v>035527</v>
          </cell>
          <cell r="B5737" t="str">
            <v>US</v>
          </cell>
        </row>
        <row r="5738">
          <cell r="A5738" t="str">
            <v>035528</v>
          </cell>
          <cell r="B5738" t="str">
            <v>US</v>
          </cell>
        </row>
        <row r="5739">
          <cell r="A5739" t="str">
            <v>035529</v>
          </cell>
          <cell r="B5739" t="str">
            <v>US</v>
          </cell>
        </row>
        <row r="5740">
          <cell r="A5740" t="str">
            <v>035530</v>
          </cell>
          <cell r="B5740" t="str">
            <v>US</v>
          </cell>
        </row>
        <row r="5741">
          <cell r="A5741" t="str">
            <v>035531</v>
          </cell>
          <cell r="B5741" t="str">
            <v>US</v>
          </cell>
        </row>
        <row r="5742">
          <cell r="A5742" t="str">
            <v>035532</v>
          </cell>
          <cell r="B5742" t="str">
            <v>US</v>
          </cell>
        </row>
        <row r="5743">
          <cell r="A5743" t="str">
            <v>035533</v>
          </cell>
          <cell r="B5743" t="str">
            <v>US</v>
          </cell>
        </row>
        <row r="5744">
          <cell r="A5744" t="str">
            <v>035534</v>
          </cell>
          <cell r="B5744" t="str">
            <v>US</v>
          </cell>
        </row>
        <row r="5745">
          <cell r="A5745" t="str">
            <v>035535</v>
          </cell>
          <cell r="B5745" t="str">
            <v>US</v>
          </cell>
        </row>
        <row r="5746">
          <cell r="A5746" t="str">
            <v>035536</v>
          </cell>
          <cell r="B5746" t="str">
            <v>US</v>
          </cell>
        </row>
        <row r="5747">
          <cell r="A5747" t="str">
            <v>035537</v>
          </cell>
          <cell r="B5747" t="str">
            <v>US</v>
          </cell>
        </row>
        <row r="5748">
          <cell r="A5748" t="str">
            <v>035540</v>
          </cell>
          <cell r="B5748" t="str">
            <v>US</v>
          </cell>
        </row>
        <row r="5749">
          <cell r="A5749" t="str">
            <v>035541</v>
          </cell>
          <cell r="B5749" t="str">
            <v>US</v>
          </cell>
        </row>
        <row r="5750">
          <cell r="A5750" t="str">
            <v>035542</v>
          </cell>
          <cell r="B5750" t="str">
            <v>US</v>
          </cell>
        </row>
        <row r="5751">
          <cell r="A5751" t="str">
            <v>035543</v>
          </cell>
          <cell r="B5751" t="str">
            <v>US</v>
          </cell>
        </row>
        <row r="5752">
          <cell r="A5752" t="str">
            <v>035544</v>
          </cell>
          <cell r="B5752" t="str">
            <v>AU</v>
          </cell>
        </row>
        <row r="5753">
          <cell r="A5753" t="str">
            <v>035545</v>
          </cell>
          <cell r="B5753" t="str">
            <v>AE</v>
          </cell>
        </row>
        <row r="5754">
          <cell r="A5754" t="str">
            <v>035546</v>
          </cell>
          <cell r="B5754" t="str">
            <v>UK</v>
          </cell>
        </row>
        <row r="5755">
          <cell r="A5755" t="str">
            <v>035547</v>
          </cell>
          <cell r="B5755" t="str">
            <v>US</v>
          </cell>
        </row>
        <row r="5756">
          <cell r="A5756" t="str">
            <v>035548</v>
          </cell>
          <cell r="B5756" t="str">
            <v>US</v>
          </cell>
        </row>
        <row r="5757">
          <cell r="A5757" t="str">
            <v>035549</v>
          </cell>
          <cell r="B5757" t="str">
            <v>US</v>
          </cell>
        </row>
        <row r="5758">
          <cell r="A5758" t="str">
            <v>035550</v>
          </cell>
          <cell r="B5758" t="str">
            <v>AU</v>
          </cell>
        </row>
        <row r="5759">
          <cell r="A5759" t="str">
            <v>035551</v>
          </cell>
          <cell r="B5759" t="str">
            <v>US</v>
          </cell>
        </row>
        <row r="5760">
          <cell r="A5760" t="str">
            <v>035553</v>
          </cell>
          <cell r="B5760" t="str">
            <v>US</v>
          </cell>
        </row>
        <row r="5761">
          <cell r="A5761" t="str">
            <v>035554</v>
          </cell>
          <cell r="B5761" t="str">
            <v>US</v>
          </cell>
        </row>
        <row r="5762">
          <cell r="A5762" t="str">
            <v>035555</v>
          </cell>
          <cell r="B5762" t="str">
            <v>US</v>
          </cell>
        </row>
        <row r="5763">
          <cell r="A5763" t="str">
            <v>035556</v>
          </cell>
          <cell r="B5763" t="str">
            <v>US</v>
          </cell>
        </row>
        <row r="5764">
          <cell r="A5764" t="str">
            <v>035557</v>
          </cell>
          <cell r="B5764" t="str">
            <v>US</v>
          </cell>
        </row>
        <row r="5765">
          <cell r="A5765" t="str">
            <v>035558</v>
          </cell>
          <cell r="B5765" t="str">
            <v>US</v>
          </cell>
        </row>
        <row r="5766">
          <cell r="A5766" t="str">
            <v>035559</v>
          </cell>
          <cell r="B5766" t="str">
            <v>US</v>
          </cell>
        </row>
        <row r="5767">
          <cell r="A5767" t="str">
            <v>035560</v>
          </cell>
          <cell r="B5767" t="str">
            <v>US</v>
          </cell>
        </row>
        <row r="5768">
          <cell r="A5768" t="str">
            <v>035561</v>
          </cell>
          <cell r="B5768" t="str">
            <v>US</v>
          </cell>
        </row>
        <row r="5769">
          <cell r="A5769" t="str">
            <v>035562</v>
          </cell>
          <cell r="B5769" t="str">
            <v>US</v>
          </cell>
        </row>
        <row r="5770">
          <cell r="A5770" t="str">
            <v>035563</v>
          </cell>
          <cell r="B5770" t="str">
            <v>US</v>
          </cell>
        </row>
        <row r="5771">
          <cell r="A5771" t="str">
            <v>035564</v>
          </cell>
          <cell r="B5771" t="str">
            <v>US</v>
          </cell>
        </row>
        <row r="5772">
          <cell r="A5772" t="str">
            <v>035565</v>
          </cell>
          <cell r="B5772" t="str">
            <v>US</v>
          </cell>
        </row>
        <row r="5773">
          <cell r="A5773" t="str">
            <v>035566</v>
          </cell>
          <cell r="B5773" t="str">
            <v>US</v>
          </cell>
        </row>
        <row r="5774">
          <cell r="A5774" t="str">
            <v>035567</v>
          </cell>
          <cell r="B5774" t="str">
            <v>US</v>
          </cell>
        </row>
        <row r="5775">
          <cell r="A5775" t="str">
            <v>035568</v>
          </cell>
          <cell r="B5775" t="str">
            <v>US</v>
          </cell>
        </row>
        <row r="5776">
          <cell r="A5776" t="str">
            <v>035569</v>
          </cell>
          <cell r="B5776" t="str">
            <v>US</v>
          </cell>
        </row>
        <row r="5777">
          <cell r="A5777" t="str">
            <v>035570</v>
          </cell>
          <cell r="B5777" t="str">
            <v>US</v>
          </cell>
        </row>
        <row r="5778">
          <cell r="A5778" t="str">
            <v>035571</v>
          </cell>
          <cell r="B5778" t="str">
            <v>US</v>
          </cell>
        </row>
        <row r="5779">
          <cell r="A5779" t="str">
            <v>035572</v>
          </cell>
          <cell r="B5779" t="str">
            <v>US</v>
          </cell>
        </row>
        <row r="5780">
          <cell r="A5780" t="str">
            <v>035573</v>
          </cell>
          <cell r="B5780" t="str">
            <v>US</v>
          </cell>
        </row>
        <row r="5781">
          <cell r="A5781" t="str">
            <v>035574</v>
          </cell>
          <cell r="B5781" t="str">
            <v>US</v>
          </cell>
        </row>
        <row r="5782">
          <cell r="A5782" t="str">
            <v>035575</v>
          </cell>
          <cell r="B5782" t="str">
            <v>US</v>
          </cell>
        </row>
        <row r="5783">
          <cell r="A5783" t="str">
            <v>035576</v>
          </cell>
          <cell r="B5783" t="str">
            <v>US</v>
          </cell>
        </row>
        <row r="5784">
          <cell r="A5784" t="str">
            <v>035577</v>
          </cell>
          <cell r="B5784" t="str">
            <v>US</v>
          </cell>
        </row>
        <row r="5785">
          <cell r="A5785" t="str">
            <v>035578</v>
          </cell>
          <cell r="B5785" t="str">
            <v>US</v>
          </cell>
        </row>
        <row r="5786">
          <cell r="A5786" t="str">
            <v>035579</v>
          </cell>
          <cell r="B5786" t="str">
            <v>US</v>
          </cell>
        </row>
        <row r="5787">
          <cell r="A5787" t="str">
            <v>035580</v>
          </cell>
          <cell r="B5787" t="str">
            <v>US</v>
          </cell>
        </row>
        <row r="5788">
          <cell r="A5788" t="str">
            <v>035581</v>
          </cell>
          <cell r="B5788" t="str">
            <v>US</v>
          </cell>
        </row>
        <row r="5789">
          <cell r="A5789" t="str">
            <v>035582</v>
          </cell>
          <cell r="B5789" t="str">
            <v>US</v>
          </cell>
        </row>
        <row r="5790">
          <cell r="A5790" t="str">
            <v>035583</v>
          </cell>
          <cell r="B5790" t="str">
            <v>US</v>
          </cell>
        </row>
        <row r="5791">
          <cell r="A5791" t="str">
            <v>035584</v>
          </cell>
          <cell r="B5791" t="str">
            <v>US</v>
          </cell>
        </row>
        <row r="5792">
          <cell r="A5792" t="str">
            <v>035585</v>
          </cell>
          <cell r="B5792" t="str">
            <v>US</v>
          </cell>
        </row>
        <row r="5793">
          <cell r="A5793" t="str">
            <v>035586</v>
          </cell>
          <cell r="B5793" t="str">
            <v>UK</v>
          </cell>
        </row>
        <row r="5794">
          <cell r="A5794" t="str">
            <v>035587</v>
          </cell>
          <cell r="B5794" t="str">
            <v>US</v>
          </cell>
        </row>
        <row r="5795">
          <cell r="A5795" t="str">
            <v>035588</v>
          </cell>
          <cell r="B5795" t="str">
            <v>NZ</v>
          </cell>
        </row>
        <row r="5796">
          <cell r="A5796" t="str">
            <v>035589</v>
          </cell>
          <cell r="B5796" t="str">
            <v>NZ</v>
          </cell>
        </row>
        <row r="5797">
          <cell r="A5797" t="str">
            <v>035590</v>
          </cell>
          <cell r="B5797" t="str">
            <v>US</v>
          </cell>
        </row>
        <row r="5798">
          <cell r="A5798" t="str">
            <v>035591</v>
          </cell>
          <cell r="B5798" t="str">
            <v>US</v>
          </cell>
        </row>
        <row r="5799">
          <cell r="A5799" t="str">
            <v>035594</v>
          </cell>
          <cell r="B5799" t="str">
            <v>US</v>
          </cell>
        </row>
        <row r="5800">
          <cell r="A5800" t="str">
            <v>035595</v>
          </cell>
          <cell r="B5800" t="str">
            <v>US</v>
          </cell>
        </row>
        <row r="5801">
          <cell r="A5801" t="str">
            <v>035596</v>
          </cell>
          <cell r="B5801" t="str">
            <v>US</v>
          </cell>
        </row>
        <row r="5802">
          <cell r="A5802" t="str">
            <v>035597</v>
          </cell>
          <cell r="B5802" t="str">
            <v>US</v>
          </cell>
        </row>
        <row r="5803">
          <cell r="A5803" t="str">
            <v>035598</v>
          </cell>
          <cell r="B5803" t="str">
            <v>US</v>
          </cell>
        </row>
        <row r="5804">
          <cell r="A5804" t="str">
            <v>035599</v>
          </cell>
          <cell r="B5804" t="str">
            <v>US</v>
          </cell>
        </row>
        <row r="5805">
          <cell r="A5805" t="str">
            <v>035600</v>
          </cell>
          <cell r="B5805" t="str">
            <v>US</v>
          </cell>
        </row>
        <row r="5806">
          <cell r="A5806" t="str">
            <v>035601</v>
          </cell>
          <cell r="B5806" t="str">
            <v>US</v>
          </cell>
        </row>
        <row r="5807">
          <cell r="A5807" t="str">
            <v>035602</v>
          </cell>
          <cell r="B5807" t="str">
            <v>US</v>
          </cell>
        </row>
        <row r="5808">
          <cell r="A5808" t="str">
            <v>035603</v>
          </cell>
          <cell r="B5808" t="str">
            <v>US</v>
          </cell>
        </row>
        <row r="5809">
          <cell r="A5809" t="str">
            <v>035604</v>
          </cell>
          <cell r="B5809" t="str">
            <v>US</v>
          </cell>
        </row>
        <row r="5810">
          <cell r="A5810" t="str">
            <v>035605</v>
          </cell>
          <cell r="B5810" t="str">
            <v>US</v>
          </cell>
        </row>
        <row r="5811">
          <cell r="A5811" t="str">
            <v>035606</v>
          </cell>
          <cell r="B5811" t="str">
            <v>US</v>
          </cell>
        </row>
        <row r="5812">
          <cell r="A5812" t="str">
            <v>035607</v>
          </cell>
          <cell r="B5812" t="str">
            <v>US</v>
          </cell>
        </row>
        <row r="5813">
          <cell r="A5813" t="str">
            <v>035608</v>
          </cell>
          <cell r="B5813" t="str">
            <v>US</v>
          </cell>
        </row>
        <row r="5814">
          <cell r="A5814" t="str">
            <v>035609</v>
          </cell>
          <cell r="B5814" t="str">
            <v>US</v>
          </cell>
        </row>
        <row r="5815">
          <cell r="A5815" t="str">
            <v>035610</v>
          </cell>
          <cell r="B5815" t="str">
            <v>US</v>
          </cell>
        </row>
        <row r="5816">
          <cell r="A5816" t="str">
            <v>035611</v>
          </cell>
          <cell r="B5816" t="str">
            <v>AU</v>
          </cell>
        </row>
        <row r="5817">
          <cell r="A5817" t="str">
            <v>035612</v>
          </cell>
          <cell r="B5817" t="str">
            <v>US</v>
          </cell>
        </row>
        <row r="5818">
          <cell r="A5818" t="str">
            <v>035613</v>
          </cell>
          <cell r="B5818" t="str">
            <v>US</v>
          </cell>
        </row>
        <row r="5819">
          <cell r="A5819" t="str">
            <v>035614</v>
          </cell>
          <cell r="B5819" t="str">
            <v>US</v>
          </cell>
        </row>
        <row r="5820">
          <cell r="A5820" t="str">
            <v>035615</v>
          </cell>
          <cell r="B5820" t="str">
            <v>US</v>
          </cell>
        </row>
        <row r="5821">
          <cell r="A5821" t="str">
            <v>035616</v>
          </cell>
          <cell r="B5821" t="str">
            <v>US</v>
          </cell>
        </row>
        <row r="5822">
          <cell r="A5822" t="str">
            <v>035617</v>
          </cell>
          <cell r="B5822" t="str">
            <v>US</v>
          </cell>
        </row>
        <row r="5823">
          <cell r="A5823" t="str">
            <v>035618</v>
          </cell>
          <cell r="B5823" t="str">
            <v>US</v>
          </cell>
        </row>
        <row r="5824">
          <cell r="A5824" t="str">
            <v>035619</v>
          </cell>
          <cell r="B5824" t="str">
            <v>US</v>
          </cell>
        </row>
        <row r="5825">
          <cell r="A5825" t="str">
            <v>035620</v>
          </cell>
          <cell r="B5825" t="str">
            <v>US</v>
          </cell>
        </row>
        <row r="5826">
          <cell r="A5826" t="str">
            <v>035621</v>
          </cell>
          <cell r="B5826" t="str">
            <v>US</v>
          </cell>
        </row>
        <row r="5827">
          <cell r="A5827" t="str">
            <v>035622</v>
          </cell>
          <cell r="B5827" t="str">
            <v>US</v>
          </cell>
        </row>
        <row r="5828">
          <cell r="A5828" t="str">
            <v>035623</v>
          </cell>
          <cell r="B5828" t="str">
            <v>US</v>
          </cell>
        </row>
        <row r="5829">
          <cell r="A5829" t="str">
            <v>035624</v>
          </cell>
          <cell r="B5829" t="str">
            <v>US</v>
          </cell>
        </row>
        <row r="5830">
          <cell r="A5830" t="str">
            <v>035625</v>
          </cell>
          <cell r="B5830" t="str">
            <v>US</v>
          </cell>
        </row>
        <row r="5831">
          <cell r="A5831" t="str">
            <v>035626</v>
          </cell>
          <cell r="B5831" t="str">
            <v>US</v>
          </cell>
        </row>
        <row r="5832">
          <cell r="A5832" t="str">
            <v>035627</v>
          </cell>
          <cell r="B5832" t="str">
            <v>US</v>
          </cell>
        </row>
        <row r="5833">
          <cell r="A5833" t="str">
            <v>035628</v>
          </cell>
          <cell r="B5833" t="str">
            <v>US</v>
          </cell>
        </row>
        <row r="5834">
          <cell r="A5834" t="str">
            <v>035629</v>
          </cell>
          <cell r="B5834" t="str">
            <v>US</v>
          </cell>
        </row>
        <row r="5835">
          <cell r="A5835" t="str">
            <v>035630</v>
          </cell>
          <cell r="B5835" t="str">
            <v>US</v>
          </cell>
        </row>
        <row r="5836">
          <cell r="A5836" t="str">
            <v>035631</v>
          </cell>
          <cell r="B5836" t="str">
            <v>US</v>
          </cell>
        </row>
        <row r="5837">
          <cell r="A5837" t="str">
            <v>035632</v>
          </cell>
          <cell r="B5837" t="str">
            <v>US</v>
          </cell>
        </row>
        <row r="5838">
          <cell r="A5838" t="str">
            <v>035633</v>
          </cell>
          <cell r="B5838" t="str">
            <v>US</v>
          </cell>
        </row>
        <row r="5839">
          <cell r="A5839" t="str">
            <v>035634</v>
          </cell>
          <cell r="B5839" t="str">
            <v>US</v>
          </cell>
        </row>
        <row r="5840">
          <cell r="A5840" t="str">
            <v>035635</v>
          </cell>
          <cell r="B5840" t="str">
            <v>US</v>
          </cell>
        </row>
        <row r="5841">
          <cell r="A5841" t="str">
            <v>035636</v>
          </cell>
          <cell r="B5841" t="str">
            <v>US</v>
          </cell>
        </row>
        <row r="5842">
          <cell r="A5842" t="str">
            <v>035637</v>
          </cell>
          <cell r="B5842" t="str">
            <v>US</v>
          </cell>
        </row>
        <row r="5843">
          <cell r="A5843" t="str">
            <v>035638</v>
          </cell>
          <cell r="B5843" t="str">
            <v>US</v>
          </cell>
        </row>
        <row r="5844">
          <cell r="A5844" t="str">
            <v>035639</v>
          </cell>
          <cell r="B5844" t="str">
            <v>US</v>
          </cell>
        </row>
        <row r="5845">
          <cell r="A5845" t="str">
            <v>035640</v>
          </cell>
          <cell r="B5845" t="str">
            <v>US</v>
          </cell>
        </row>
        <row r="5846">
          <cell r="A5846" t="str">
            <v>035641</v>
          </cell>
          <cell r="B5846" t="str">
            <v>US</v>
          </cell>
        </row>
        <row r="5847">
          <cell r="A5847" t="str">
            <v>035642</v>
          </cell>
          <cell r="B5847" t="str">
            <v>US</v>
          </cell>
        </row>
        <row r="5848">
          <cell r="A5848" t="str">
            <v>035643</v>
          </cell>
          <cell r="B5848" t="str">
            <v>US</v>
          </cell>
        </row>
        <row r="5849">
          <cell r="A5849" t="str">
            <v>035644</v>
          </cell>
          <cell r="B5849" t="str">
            <v>US</v>
          </cell>
        </row>
        <row r="5850">
          <cell r="A5850" t="str">
            <v>035645</v>
          </cell>
          <cell r="B5850" t="str">
            <v>US</v>
          </cell>
        </row>
        <row r="5851">
          <cell r="A5851" t="str">
            <v>035646</v>
          </cell>
          <cell r="B5851" t="str">
            <v>US</v>
          </cell>
        </row>
        <row r="5852">
          <cell r="A5852" t="str">
            <v>035647</v>
          </cell>
          <cell r="B5852" t="str">
            <v>US</v>
          </cell>
        </row>
        <row r="5853">
          <cell r="A5853" t="str">
            <v>035648</v>
          </cell>
          <cell r="B5853" t="str">
            <v>US</v>
          </cell>
        </row>
        <row r="5854">
          <cell r="A5854" t="str">
            <v>035649</v>
          </cell>
          <cell r="B5854" t="str">
            <v>AR</v>
          </cell>
        </row>
        <row r="5855">
          <cell r="A5855" t="str">
            <v>035650</v>
          </cell>
          <cell r="B5855" t="str">
            <v>US</v>
          </cell>
        </row>
        <row r="5856">
          <cell r="A5856" t="str">
            <v>035651</v>
          </cell>
          <cell r="B5856" t="str">
            <v>US</v>
          </cell>
        </row>
        <row r="5857">
          <cell r="A5857" t="str">
            <v>035652</v>
          </cell>
          <cell r="B5857" t="str">
            <v>US</v>
          </cell>
        </row>
        <row r="5858">
          <cell r="A5858" t="str">
            <v>035653</v>
          </cell>
          <cell r="B5858" t="str">
            <v>US</v>
          </cell>
        </row>
        <row r="5859">
          <cell r="A5859" t="str">
            <v>035654</v>
          </cell>
          <cell r="B5859" t="str">
            <v>US</v>
          </cell>
        </row>
        <row r="5860">
          <cell r="A5860" t="str">
            <v>035655</v>
          </cell>
          <cell r="B5860" t="str">
            <v>US</v>
          </cell>
        </row>
        <row r="5861">
          <cell r="A5861" t="str">
            <v>035656</v>
          </cell>
          <cell r="B5861" t="str">
            <v>US</v>
          </cell>
        </row>
        <row r="5862">
          <cell r="A5862" t="str">
            <v>035657</v>
          </cell>
          <cell r="B5862" t="str">
            <v>US</v>
          </cell>
        </row>
        <row r="5863">
          <cell r="A5863" t="str">
            <v>035658</v>
          </cell>
          <cell r="B5863" t="str">
            <v>US</v>
          </cell>
        </row>
        <row r="5864">
          <cell r="A5864" t="str">
            <v>035659</v>
          </cell>
          <cell r="B5864" t="str">
            <v>US</v>
          </cell>
        </row>
        <row r="5865">
          <cell r="A5865" t="str">
            <v>035660</v>
          </cell>
          <cell r="B5865" t="str">
            <v>IT</v>
          </cell>
        </row>
        <row r="5866">
          <cell r="A5866" t="str">
            <v>035661</v>
          </cell>
          <cell r="B5866" t="str">
            <v>US</v>
          </cell>
        </row>
        <row r="5867">
          <cell r="A5867" t="str">
            <v>035662</v>
          </cell>
          <cell r="B5867" t="str">
            <v>AU</v>
          </cell>
        </row>
        <row r="5868">
          <cell r="A5868" t="str">
            <v>035663</v>
          </cell>
          <cell r="B5868" t="str">
            <v>US</v>
          </cell>
        </row>
        <row r="5869">
          <cell r="A5869" t="str">
            <v>035664</v>
          </cell>
          <cell r="B5869" t="str">
            <v>US</v>
          </cell>
        </row>
        <row r="5870">
          <cell r="A5870" t="str">
            <v>035665</v>
          </cell>
          <cell r="B5870" t="str">
            <v>ZA</v>
          </cell>
        </row>
        <row r="5871">
          <cell r="A5871" t="str">
            <v>035666</v>
          </cell>
          <cell r="B5871" t="str">
            <v>US</v>
          </cell>
        </row>
        <row r="5872">
          <cell r="A5872" t="str">
            <v>035667</v>
          </cell>
          <cell r="B5872" t="str">
            <v>CL</v>
          </cell>
        </row>
        <row r="5873">
          <cell r="A5873" t="str">
            <v>035668</v>
          </cell>
          <cell r="B5873" t="str">
            <v>AU</v>
          </cell>
        </row>
        <row r="5874">
          <cell r="A5874" t="str">
            <v>035669</v>
          </cell>
          <cell r="B5874" t="str">
            <v>US</v>
          </cell>
        </row>
        <row r="5875">
          <cell r="A5875" t="str">
            <v>035670</v>
          </cell>
          <cell r="B5875" t="str">
            <v>US</v>
          </cell>
        </row>
        <row r="5876">
          <cell r="A5876" t="str">
            <v>035671</v>
          </cell>
          <cell r="B5876" t="str">
            <v>US</v>
          </cell>
        </row>
        <row r="5877">
          <cell r="A5877" t="str">
            <v>035672</v>
          </cell>
          <cell r="B5877" t="str">
            <v>US</v>
          </cell>
        </row>
        <row r="5878">
          <cell r="A5878" t="str">
            <v>035673</v>
          </cell>
          <cell r="B5878" t="str">
            <v>US</v>
          </cell>
        </row>
        <row r="5879">
          <cell r="A5879" t="str">
            <v>035675</v>
          </cell>
          <cell r="B5879" t="str">
            <v>US</v>
          </cell>
        </row>
        <row r="5880">
          <cell r="A5880" t="str">
            <v>035676</v>
          </cell>
          <cell r="B5880" t="str">
            <v>AU</v>
          </cell>
        </row>
        <row r="5881">
          <cell r="A5881" t="str">
            <v>035677</v>
          </cell>
          <cell r="B5881" t="str">
            <v>AU</v>
          </cell>
        </row>
        <row r="5882">
          <cell r="A5882" t="str">
            <v>035678</v>
          </cell>
          <cell r="B5882" t="str">
            <v>US</v>
          </cell>
        </row>
        <row r="5883">
          <cell r="A5883" t="str">
            <v>035679</v>
          </cell>
          <cell r="B5883" t="str">
            <v>US</v>
          </cell>
        </row>
        <row r="5884">
          <cell r="A5884" t="str">
            <v>035680</v>
          </cell>
          <cell r="B5884" t="str">
            <v>US</v>
          </cell>
        </row>
        <row r="5885">
          <cell r="A5885" t="str">
            <v>035681</v>
          </cell>
          <cell r="B5885" t="str">
            <v>AU</v>
          </cell>
        </row>
        <row r="5886">
          <cell r="A5886" t="str">
            <v>035682</v>
          </cell>
          <cell r="B5886" t="str">
            <v>CA</v>
          </cell>
        </row>
        <row r="5887">
          <cell r="A5887" t="str">
            <v>035683</v>
          </cell>
          <cell r="B5887" t="str">
            <v>US</v>
          </cell>
        </row>
        <row r="5888">
          <cell r="A5888" t="str">
            <v>035684</v>
          </cell>
          <cell r="B5888" t="str">
            <v>US</v>
          </cell>
        </row>
        <row r="5889">
          <cell r="A5889" t="str">
            <v>035685</v>
          </cell>
          <cell r="B5889" t="str">
            <v>US</v>
          </cell>
        </row>
        <row r="5890">
          <cell r="A5890" t="str">
            <v>035686</v>
          </cell>
          <cell r="B5890" t="str">
            <v>US</v>
          </cell>
        </row>
        <row r="5891">
          <cell r="A5891" t="str">
            <v>035687</v>
          </cell>
          <cell r="B5891" t="str">
            <v>SE</v>
          </cell>
        </row>
        <row r="5892">
          <cell r="A5892" t="str">
            <v>035688</v>
          </cell>
          <cell r="B5892" t="str">
            <v>UY</v>
          </cell>
        </row>
        <row r="5893">
          <cell r="A5893" t="str">
            <v>035689</v>
          </cell>
          <cell r="B5893" t="str">
            <v>CA</v>
          </cell>
        </row>
        <row r="5894">
          <cell r="A5894" t="str">
            <v>035690</v>
          </cell>
          <cell r="B5894" t="str">
            <v>US</v>
          </cell>
        </row>
        <row r="5895">
          <cell r="A5895" t="str">
            <v>035691</v>
          </cell>
          <cell r="B5895" t="str">
            <v>US</v>
          </cell>
        </row>
        <row r="5896">
          <cell r="A5896" t="str">
            <v>035692</v>
          </cell>
          <cell r="B5896" t="str">
            <v>US</v>
          </cell>
        </row>
        <row r="5897">
          <cell r="A5897" t="str">
            <v>035693</v>
          </cell>
          <cell r="B5897" t="str">
            <v>NO</v>
          </cell>
        </row>
        <row r="5898">
          <cell r="A5898" t="str">
            <v>035694</v>
          </cell>
          <cell r="B5898" t="str">
            <v>US</v>
          </cell>
        </row>
        <row r="5899">
          <cell r="A5899" t="str">
            <v>035695</v>
          </cell>
          <cell r="B5899" t="str">
            <v>SE</v>
          </cell>
        </row>
        <row r="5900">
          <cell r="A5900" t="str">
            <v>035696</v>
          </cell>
          <cell r="B5900" t="str">
            <v>US</v>
          </cell>
        </row>
        <row r="5901">
          <cell r="A5901" t="str">
            <v>035697</v>
          </cell>
          <cell r="B5901" t="str">
            <v>US</v>
          </cell>
        </row>
        <row r="5902">
          <cell r="A5902" t="str">
            <v>035698</v>
          </cell>
          <cell r="B5902" t="str">
            <v>US</v>
          </cell>
        </row>
        <row r="5903">
          <cell r="A5903" t="str">
            <v>035699</v>
          </cell>
          <cell r="B5903" t="str">
            <v>US</v>
          </cell>
        </row>
        <row r="5904">
          <cell r="A5904" t="str">
            <v>035700</v>
          </cell>
          <cell r="B5904" t="str">
            <v>US</v>
          </cell>
        </row>
        <row r="5905">
          <cell r="A5905" t="str">
            <v>035701</v>
          </cell>
          <cell r="B5905" t="str">
            <v>US</v>
          </cell>
        </row>
        <row r="5906">
          <cell r="A5906" t="str">
            <v>035702</v>
          </cell>
          <cell r="B5906" t="str">
            <v>US</v>
          </cell>
        </row>
        <row r="5907">
          <cell r="A5907" t="str">
            <v>035703</v>
          </cell>
          <cell r="B5907" t="str">
            <v>US</v>
          </cell>
        </row>
        <row r="5908">
          <cell r="A5908" t="str">
            <v>035704</v>
          </cell>
          <cell r="B5908" t="str">
            <v>US</v>
          </cell>
        </row>
        <row r="5909">
          <cell r="A5909" t="str">
            <v>035705</v>
          </cell>
          <cell r="B5909" t="str">
            <v>US</v>
          </cell>
        </row>
        <row r="5910">
          <cell r="A5910" t="str">
            <v>035706</v>
          </cell>
          <cell r="B5910" t="str">
            <v>US</v>
          </cell>
        </row>
        <row r="5911">
          <cell r="A5911" t="str">
            <v>035707</v>
          </cell>
          <cell r="B5911" t="str">
            <v>US</v>
          </cell>
        </row>
        <row r="5912">
          <cell r="A5912" t="str">
            <v>035708</v>
          </cell>
          <cell r="B5912" t="str">
            <v>CA</v>
          </cell>
        </row>
        <row r="5913">
          <cell r="A5913" t="str">
            <v>035709</v>
          </cell>
          <cell r="B5913" t="str">
            <v>US</v>
          </cell>
        </row>
        <row r="5914">
          <cell r="A5914" t="str">
            <v>035710</v>
          </cell>
          <cell r="B5914" t="str">
            <v>US</v>
          </cell>
        </row>
        <row r="5915">
          <cell r="A5915" t="str">
            <v>035711</v>
          </cell>
          <cell r="B5915" t="str">
            <v>US</v>
          </cell>
        </row>
        <row r="5916">
          <cell r="A5916" t="str">
            <v>035712</v>
          </cell>
          <cell r="B5916" t="str">
            <v>US</v>
          </cell>
        </row>
        <row r="5917">
          <cell r="A5917" t="str">
            <v>035713</v>
          </cell>
          <cell r="B5917" t="str">
            <v>US</v>
          </cell>
        </row>
        <row r="5918">
          <cell r="A5918" t="str">
            <v>035714</v>
          </cell>
          <cell r="B5918" t="str">
            <v>US</v>
          </cell>
        </row>
        <row r="5919">
          <cell r="A5919" t="str">
            <v>035715</v>
          </cell>
          <cell r="B5919" t="str">
            <v>US</v>
          </cell>
        </row>
        <row r="5920">
          <cell r="A5920" t="str">
            <v>035716</v>
          </cell>
          <cell r="B5920" t="str">
            <v>US</v>
          </cell>
        </row>
        <row r="5921">
          <cell r="A5921" t="str">
            <v>035717</v>
          </cell>
          <cell r="B5921" t="str">
            <v>US</v>
          </cell>
        </row>
        <row r="5922">
          <cell r="A5922" t="str">
            <v>035718</v>
          </cell>
          <cell r="B5922" t="str">
            <v>US</v>
          </cell>
        </row>
        <row r="5923">
          <cell r="A5923" t="str">
            <v>035719</v>
          </cell>
          <cell r="B5923" t="str">
            <v>US</v>
          </cell>
        </row>
        <row r="5924">
          <cell r="A5924" t="str">
            <v>035720</v>
          </cell>
          <cell r="B5924" t="str">
            <v>US</v>
          </cell>
        </row>
        <row r="5925">
          <cell r="A5925" t="str">
            <v>035721</v>
          </cell>
          <cell r="B5925" t="str">
            <v>US</v>
          </cell>
        </row>
        <row r="5926">
          <cell r="A5926" t="str">
            <v>035722</v>
          </cell>
          <cell r="B5926" t="str">
            <v>ZA</v>
          </cell>
        </row>
        <row r="5927">
          <cell r="A5927" t="str">
            <v>035723</v>
          </cell>
          <cell r="B5927" t="str">
            <v>US</v>
          </cell>
        </row>
        <row r="5928">
          <cell r="A5928" t="str">
            <v>035724</v>
          </cell>
          <cell r="B5928" t="str">
            <v>US</v>
          </cell>
        </row>
        <row r="5929">
          <cell r="A5929" t="str">
            <v>035725</v>
          </cell>
          <cell r="B5929" t="str">
            <v>US</v>
          </cell>
        </row>
        <row r="5930">
          <cell r="A5930" t="str">
            <v>035726</v>
          </cell>
          <cell r="B5930" t="str">
            <v>US</v>
          </cell>
        </row>
        <row r="5931">
          <cell r="A5931" t="str">
            <v>035727</v>
          </cell>
          <cell r="B5931" t="str">
            <v>US</v>
          </cell>
        </row>
        <row r="5932">
          <cell r="A5932" t="str">
            <v>035728</v>
          </cell>
          <cell r="B5932" t="str">
            <v>US</v>
          </cell>
        </row>
        <row r="5933">
          <cell r="A5933" t="str">
            <v>035729</v>
          </cell>
          <cell r="B5933" t="str">
            <v>US</v>
          </cell>
        </row>
        <row r="5934">
          <cell r="A5934" t="str">
            <v>035730</v>
          </cell>
          <cell r="B5934" t="str">
            <v>US</v>
          </cell>
        </row>
        <row r="5935">
          <cell r="A5935" t="str">
            <v>035731</v>
          </cell>
          <cell r="B5935" t="str">
            <v>US</v>
          </cell>
        </row>
        <row r="5936">
          <cell r="A5936" t="str">
            <v>035732</v>
          </cell>
          <cell r="B5936" t="str">
            <v>US</v>
          </cell>
        </row>
        <row r="5937">
          <cell r="A5937" t="str">
            <v>035733</v>
          </cell>
          <cell r="B5937" t="str">
            <v>US</v>
          </cell>
        </row>
        <row r="5938">
          <cell r="A5938" t="str">
            <v>035734</v>
          </cell>
          <cell r="B5938" t="str">
            <v>US</v>
          </cell>
        </row>
        <row r="5939">
          <cell r="A5939" t="str">
            <v>035735</v>
          </cell>
          <cell r="B5939" t="str">
            <v>US</v>
          </cell>
        </row>
        <row r="5940">
          <cell r="A5940" t="str">
            <v>035736</v>
          </cell>
          <cell r="B5940" t="str">
            <v>US</v>
          </cell>
        </row>
        <row r="5941">
          <cell r="A5941" t="str">
            <v>035737</v>
          </cell>
          <cell r="B5941" t="str">
            <v>US</v>
          </cell>
        </row>
        <row r="5942">
          <cell r="A5942" t="str">
            <v>035738</v>
          </cell>
          <cell r="B5942" t="str">
            <v>US</v>
          </cell>
        </row>
        <row r="5943">
          <cell r="A5943" t="str">
            <v>035739</v>
          </cell>
          <cell r="B5943" t="str">
            <v>US</v>
          </cell>
        </row>
        <row r="5944">
          <cell r="A5944" t="str">
            <v>035740</v>
          </cell>
          <cell r="B5944" t="str">
            <v>US</v>
          </cell>
        </row>
        <row r="5945">
          <cell r="A5945" t="str">
            <v>035741</v>
          </cell>
          <cell r="B5945" t="str">
            <v>AE</v>
          </cell>
        </row>
        <row r="5946">
          <cell r="A5946" t="str">
            <v>035742</v>
          </cell>
          <cell r="B5946" t="str">
            <v>AU</v>
          </cell>
        </row>
        <row r="5947">
          <cell r="A5947" t="str">
            <v>035743</v>
          </cell>
          <cell r="B5947" t="str">
            <v>US</v>
          </cell>
        </row>
        <row r="5948">
          <cell r="A5948" t="str">
            <v>035744</v>
          </cell>
          <cell r="B5948" t="str">
            <v>US</v>
          </cell>
        </row>
        <row r="5949">
          <cell r="A5949" t="str">
            <v>035745</v>
          </cell>
          <cell r="B5949" t="str">
            <v>US</v>
          </cell>
        </row>
        <row r="5950">
          <cell r="A5950" t="str">
            <v>035746</v>
          </cell>
          <cell r="B5950" t="str">
            <v>US</v>
          </cell>
        </row>
        <row r="5951">
          <cell r="A5951" t="str">
            <v>035747</v>
          </cell>
          <cell r="B5951" t="str">
            <v>US</v>
          </cell>
        </row>
        <row r="5952">
          <cell r="A5952" t="str">
            <v>035748</v>
          </cell>
          <cell r="B5952" t="str">
            <v>US</v>
          </cell>
        </row>
        <row r="5953">
          <cell r="A5953" t="str">
            <v>035749</v>
          </cell>
          <cell r="B5953" t="str">
            <v>US</v>
          </cell>
        </row>
        <row r="5954">
          <cell r="A5954" t="str">
            <v>035750</v>
          </cell>
          <cell r="B5954" t="str">
            <v>US</v>
          </cell>
        </row>
        <row r="5955">
          <cell r="A5955" t="str">
            <v>035751</v>
          </cell>
          <cell r="B5955" t="str">
            <v>US</v>
          </cell>
        </row>
        <row r="5956">
          <cell r="A5956" t="str">
            <v>035752</v>
          </cell>
          <cell r="B5956" t="str">
            <v>US</v>
          </cell>
        </row>
        <row r="5957">
          <cell r="A5957" t="str">
            <v>035753</v>
          </cell>
          <cell r="B5957" t="str">
            <v>US</v>
          </cell>
        </row>
        <row r="5958">
          <cell r="A5958" t="str">
            <v>035754</v>
          </cell>
          <cell r="B5958" t="str">
            <v>US</v>
          </cell>
        </row>
        <row r="5959">
          <cell r="A5959" t="str">
            <v>035755</v>
          </cell>
          <cell r="B5959" t="str">
            <v>US</v>
          </cell>
        </row>
        <row r="5960">
          <cell r="A5960" t="str">
            <v>035756</v>
          </cell>
          <cell r="B5960" t="str">
            <v>US</v>
          </cell>
        </row>
        <row r="5961">
          <cell r="A5961" t="str">
            <v>035757</v>
          </cell>
          <cell r="B5961" t="str">
            <v>US</v>
          </cell>
        </row>
        <row r="5962">
          <cell r="A5962" t="str">
            <v>035758</v>
          </cell>
          <cell r="B5962" t="str">
            <v>EG</v>
          </cell>
        </row>
        <row r="5963">
          <cell r="A5963" t="str">
            <v>035759</v>
          </cell>
          <cell r="B5963" t="str">
            <v>AU</v>
          </cell>
        </row>
        <row r="5964">
          <cell r="A5964" t="str">
            <v>035760</v>
          </cell>
          <cell r="B5964" t="str">
            <v>US</v>
          </cell>
        </row>
        <row r="5965">
          <cell r="A5965" t="str">
            <v>035761</v>
          </cell>
          <cell r="B5965" t="str">
            <v>US</v>
          </cell>
        </row>
        <row r="5966">
          <cell r="A5966" t="str">
            <v>035762</v>
          </cell>
          <cell r="B5966" t="str">
            <v>US</v>
          </cell>
        </row>
        <row r="5967">
          <cell r="A5967" t="str">
            <v>035763</v>
          </cell>
          <cell r="B5967" t="str">
            <v>US</v>
          </cell>
        </row>
        <row r="5968">
          <cell r="A5968" t="str">
            <v>035764</v>
          </cell>
          <cell r="B5968" t="str">
            <v>US</v>
          </cell>
        </row>
        <row r="5969">
          <cell r="A5969" t="str">
            <v>035765</v>
          </cell>
          <cell r="B5969" t="str">
            <v>US</v>
          </cell>
        </row>
        <row r="5970">
          <cell r="A5970" t="str">
            <v>035766</v>
          </cell>
          <cell r="B5970" t="str">
            <v>US</v>
          </cell>
        </row>
        <row r="5971">
          <cell r="A5971" t="str">
            <v>035767</v>
          </cell>
          <cell r="B5971" t="str">
            <v>US</v>
          </cell>
        </row>
        <row r="5972">
          <cell r="A5972" t="str">
            <v>035768</v>
          </cell>
          <cell r="B5972" t="str">
            <v>US</v>
          </cell>
        </row>
        <row r="5973">
          <cell r="A5973" t="str">
            <v>035769</v>
          </cell>
          <cell r="B5973" t="str">
            <v>US</v>
          </cell>
        </row>
        <row r="5974">
          <cell r="A5974" t="str">
            <v>035771</v>
          </cell>
          <cell r="B5974" t="str">
            <v>US</v>
          </cell>
        </row>
        <row r="5975">
          <cell r="A5975" t="str">
            <v>035772</v>
          </cell>
          <cell r="B5975" t="str">
            <v>US</v>
          </cell>
        </row>
        <row r="5976">
          <cell r="A5976" t="str">
            <v>035773</v>
          </cell>
          <cell r="B5976" t="str">
            <v>US</v>
          </cell>
        </row>
        <row r="5977">
          <cell r="A5977" t="str">
            <v>035774</v>
          </cell>
          <cell r="B5977" t="str">
            <v>US</v>
          </cell>
        </row>
        <row r="5978">
          <cell r="A5978" t="str">
            <v>035775</v>
          </cell>
          <cell r="B5978" t="str">
            <v>US</v>
          </cell>
        </row>
        <row r="5979">
          <cell r="A5979" t="str">
            <v>035776</v>
          </cell>
          <cell r="B5979" t="str">
            <v>BH</v>
          </cell>
        </row>
        <row r="5980">
          <cell r="A5980" t="str">
            <v>035777</v>
          </cell>
          <cell r="B5980" t="str">
            <v>US</v>
          </cell>
        </row>
        <row r="5981">
          <cell r="A5981" t="str">
            <v>035778</v>
          </cell>
          <cell r="B5981" t="str">
            <v>US</v>
          </cell>
        </row>
        <row r="5982">
          <cell r="A5982" t="str">
            <v>035779</v>
          </cell>
          <cell r="B5982" t="str">
            <v>US</v>
          </cell>
        </row>
        <row r="5983">
          <cell r="A5983" t="str">
            <v>035780</v>
          </cell>
          <cell r="B5983" t="str">
            <v>CA</v>
          </cell>
        </row>
        <row r="5984">
          <cell r="A5984" t="str">
            <v>035782</v>
          </cell>
          <cell r="B5984" t="str">
            <v>US</v>
          </cell>
        </row>
        <row r="5985">
          <cell r="A5985" t="str">
            <v>035783</v>
          </cell>
          <cell r="B5985" t="str">
            <v>US</v>
          </cell>
        </row>
        <row r="5986">
          <cell r="A5986" t="str">
            <v>035785</v>
          </cell>
          <cell r="B5986" t="str">
            <v>US</v>
          </cell>
        </row>
        <row r="5987">
          <cell r="A5987" t="str">
            <v>035787</v>
          </cell>
          <cell r="B5987" t="str">
            <v>US</v>
          </cell>
        </row>
        <row r="5988">
          <cell r="A5988" t="str">
            <v>035788</v>
          </cell>
          <cell r="B5988" t="str">
            <v>US</v>
          </cell>
        </row>
        <row r="5989">
          <cell r="A5989" t="str">
            <v>035789</v>
          </cell>
          <cell r="B5989" t="str">
            <v>US</v>
          </cell>
        </row>
        <row r="5990">
          <cell r="A5990" t="str">
            <v>035790</v>
          </cell>
          <cell r="B5990" t="str">
            <v>US</v>
          </cell>
        </row>
        <row r="5991">
          <cell r="A5991" t="str">
            <v>035792</v>
          </cell>
          <cell r="B5991" t="str">
            <v>US</v>
          </cell>
        </row>
        <row r="5992">
          <cell r="A5992" t="str">
            <v>035801</v>
          </cell>
          <cell r="B5992" t="str">
            <v>US</v>
          </cell>
        </row>
        <row r="5993">
          <cell r="A5993" t="str">
            <v>035803</v>
          </cell>
          <cell r="B5993" t="str">
            <v>US</v>
          </cell>
        </row>
        <row r="5994">
          <cell r="A5994" t="str">
            <v>035805</v>
          </cell>
          <cell r="B5994" t="str">
            <v>US</v>
          </cell>
        </row>
        <row r="5995">
          <cell r="A5995" t="str">
            <v>035806</v>
          </cell>
          <cell r="B5995" t="str">
            <v>US</v>
          </cell>
        </row>
        <row r="5996">
          <cell r="A5996" t="str">
            <v>035807</v>
          </cell>
          <cell r="B5996" t="str">
            <v>US</v>
          </cell>
        </row>
        <row r="5997">
          <cell r="A5997" t="str">
            <v>035813</v>
          </cell>
          <cell r="B5997" t="str">
            <v>US</v>
          </cell>
        </row>
        <row r="5998">
          <cell r="A5998" t="str">
            <v>035814</v>
          </cell>
          <cell r="B5998" t="str">
            <v>US</v>
          </cell>
        </row>
        <row r="5999">
          <cell r="A5999" t="str">
            <v>035816</v>
          </cell>
          <cell r="B5999" t="str">
            <v>US</v>
          </cell>
        </row>
        <row r="6000">
          <cell r="A6000" t="str">
            <v>035818</v>
          </cell>
          <cell r="B6000" t="str">
            <v>US</v>
          </cell>
        </row>
        <row r="6001">
          <cell r="A6001" t="str">
            <v>035819</v>
          </cell>
          <cell r="B6001" t="str">
            <v>US</v>
          </cell>
        </row>
        <row r="6002">
          <cell r="A6002" t="str">
            <v>035821</v>
          </cell>
          <cell r="B6002" t="str">
            <v>US</v>
          </cell>
        </row>
        <row r="6003">
          <cell r="A6003" t="str">
            <v>035825</v>
          </cell>
          <cell r="B6003" t="str">
            <v>US</v>
          </cell>
        </row>
        <row r="6004">
          <cell r="A6004" t="str">
            <v>035826</v>
          </cell>
          <cell r="B6004" t="str">
            <v>US</v>
          </cell>
        </row>
        <row r="6005">
          <cell r="A6005" t="str">
            <v>035827</v>
          </cell>
          <cell r="B6005" t="str">
            <v>US</v>
          </cell>
        </row>
        <row r="6006">
          <cell r="A6006" t="str">
            <v>035828</v>
          </cell>
          <cell r="B6006" t="str">
            <v>US</v>
          </cell>
        </row>
        <row r="6007">
          <cell r="A6007" t="str">
            <v>035829</v>
          </cell>
          <cell r="B6007" t="str">
            <v>US</v>
          </cell>
        </row>
        <row r="6008">
          <cell r="A6008" t="str">
            <v>035830</v>
          </cell>
          <cell r="B6008" t="str">
            <v>US</v>
          </cell>
        </row>
        <row r="6009">
          <cell r="A6009" t="str">
            <v>035831</v>
          </cell>
          <cell r="B6009" t="str">
            <v>US</v>
          </cell>
        </row>
        <row r="6010">
          <cell r="A6010" t="str">
            <v>035832</v>
          </cell>
          <cell r="B6010" t="str">
            <v>US</v>
          </cell>
        </row>
        <row r="6011">
          <cell r="A6011" t="str">
            <v>035833</v>
          </cell>
          <cell r="B6011" t="str">
            <v>US</v>
          </cell>
        </row>
        <row r="6012">
          <cell r="A6012" t="str">
            <v>035835</v>
          </cell>
          <cell r="B6012" t="str">
            <v>US</v>
          </cell>
        </row>
        <row r="6013">
          <cell r="A6013" t="str">
            <v>035836</v>
          </cell>
          <cell r="B6013" t="str">
            <v>US</v>
          </cell>
        </row>
        <row r="6014">
          <cell r="A6014" t="str">
            <v>035837</v>
          </cell>
          <cell r="B6014" t="str">
            <v>US</v>
          </cell>
        </row>
        <row r="6015">
          <cell r="A6015" t="str">
            <v>035838</v>
          </cell>
          <cell r="B6015" t="str">
            <v>US</v>
          </cell>
        </row>
        <row r="6016">
          <cell r="A6016" t="str">
            <v>035839</v>
          </cell>
          <cell r="B6016" t="str">
            <v>US</v>
          </cell>
        </row>
        <row r="6017">
          <cell r="A6017" t="str">
            <v>035840</v>
          </cell>
          <cell r="B6017" t="str">
            <v>US</v>
          </cell>
        </row>
        <row r="6018">
          <cell r="A6018" t="str">
            <v>035841</v>
          </cell>
          <cell r="B6018" t="str">
            <v>US</v>
          </cell>
        </row>
        <row r="6019">
          <cell r="A6019" t="str">
            <v>035843</v>
          </cell>
          <cell r="B6019" t="str">
            <v>IT</v>
          </cell>
        </row>
        <row r="6020">
          <cell r="A6020" t="str">
            <v>035844</v>
          </cell>
          <cell r="B6020" t="str">
            <v>US</v>
          </cell>
        </row>
        <row r="6021">
          <cell r="A6021" t="str">
            <v>035845</v>
          </cell>
          <cell r="B6021" t="str">
            <v>US</v>
          </cell>
        </row>
        <row r="6022">
          <cell r="A6022" t="str">
            <v>035846</v>
          </cell>
          <cell r="B6022" t="str">
            <v>BR</v>
          </cell>
        </row>
        <row r="6023">
          <cell r="A6023" t="str">
            <v>035847</v>
          </cell>
          <cell r="B6023" t="str">
            <v>US</v>
          </cell>
        </row>
        <row r="6024">
          <cell r="A6024" t="str">
            <v>035848</v>
          </cell>
          <cell r="B6024" t="str">
            <v>CL</v>
          </cell>
        </row>
        <row r="6025">
          <cell r="A6025" t="str">
            <v>035849</v>
          </cell>
          <cell r="B6025" t="str">
            <v>AU</v>
          </cell>
        </row>
        <row r="6026">
          <cell r="A6026" t="str">
            <v>035850</v>
          </cell>
          <cell r="B6026" t="str">
            <v>IN</v>
          </cell>
        </row>
        <row r="6027">
          <cell r="A6027" t="str">
            <v>035852</v>
          </cell>
          <cell r="B6027" t="str">
            <v>US</v>
          </cell>
        </row>
        <row r="6028">
          <cell r="A6028" t="str">
            <v>035853</v>
          </cell>
          <cell r="B6028" t="str">
            <v>US</v>
          </cell>
        </row>
        <row r="6029">
          <cell r="A6029" t="str">
            <v>035854</v>
          </cell>
          <cell r="B6029" t="str">
            <v>US</v>
          </cell>
        </row>
        <row r="6030">
          <cell r="A6030" t="str">
            <v>035855</v>
          </cell>
          <cell r="B6030" t="str">
            <v>JP</v>
          </cell>
        </row>
        <row r="6031">
          <cell r="A6031" t="str">
            <v>035856</v>
          </cell>
          <cell r="B6031" t="str">
            <v>GT</v>
          </cell>
        </row>
        <row r="6032">
          <cell r="A6032" t="str">
            <v>035857</v>
          </cell>
          <cell r="B6032" t="str">
            <v>US</v>
          </cell>
        </row>
        <row r="6033">
          <cell r="A6033" t="str">
            <v>035858</v>
          </cell>
          <cell r="B6033" t="str">
            <v>US</v>
          </cell>
        </row>
        <row r="6034">
          <cell r="A6034" t="str">
            <v>035859</v>
          </cell>
          <cell r="B6034" t="str">
            <v>US</v>
          </cell>
        </row>
        <row r="6035">
          <cell r="A6035" t="str">
            <v>035860</v>
          </cell>
          <cell r="B6035" t="str">
            <v>US</v>
          </cell>
        </row>
        <row r="6036">
          <cell r="A6036" t="str">
            <v>035861</v>
          </cell>
          <cell r="B6036" t="str">
            <v>US</v>
          </cell>
        </row>
        <row r="6037">
          <cell r="A6037" t="str">
            <v>035862</v>
          </cell>
          <cell r="B6037" t="str">
            <v>UK</v>
          </cell>
        </row>
        <row r="6038">
          <cell r="A6038" t="str">
            <v>035863</v>
          </cell>
          <cell r="B6038" t="str">
            <v>US</v>
          </cell>
        </row>
        <row r="6039">
          <cell r="A6039" t="str">
            <v>035865</v>
          </cell>
          <cell r="B6039" t="str">
            <v>US</v>
          </cell>
        </row>
        <row r="6040">
          <cell r="A6040" t="str">
            <v>035866</v>
          </cell>
          <cell r="B6040" t="str">
            <v>US</v>
          </cell>
        </row>
        <row r="6041">
          <cell r="A6041" t="str">
            <v>035867</v>
          </cell>
          <cell r="B6041" t="str">
            <v>US</v>
          </cell>
        </row>
        <row r="6042">
          <cell r="A6042" t="str">
            <v>035868</v>
          </cell>
          <cell r="B6042" t="str">
            <v>US</v>
          </cell>
        </row>
        <row r="6043">
          <cell r="A6043" t="str">
            <v>035869</v>
          </cell>
          <cell r="B6043" t="str">
            <v>US</v>
          </cell>
        </row>
        <row r="6044">
          <cell r="A6044" t="str">
            <v>035870</v>
          </cell>
          <cell r="B6044" t="str">
            <v>US</v>
          </cell>
        </row>
        <row r="6045">
          <cell r="A6045" t="str">
            <v>035871</v>
          </cell>
          <cell r="B6045" t="str">
            <v>US</v>
          </cell>
        </row>
        <row r="6046">
          <cell r="A6046" t="str">
            <v>035872</v>
          </cell>
          <cell r="B6046" t="str">
            <v>US</v>
          </cell>
        </row>
        <row r="6047">
          <cell r="A6047" t="str">
            <v>035873</v>
          </cell>
          <cell r="B6047" t="str">
            <v>CL</v>
          </cell>
        </row>
        <row r="6048">
          <cell r="A6048" t="str">
            <v>035874</v>
          </cell>
          <cell r="B6048" t="str">
            <v>US</v>
          </cell>
        </row>
        <row r="6049">
          <cell r="A6049" t="str">
            <v>035875</v>
          </cell>
          <cell r="B6049" t="str">
            <v>FJ</v>
          </cell>
        </row>
        <row r="6050">
          <cell r="A6050" t="str">
            <v>035876</v>
          </cell>
          <cell r="B6050" t="str">
            <v>CA</v>
          </cell>
        </row>
        <row r="6051">
          <cell r="A6051" t="str">
            <v>035877</v>
          </cell>
          <cell r="B6051" t="str">
            <v>US</v>
          </cell>
        </row>
        <row r="6052">
          <cell r="A6052" t="str">
            <v>035878</v>
          </cell>
          <cell r="B6052" t="str">
            <v>BR</v>
          </cell>
        </row>
        <row r="6053">
          <cell r="A6053" t="str">
            <v>035879</v>
          </cell>
          <cell r="B6053" t="str">
            <v>US</v>
          </cell>
        </row>
        <row r="6054">
          <cell r="A6054" t="str">
            <v>035880</v>
          </cell>
          <cell r="B6054" t="str">
            <v>GB</v>
          </cell>
        </row>
        <row r="6055">
          <cell r="A6055" t="str">
            <v>035881</v>
          </cell>
          <cell r="B6055" t="str">
            <v>US</v>
          </cell>
        </row>
        <row r="6056">
          <cell r="A6056" t="str">
            <v>035882</v>
          </cell>
          <cell r="B6056" t="str">
            <v>US</v>
          </cell>
        </row>
        <row r="6057">
          <cell r="A6057" t="str">
            <v>035883</v>
          </cell>
          <cell r="B6057" t="str">
            <v>US</v>
          </cell>
        </row>
        <row r="6058">
          <cell r="A6058" t="str">
            <v>035884</v>
          </cell>
          <cell r="B6058" t="str">
            <v>US</v>
          </cell>
        </row>
        <row r="6059">
          <cell r="A6059" t="str">
            <v>035885</v>
          </cell>
          <cell r="B6059" t="str">
            <v>US</v>
          </cell>
        </row>
        <row r="6060">
          <cell r="A6060" t="str">
            <v>035886</v>
          </cell>
          <cell r="B6060" t="str">
            <v>US</v>
          </cell>
        </row>
        <row r="6061">
          <cell r="A6061" t="str">
            <v>035887</v>
          </cell>
          <cell r="B6061" t="str">
            <v>US</v>
          </cell>
        </row>
        <row r="6062">
          <cell r="A6062" t="str">
            <v>035888</v>
          </cell>
          <cell r="B6062" t="str">
            <v>US</v>
          </cell>
        </row>
        <row r="6063">
          <cell r="A6063" t="str">
            <v>035889</v>
          </cell>
          <cell r="B6063" t="str">
            <v>US</v>
          </cell>
        </row>
        <row r="6064">
          <cell r="A6064" t="str">
            <v>035890</v>
          </cell>
          <cell r="B6064" t="str">
            <v>US</v>
          </cell>
        </row>
        <row r="6065">
          <cell r="A6065" t="str">
            <v>035891</v>
          </cell>
          <cell r="B6065" t="str">
            <v>NT</v>
          </cell>
        </row>
        <row r="6066">
          <cell r="A6066" t="str">
            <v>035892</v>
          </cell>
          <cell r="B6066" t="str">
            <v>ID</v>
          </cell>
        </row>
        <row r="6067">
          <cell r="A6067" t="str">
            <v>035893</v>
          </cell>
          <cell r="B6067" t="str">
            <v>US</v>
          </cell>
        </row>
        <row r="6068">
          <cell r="A6068" t="str">
            <v>035894</v>
          </cell>
          <cell r="B6068" t="str">
            <v>US</v>
          </cell>
        </row>
        <row r="6069">
          <cell r="A6069" t="str">
            <v>035895</v>
          </cell>
          <cell r="B6069" t="str">
            <v>US</v>
          </cell>
        </row>
        <row r="6070">
          <cell r="A6070" t="str">
            <v>035896</v>
          </cell>
          <cell r="B6070" t="str">
            <v>US</v>
          </cell>
        </row>
        <row r="6071">
          <cell r="A6071" t="str">
            <v>035897</v>
          </cell>
          <cell r="B6071" t="str">
            <v>BR</v>
          </cell>
        </row>
        <row r="6072">
          <cell r="A6072" t="str">
            <v>035898</v>
          </cell>
          <cell r="B6072" t="str">
            <v>US</v>
          </cell>
        </row>
        <row r="6073">
          <cell r="A6073" t="str">
            <v>035899</v>
          </cell>
          <cell r="B6073" t="str">
            <v>US</v>
          </cell>
        </row>
        <row r="6074">
          <cell r="A6074" t="str">
            <v>035900</v>
          </cell>
          <cell r="B6074" t="str">
            <v>US</v>
          </cell>
        </row>
        <row r="6075">
          <cell r="A6075" t="str">
            <v>035901</v>
          </cell>
          <cell r="B6075" t="str">
            <v>MX</v>
          </cell>
        </row>
        <row r="6076">
          <cell r="A6076" t="str">
            <v>035902</v>
          </cell>
          <cell r="B6076" t="str">
            <v>US</v>
          </cell>
        </row>
        <row r="6077">
          <cell r="A6077" t="str">
            <v>035903</v>
          </cell>
          <cell r="B6077" t="str">
            <v>US</v>
          </cell>
        </row>
        <row r="6078">
          <cell r="A6078" t="str">
            <v>035904</v>
          </cell>
          <cell r="B6078" t="str">
            <v>US</v>
          </cell>
        </row>
        <row r="6079">
          <cell r="A6079" t="str">
            <v>035906</v>
          </cell>
          <cell r="B6079" t="str">
            <v>US</v>
          </cell>
        </row>
        <row r="6080">
          <cell r="A6080" t="str">
            <v>035907</v>
          </cell>
          <cell r="B6080" t="str">
            <v>US</v>
          </cell>
        </row>
        <row r="6081">
          <cell r="A6081" t="str">
            <v>035908</v>
          </cell>
          <cell r="B6081" t="str">
            <v>US</v>
          </cell>
        </row>
        <row r="6082">
          <cell r="A6082" t="str">
            <v>035909</v>
          </cell>
          <cell r="B6082" t="str">
            <v>US</v>
          </cell>
        </row>
        <row r="6083">
          <cell r="A6083" t="str">
            <v>035910</v>
          </cell>
          <cell r="B6083" t="str">
            <v>AU</v>
          </cell>
        </row>
        <row r="6084">
          <cell r="A6084" t="str">
            <v>035911</v>
          </cell>
          <cell r="B6084" t="str">
            <v>US</v>
          </cell>
        </row>
        <row r="6085">
          <cell r="A6085" t="str">
            <v>035912</v>
          </cell>
          <cell r="B6085" t="str">
            <v>NL</v>
          </cell>
        </row>
        <row r="6086">
          <cell r="A6086" t="str">
            <v>035913</v>
          </cell>
          <cell r="B6086" t="str">
            <v>US</v>
          </cell>
        </row>
        <row r="6087">
          <cell r="A6087" t="str">
            <v>035914</v>
          </cell>
          <cell r="B6087" t="str">
            <v>US</v>
          </cell>
        </row>
        <row r="6088">
          <cell r="A6088" t="str">
            <v>035915</v>
          </cell>
          <cell r="B6088" t="str">
            <v>US</v>
          </cell>
        </row>
        <row r="6089">
          <cell r="A6089" t="str">
            <v>035916</v>
          </cell>
          <cell r="B6089" t="str">
            <v>US</v>
          </cell>
        </row>
        <row r="6090">
          <cell r="A6090" t="str">
            <v>035917</v>
          </cell>
          <cell r="B6090" t="str">
            <v>CL</v>
          </cell>
        </row>
        <row r="6091">
          <cell r="A6091" t="str">
            <v>035918</v>
          </cell>
          <cell r="B6091" t="str">
            <v>CN</v>
          </cell>
        </row>
        <row r="6092">
          <cell r="A6092" t="str">
            <v>035919</v>
          </cell>
          <cell r="B6092" t="str">
            <v>US</v>
          </cell>
        </row>
        <row r="6093">
          <cell r="A6093" t="str">
            <v>035920</v>
          </cell>
          <cell r="B6093" t="str">
            <v>US</v>
          </cell>
        </row>
        <row r="6094">
          <cell r="A6094" t="str">
            <v>035921</v>
          </cell>
          <cell r="B6094" t="str">
            <v>US</v>
          </cell>
        </row>
        <row r="6095">
          <cell r="A6095" t="str">
            <v>035922</v>
          </cell>
          <cell r="B6095" t="str">
            <v>US</v>
          </cell>
        </row>
        <row r="6096">
          <cell r="A6096" t="str">
            <v>035923</v>
          </cell>
          <cell r="B6096" t="str">
            <v>US</v>
          </cell>
        </row>
        <row r="6097">
          <cell r="A6097" t="str">
            <v>035924</v>
          </cell>
          <cell r="B6097" t="str">
            <v>US</v>
          </cell>
        </row>
        <row r="6098">
          <cell r="A6098" t="str">
            <v>035925</v>
          </cell>
          <cell r="B6098" t="str">
            <v>US</v>
          </cell>
        </row>
        <row r="6099">
          <cell r="A6099" t="str">
            <v>035926</v>
          </cell>
          <cell r="B6099" t="str">
            <v>CA</v>
          </cell>
        </row>
        <row r="6100">
          <cell r="A6100" t="str">
            <v>035927</v>
          </cell>
          <cell r="B6100" t="str">
            <v>US</v>
          </cell>
        </row>
        <row r="6101">
          <cell r="A6101" t="str">
            <v>035928</v>
          </cell>
          <cell r="B6101" t="str">
            <v>US</v>
          </cell>
        </row>
        <row r="6102">
          <cell r="A6102" t="str">
            <v>035929</v>
          </cell>
          <cell r="B6102" t="str">
            <v>US</v>
          </cell>
        </row>
        <row r="6103">
          <cell r="A6103" t="str">
            <v>035930</v>
          </cell>
          <cell r="B6103" t="str">
            <v>IT</v>
          </cell>
        </row>
        <row r="6104">
          <cell r="A6104" t="str">
            <v>035931</v>
          </cell>
          <cell r="B6104" t="str">
            <v>US</v>
          </cell>
        </row>
        <row r="6105">
          <cell r="A6105" t="str">
            <v>035932</v>
          </cell>
          <cell r="B6105" t="str">
            <v>US</v>
          </cell>
        </row>
        <row r="6106">
          <cell r="A6106" t="str">
            <v>035933</v>
          </cell>
          <cell r="B6106" t="str">
            <v>US</v>
          </cell>
        </row>
        <row r="6107">
          <cell r="A6107" t="str">
            <v>035934</v>
          </cell>
          <cell r="B6107" t="str">
            <v>US</v>
          </cell>
        </row>
        <row r="6108">
          <cell r="A6108" t="str">
            <v>035935</v>
          </cell>
          <cell r="B6108" t="str">
            <v>US</v>
          </cell>
        </row>
        <row r="6109">
          <cell r="A6109" t="str">
            <v>035936</v>
          </cell>
          <cell r="B6109" t="str">
            <v>AU</v>
          </cell>
        </row>
        <row r="6110">
          <cell r="A6110" t="str">
            <v>035937</v>
          </cell>
          <cell r="B6110" t="str">
            <v>CL</v>
          </cell>
        </row>
        <row r="6111">
          <cell r="A6111" t="str">
            <v>035938</v>
          </cell>
          <cell r="B6111" t="str">
            <v>US</v>
          </cell>
        </row>
        <row r="6112">
          <cell r="A6112" t="str">
            <v>035939</v>
          </cell>
          <cell r="B6112" t="str">
            <v>US</v>
          </cell>
        </row>
        <row r="6113">
          <cell r="A6113" t="str">
            <v>035940</v>
          </cell>
          <cell r="B6113" t="str">
            <v>US</v>
          </cell>
        </row>
        <row r="6114">
          <cell r="A6114" t="str">
            <v>035941</v>
          </cell>
          <cell r="B6114" t="str">
            <v>NZ</v>
          </cell>
        </row>
        <row r="6115">
          <cell r="A6115" t="str">
            <v>035942</v>
          </cell>
          <cell r="B6115" t="str">
            <v>US</v>
          </cell>
        </row>
        <row r="6116">
          <cell r="A6116" t="str">
            <v>035944</v>
          </cell>
          <cell r="B6116" t="str">
            <v>FR</v>
          </cell>
        </row>
        <row r="6117">
          <cell r="A6117" t="str">
            <v>035945</v>
          </cell>
          <cell r="B6117" t="str">
            <v>US</v>
          </cell>
        </row>
        <row r="6118">
          <cell r="A6118" t="str">
            <v>035946</v>
          </cell>
          <cell r="B6118" t="str">
            <v>FR</v>
          </cell>
        </row>
        <row r="6119">
          <cell r="A6119" t="str">
            <v>035947</v>
          </cell>
          <cell r="B6119" t="str">
            <v>US</v>
          </cell>
        </row>
        <row r="6120">
          <cell r="A6120" t="str">
            <v>035948</v>
          </cell>
          <cell r="B6120" t="str">
            <v>US</v>
          </cell>
        </row>
        <row r="6121">
          <cell r="A6121" t="str">
            <v>035949</v>
          </cell>
          <cell r="B6121" t="str">
            <v>US</v>
          </cell>
        </row>
        <row r="6122">
          <cell r="A6122" t="str">
            <v>035950</v>
          </cell>
          <cell r="B6122" t="str">
            <v>US</v>
          </cell>
        </row>
        <row r="6123">
          <cell r="A6123" t="str">
            <v>035951</v>
          </cell>
          <cell r="B6123" t="str">
            <v>US</v>
          </cell>
        </row>
        <row r="6124">
          <cell r="A6124" t="str">
            <v>035952</v>
          </cell>
          <cell r="B6124" t="str">
            <v>US</v>
          </cell>
        </row>
        <row r="6125">
          <cell r="A6125" t="str">
            <v>035953</v>
          </cell>
          <cell r="B6125" t="str">
            <v>US</v>
          </cell>
        </row>
        <row r="6126">
          <cell r="A6126" t="str">
            <v>035954</v>
          </cell>
          <cell r="B6126" t="str">
            <v>US</v>
          </cell>
        </row>
        <row r="6127">
          <cell r="A6127" t="str">
            <v>035955</v>
          </cell>
          <cell r="B6127" t="str">
            <v>US</v>
          </cell>
        </row>
        <row r="6128">
          <cell r="A6128" t="str">
            <v>035956</v>
          </cell>
          <cell r="B6128" t="str">
            <v>US</v>
          </cell>
        </row>
        <row r="6129">
          <cell r="A6129" t="str">
            <v>035957</v>
          </cell>
          <cell r="B6129" t="str">
            <v>US</v>
          </cell>
        </row>
        <row r="6130">
          <cell r="A6130" t="str">
            <v>035958</v>
          </cell>
          <cell r="B6130" t="str">
            <v>US</v>
          </cell>
        </row>
        <row r="6131">
          <cell r="A6131" t="str">
            <v>035959</v>
          </cell>
          <cell r="B6131" t="str">
            <v>US</v>
          </cell>
        </row>
        <row r="6132">
          <cell r="A6132" t="str">
            <v>035960</v>
          </cell>
          <cell r="B6132" t="str">
            <v>US</v>
          </cell>
        </row>
        <row r="6133">
          <cell r="A6133" t="str">
            <v>035961</v>
          </cell>
          <cell r="B6133" t="str">
            <v>US</v>
          </cell>
        </row>
        <row r="6134">
          <cell r="A6134" t="str">
            <v>035962</v>
          </cell>
          <cell r="B6134" t="str">
            <v>US</v>
          </cell>
        </row>
        <row r="6135">
          <cell r="A6135" t="str">
            <v>035963</v>
          </cell>
          <cell r="B6135" t="str">
            <v>PL</v>
          </cell>
        </row>
        <row r="6136">
          <cell r="A6136" t="str">
            <v>035964</v>
          </cell>
          <cell r="B6136" t="str">
            <v>CR</v>
          </cell>
        </row>
        <row r="6137">
          <cell r="A6137" t="str">
            <v>035965</v>
          </cell>
          <cell r="B6137" t="str">
            <v>TA</v>
          </cell>
        </row>
        <row r="6138">
          <cell r="A6138" t="str">
            <v>035966</v>
          </cell>
          <cell r="B6138" t="str">
            <v>BR</v>
          </cell>
        </row>
        <row r="6139">
          <cell r="A6139" t="str">
            <v>035967</v>
          </cell>
          <cell r="B6139" t="str">
            <v>PL</v>
          </cell>
        </row>
        <row r="6140">
          <cell r="A6140" t="str">
            <v>035968</v>
          </cell>
          <cell r="B6140" t="str">
            <v>US</v>
          </cell>
        </row>
        <row r="6141">
          <cell r="A6141" t="str">
            <v>035969</v>
          </cell>
          <cell r="B6141" t="str">
            <v>US</v>
          </cell>
        </row>
        <row r="6142">
          <cell r="A6142" t="str">
            <v>035970</v>
          </cell>
          <cell r="B6142" t="str">
            <v>US</v>
          </cell>
        </row>
        <row r="6143">
          <cell r="A6143" t="str">
            <v>035971</v>
          </cell>
          <cell r="B6143" t="str">
            <v>US</v>
          </cell>
        </row>
        <row r="6144">
          <cell r="A6144" t="str">
            <v>035972</v>
          </cell>
          <cell r="B6144" t="str">
            <v>US</v>
          </cell>
        </row>
        <row r="6145">
          <cell r="A6145" t="str">
            <v>035973</v>
          </cell>
          <cell r="B6145" t="str">
            <v>US</v>
          </cell>
        </row>
        <row r="6146">
          <cell r="A6146" t="str">
            <v>035974</v>
          </cell>
          <cell r="B6146" t="str">
            <v>US</v>
          </cell>
        </row>
        <row r="6147">
          <cell r="A6147" t="str">
            <v>035975</v>
          </cell>
          <cell r="B6147" t="str">
            <v>US</v>
          </cell>
        </row>
        <row r="6148">
          <cell r="A6148" t="str">
            <v>035976</v>
          </cell>
          <cell r="B6148" t="str">
            <v>US</v>
          </cell>
        </row>
        <row r="6149">
          <cell r="A6149" t="str">
            <v>035977</v>
          </cell>
          <cell r="B6149" t="str">
            <v>US</v>
          </cell>
        </row>
        <row r="6150">
          <cell r="A6150" t="str">
            <v>035978</v>
          </cell>
          <cell r="B6150" t="str">
            <v>US</v>
          </cell>
        </row>
        <row r="6151">
          <cell r="A6151" t="str">
            <v>035979</v>
          </cell>
          <cell r="B6151" t="str">
            <v>US</v>
          </cell>
        </row>
        <row r="6152">
          <cell r="A6152" t="str">
            <v>035980</v>
          </cell>
          <cell r="B6152" t="str">
            <v>US</v>
          </cell>
        </row>
        <row r="6153">
          <cell r="A6153" t="str">
            <v>035981</v>
          </cell>
          <cell r="B6153" t="str">
            <v>US</v>
          </cell>
        </row>
        <row r="6154">
          <cell r="A6154" t="str">
            <v>035982</v>
          </cell>
          <cell r="B6154" t="str">
            <v>NZ</v>
          </cell>
        </row>
        <row r="6155">
          <cell r="A6155" t="str">
            <v>035983</v>
          </cell>
          <cell r="B6155" t="str">
            <v>US</v>
          </cell>
        </row>
        <row r="6156">
          <cell r="A6156" t="str">
            <v>035984</v>
          </cell>
          <cell r="B6156" t="str">
            <v>US</v>
          </cell>
        </row>
        <row r="6157">
          <cell r="A6157" t="str">
            <v>035985</v>
          </cell>
          <cell r="B6157" t="str">
            <v>US</v>
          </cell>
        </row>
        <row r="6158">
          <cell r="A6158" t="str">
            <v>035986</v>
          </cell>
          <cell r="B6158" t="str">
            <v>CL</v>
          </cell>
        </row>
        <row r="6159">
          <cell r="A6159" t="str">
            <v>035987</v>
          </cell>
          <cell r="B6159" t="str">
            <v>US</v>
          </cell>
        </row>
        <row r="6160">
          <cell r="A6160" t="str">
            <v>035988</v>
          </cell>
          <cell r="B6160" t="str">
            <v>AU</v>
          </cell>
        </row>
        <row r="6161">
          <cell r="A6161" t="str">
            <v>035989</v>
          </cell>
          <cell r="B6161" t="str">
            <v>US</v>
          </cell>
        </row>
        <row r="6162">
          <cell r="A6162" t="str">
            <v>035990</v>
          </cell>
          <cell r="B6162" t="str">
            <v>US</v>
          </cell>
        </row>
        <row r="6163">
          <cell r="A6163" t="str">
            <v>035991</v>
          </cell>
          <cell r="B6163" t="str">
            <v>US</v>
          </cell>
        </row>
        <row r="6164">
          <cell r="A6164" t="str">
            <v>035992</v>
          </cell>
          <cell r="B6164" t="str">
            <v>US</v>
          </cell>
        </row>
        <row r="6165">
          <cell r="A6165" t="str">
            <v>035993</v>
          </cell>
          <cell r="B6165" t="str">
            <v>US</v>
          </cell>
        </row>
        <row r="6166">
          <cell r="A6166" t="str">
            <v>035994</v>
          </cell>
          <cell r="B6166" t="str">
            <v>US</v>
          </cell>
        </row>
        <row r="6167">
          <cell r="A6167" t="str">
            <v>035995</v>
          </cell>
          <cell r="B6167" t="str">
            <v>US</v>
          </cell>
        </row>
        <row r="6168">
          <cell r="A6168" t="str">
            <v>035996</v>
          </cell>
          <cell r="B6168" t="str">
            <v>US</v>
          </cell>
        </row>
        <row r="6169">
          <cell r="A6169" t="str">
            <v>035997</v>
          </cell>
          <cell r="B6169" t="str">
            <v>US</v>
          </cell>
        </row>
        <row r="6170">
          <cell r="A6170" t="str">
            <v>035998</v>
          </cell>
          <cell r="B6170" t="str">
            <v>US</v>
          </cell>
        </row>
        <row r="6171">
          <cell r="A6171" t="str">
            <v>035999</v>
          </cell>
          <cell r="B6171" t="str">
            <v>US</v>
          </cell>
        </row>
        <row r="6172">
          <cell r="A6172" t="str">
            <v>036000</v>
          </cell>
          <cell r="B6172" t="str">
            <v>US</v>
          </cell>
        </row>
        <row r="6173">
          <cell r="A6173" t="str">
            <v>036001</v>
          </cell>
          <cell r="B6173" t="str">
            <v>US</v>
          </cell>
        </row>
        <row r="6174">
          <cell r="A6174" t="str">
            <v>036002</v>
          </cell>
          <cell r="B6174" t="str">
            <v>US</v>
          </cell>
        </row>
        <row r="6175">
          <cell r="A6175" t="str">
            <v>036003</v>
          </cell>
          <cell r="B6175" t="str">
            <v>FR</v>
          </cell>
        </row>
        <row r="6176">
          <cell r="A6176" t="str">
            <v>036004</v>
          </cell>
          <cell r="B6176" t="str">
            <v>US</v>
          </cell>
        </row>
        <row r="6177">
          <cell r="A6177" t="str">
            <v>036005</v>
          </cell>
          <cell r="B6177" t="str">
            <v>US</v>
          </cell>
        </row>
        <row r="6178">
          <cell r="A6178" t="str">
            <v>036006</v>
          </cell>
          <cell r="B6178" t="str">
            <v>US</v>
          </cell>
        </row>
        <row r="6179">
          <cell r="A6179" t="str">
            <v>036007</v>
          </cell>
          <cell r="B6179" t="str">
            <v>US</v>
          </cell>
        </row>
        <row r="6180">
          <cell r="A6180" t="str">
            <v>036008</v>
          </cell>
          <cell r="B6180" t="str">
            <v>LV</v>
          </cell>
        </row>
        <row r="6181">
          <cell r="A6181" t="str">
            <v>036009</v>
          </cell>
          <cell r="B6181" t="str">
            <v>IS</v>
          </cell>
        </row>
        <row r="6182">
          <cell r="A6182" t="str">
            <v>036010</v>
          </cell>
          <cell r="B6182" t="str">
            <v>AU</v>
          </cell>
        </row>
        <row r="6183">
          <cell r="A6183" t="str">
            <v>036011</v>
          </cell>
          <cell r="B6183" t="str">
            <v>US</v>
          </cell>
        </row>
        <row r="6184">
          <cell r="A6184" t="str">
            <v>036012</v>
          </cell>
          <cell r="B6184" t="str">
            <v>US</v>
          </cell>
        </row>
        <row r="6185">
          <cell r="A6185" t="str">
            <v>036013</v>
          </cell>
          <cell r="B6185" t="str">
            <v>UK</v>
          </cell>
        </row>
        <row r="6186">
          <cell r="A6186" t="str">
            <v>036014</v>
          </cell>
          <cell r="B6186" t="str">
            <v>US</v>
          </cell>
        </row>
        <row r="6187">
          <cell r="A6187" t="str">
            <v>036015</v>
          </cell>
          <cell r="B6187" t="str">
            <v>US</v>
          </cell>
        </row>
        <row r="6188">
          <cell r="A6188" t="str">
            <v>036018</v>
          </cell>
          <cell r="B6188" t="str">
            <v>US</v>
          </cell>
        </row>
        <row r="6189">
          <cell r="A6189" t="str">
            <v>036019</v>
          </cell>
          <cell r="B6189" t="str">
            <v>US</v>
          </cell>
        </row>
        <row r="6190">
          <cell r="A6190" t="str">
            <v>036020</v>
          </cell>
          <cell r="B6190" t="str">
            <v>US</v>
          </cell>
        </row>
        <row r="6191">
          <cell r="A6191" t="str">
            <v>036021</v>
          </cell>
          <cell r="B6191" t="str">
            <v>US</v>
          </cell>
        </row>
        <row r="6192">
          <cell r="A6192" t="str">
            <v>036022</v>
          </cell>
          <cell r="B6192" t="str">
            <v>US</v>
          </cell>
        </row>
        <row r="6193">
          <cell r="A6193" t="str">
            <v>036023</v>
          </cell>
          <cell r="B6193" t="str">
            <v>US</v>
          </cell>
        </row>
        <row r="6194">
          <cell r="A6194" t="str">
            <v>036024</v>
          </cell>
          <cell r="B6194" t="str">
            <v>US</v>
          </cell>
        </row>
        <row r="6195">
          <cell r="A6195" t="str">
            <v>036025</v>
          </cell>
          <cell r="B6195" t="str">
            <v>PH</v>
          </cell>
        </row>
        <row r="6196">
          <cell r="A6196" t="str">
            <v>036026</v>
          </cell>
          <cell r="B6196" t="str">
            <v>US</v>
          </cell>
        </row>
        <row r="6197">
          <cell r="A6197" t="str">
            <v>036027</v>
          </cell>
          <cell r="B6197" t="str">
            <v>US</v>
          </cell>
        </row>
        <row r="6198">
          <cell r="A6198" t="str">
            <v>036028</v>
          </cell>
          <cell r="B6198" t="str">
            <v>US</v>
          </cell>
        </row>
        <row r="6199">
          <cell r="A6199" t="str">
            <v>036029</v>
          </cell>
          <cell r="B6199" t="str">
            <v>SE</v>
          </cell>
        </row>
        <row r="6200">
          <cell r="A6200" t="str">
            <v>036030</v>
          </cell>
          <cell r="B6200" t="str">
            <v>US</v>
          </cell>
        </row>
        <row r="6201">
          <cell r="A6201" t="str">
            <v>036031</v>
          </cell>
          <cell r="B6201" t="str">
            <v>US</v>
          </cell>
        </row>
        <row r="6202">
          <cell r="A6202" t="str">
            <v>036032</v>
          </cell>
          <cell r="B6202" t="str">
            <v>NO</v>
          </cell>
        </row>
        <row r="6203">
          <cell r="A6203" t="str">
            <v>036033</v>
          </cell>
          <cell r="B6203" t="str">
            <v>US</v>
          </cell>
        </row>
        <row r="6204">
          <cell r="A6204" t="str">
            <v>036034</v>
          </cell>
          <cell r="B6204" t="str">
            <v>US</v>
          </cell>
        </row>
        <row r="6205">
          <cell r="A6205" t="str">
            <v>036035</v>
          </cell>
          <cell r="B6205" t="str">
            <v>US</v>
          </cell>
        </row>
        <row r="6206">
          <cell r="A6206" t="str">
            <v>036036</v>
          </cell>
          <cell r="B6206" t="str">
            <v>US</v>
          </cell>
        </row>
        <row r="6207">
          <cell r="A6207" t="str">
            <v>036037</v>
          </cell>
          <cell r="B6207" t="str">
            <v>US</v>
          </cell>
        </row>
        <row r="6208">
          <cell r="A6208" t="str">
            <v>036038</v>
          </cell>
          <cell r="B6208" t="str">
            <v>AU</v>
          </cell>
        </row>
        <row r="6209">
          <cell r="A6209" t="str">
            <v>036039</v>
          </cell>
          <cell r="B6209" t="str">
            <v>US</v>
          </cell>
        </row>
        <row r="6210">
          <cell r="A6210" t="str">
            <v>036040</v>
          </cell>
          <cell r="B6210" t="str">
            <v>CL</v>
          </cell>
        </row>
        <row r="6211">
          <cell r="A6211" t="str">
            <v>036041</v>
          </cell>
          <cell r="B6211" t="str">
            <v>ZA</v>
          </cell>
        </row>
        <row r="6212">
          <cell r="A6212" t="str">
            <v>036042</v>
          </cell>
          <cell r="B6212" t="str">
            <v>US</v>
          </cell>
        </row>
        <row r="6213">
          <cell r="A6213" t="str">
            <v>036043</v>
          </cell>
          <cell r="B6213" t="str">
            <v>CA</v>
          </cell>
        </row>
        <row r="6214">
          <cell r="A6214" t="str">
            <v>036044</v>
          </cell>
          <cell r="B6214" t="str">
            <v>US</v>
          </cell>
        </row>
        <row r="6215">
          <cell r="A6215" t="str">
            <v>036045</v>
          </cell>
          <cell r="B6215" t="str">
            <v>US</v>
          </cell>
        </row>
        <row r="6216">
          <cell r="A6216" t="str">
            <v>036046</v>
          </cell>
          <cell r="B6216" t="str">
            <v>CA</v>
          </cell>
        </row>
        <row r="6217">
          <cell r="A6217" t="str">
            <v>036047</v>
          </cell>
          <cell r="B6217" t="str">
            <v>CA</v>
          </cell>
        </row>
        <row r="6218">
          <cell r="A6218" t="str">
            <v>036048</v>
          </cell>
          <cell r="B6218" t="str">
            <v>US</v>
          </cell>
        </row>
        <row r="6219">
          <cell r="A6219" t="str">
            <v>036049</v>
          </cell>
          <cell r="B6219" t="str">
            <v>US</v>
          </cell>
        </row>
        <row r="6220">
          <cell r="A6220" t="str">
            <v>036050</v>
          </cell>
          <cell r="B6220" t="str">
            <v>US</v>
          </cell>
        </row>
        <row r="6221">
          <cell r="A6221" t="str">
            <v>036051</v>
          </cell>
          <cell r="B6221" t="str">
            <v>US</v>
          </cell>
        </row>
        <row r="6222">
          <cell r="A6222" t="str">
            <v>036052</v>
          </cell>
          <cell r="B6222" t="str">
            <v>JP</v>
          </cell>
        </row>
        <row r="6223">
          <cell r="A6223" t="str">
            <v>036053</v>
          </cell>
          <cell r="B6223" t="str">
            <v>US</v>
          </cell>
        </row>
        <row r="6224">
          <cell r="A6224" t="str">
            <v>036054</v>
          </cell>
          <cell r="B6224" t="str">
            <v>US</v>
          </cell>
        </row>
        <row r="6225">
          <cell r="A6225" t="str">
            <v>036055</v>
          </cell>
          <cell r="B6225" t="str">
            <v>US</v>
          </cell>
        </row>
        <row r="6226">
          <cell r="A6226" t="str">
            <v>036057</v>
          </cell>
          <cell r="B6226" t="str">
            <v>AU</v>
          </cell>
        </row>
        <row r="6227">
          <cell r="A6227" t="str">
            <v>036058</v>
          </cell>
          <cell r="B6227" t="str">
            <v>US</v>
          </cell>
        </row>
        <row r="6228">
          <cell r="A6228" t="str">
            <v>036059</v>
          </cell>
          <cell r="B6228" t="str">
            <v>US</v>
          </cell>
        </row>
        <row r="6229">
          <cell r="A6229" t="str">
            <v>036060</v>
          </cell>
          <cell r="B6229" t="str">
            <v>US</v>
          </cell>
        </row>
        <row r="6230">
          <cell r="A6230" t="str">
            <v>036061</v>
          </cell>
          <cell r="B6230" t="str">
            <v>US</v>
          </cell>
        </row>
        <row r="6231">
          <cell r="A6231" t="str">
            <v>036062</v>
          </cell>
          <cell r="B6231" t="str">
            <v>US</v>
          </cell>
        </row>
        <row r="6232">
          <cell r="A6232" t="str">
            <v>036063</v>
          </cell>
          <cell r="B6232" t="str">
            <v>US</v>
          </cell>
        </row>
        <row r="6233">
          <cell r="A6233" t="str">
            <v>036064</v>
          </cell>
          <cell r="B6233" t="str">
            <v>US</v>
          </cell>
        </row>
        <row r="6234">
          <cell r="A6234" t="str">
            <v>036065</v>
          </cell>
          <cell r="B6234" t="str">
            <v>DE</v>
          </cell>
        </row>
        <row r="6235">
          <cell r="A6235" t="str">
            <v>036066</v>
          </cell>
          <cell r="B6235" t="str">
            <v>US</v>
          </cell>
        </row>
        <row r="6236">
          <cell r="A6236" t="str">
            <v>036067</v>
          </cell>
          <cell r="B6236" t="str">
            <v>US</v>
          </cell>
        </row>
        <row r="6237">
          <cell r="A6237" t="str">
            <v>036068</v>
          </cell>
          <cell r="B6237" t="str">
            <v>US</v>
          </cell>
        </row>
        <row r="6238">
          <cell r="A6238" t="str">
            <v>036069</v>
          </cell>
          <cell r="B6238" t="str">
            <v>US</v>
          </cell>
        </row>
        <row r="6239">
          <cell r="A6239" t="str">
            <v>036070</v>
          </cell>
          <cell r="B6239" t="str">
            <v>US</v>
          </cell>
        </row>
        <row r="6240">
          <cell r="A6240" t="str">
            <v>036071</v>
          </cell>
          <cell r="B6240" t="str">
            <v>US</v>
          </cell>
        </row>
        <row r="6241">
          <cell r="A6241" t="str">
            <v>036072</v>
          </cell>
          <cell r="B6241" t="str">
            <v>US</v>
          </cell>
        </row>
        <row r="6242">
          <cell r="A6242" t="str">
            <v>036073</v>
          </cell>
          <cell r="B6242" t="str">
            <v>US</v>
          </cell>
        </row>
        <row r="6243">
          <cell r="A6243" t="str">
            <v>036075</v>
          </cell>
          <cell r="B6243" t="str">
            <v>US</v>
          </cell>
        </row>
        <row r="6244">
          <cell r="A6244" t="str">
            <v>036076</v>
          </cell>
          <cell r="B6244" t="str">
            <v>US</v>
          </cell>
        </row>
        <row r="6245">
          <cell r="A6245" t="str">
            <v>036078</v>
          </cell>
          <cell r="B6245" t="str">
            <v>US</v>
          </cell>
        </row>
        <row r="6246">
          <cell r="A6246" t="str">
            <v>036079</v>
          </cell>
          <cell r="B6246" t="str">
            <v>US</v>
          </cell>
        </row>
        <row r="6247">
          <cell r="A6247" t="str">
            <v>036080</v>
          </cell>
          <cell r="B6247" t="str">
            <v>US</v>
          </cell>
        </row>
        <row r="6248">
          <cell r="A6248" t="str">
            <v>036082</v>
          </cell>
          <cell r="B6248" t="str">
            <v>US</v>
          </cell>
        </row>
        <row r="6249">
          <cell r="A6249" t="str">
            <v>036083</v>
          </cell>
          <cell r="B6249" t="str">
            <v>US</v>
          </cell>
        </row>
        <row r="6250">
          <cell r="A6250" t="str">
            <v>036084</v>
          </cell>
          <cell r="B6250" t="str">
            <v>US</v>
          </cell>
        </row>
        <row r="6251">
          <cell r="A6251" t="str">
            <v>036085</v>
          </cell>
          <cell r="B6251" t="str">
            <v>US</v>
          </cell>
        </row>
        <row r="6252">
          <cell r="A6252" t="str">
            <v>036086</v>
          </cell>
          <cell r="B6252" t="str">
            <v>US</v>
          </cell>
        </row>
        <row r="6253">
          <cell r="A6253" t="str">
            <v>036087</v>
          </cell>
          <cell r="B6253" t="str">
            <v>US</v>
          </cell>
        </row>
        <row r="6254">
          <cell r="A6254" t="str">
            <v>036088</v>
          </cell>
          <cell r="B6254" t="str">
            <v>US</v>
          </cell>
        </row>
        <row r="6255">
          <cell r="A6255" t="str">
            <v>036089</v>
          </cell>
          <cell r="B6255" t="str">
            <v>US</v>
          </cell>
        </row>
        <row r="6256">
          <cell r="A6256" t="str">
            <v>036090</v>
          </cell>
          <cell r="B6256" t="str">
            <v>US</v>
          </cell>
        </row>
        <row r="6257">
          <cell r="A6257" t="str">
            <v>036091</v>
          </cell>
          <cell r="B6257" t="str">
            <v>BR</v>
          </cell>
        </row>
        <row r="6258">
          <cell r="A6258" t="str">
            <v>036092</v>
          </cell>
          <cell r="B6258" t="str">
            <v>US</v>
          </cell>
        </row>
        <row r="6259">
          <cell r="A6259" t="str">
            <v>036093</v>
          </cell>
          <cell r="B6259" t="str">
            <v>BR</v>
          </cell>
        </row>
        <row r="6260">
          <cell r="A6260" t="str">
            <v>036094</v>
          </cell>
          <cell r="B6260" t="str">
            <v>CL</v>
          </cell>
        </row>
        <row r="6261">
          <cell r="A6261" t="str">
            <v>036095</v>
          </cell>
          <cell r="B6261" t="str">
            <v>CA</v>
          </cell>
        </row>
        <row r="6262">
          <cell r="A6262" t="str">
            <v>036096</v>
          </cell>
          <cell r="B6262" t="str">
            <v>TT</v>
          </cell>
        </row>
        <row r="6263">
          <cell r="A6263" t="str">
            <v>036097</v>
          </cell>
          <cell r="B6263" t="str">
            <v>US</v>
          </cell>
        </row>
        <row r="6264">
          <cell r="A6264" t="str">
            <v>036098</v>
          </cell>
          <cell r="B6264" t="str">
            <v>US</v>
          </cell>
        </row>
        <row r="6265">
          <cell r="A6265" t="str">
            <v>036099</v>
          </cell>
          <cell r="B6265" t="str">
            <v>US</v>
          </cell>
        </row>
        <row r="6266">
          <cell r="A6266" t="str">
            <v>036100</v>
          </cell>
          <cell r="B6266" t="str">
            <v>US</v>
          </cell>
        </row>
        <row r="6267">
          <cell r="A6267" t="str">
            <v>036101</v>
          </cell>
          <cell r="B6267" t="str">
            <v>US</v>
          </cell>
        </row>
        <row r="6268">
          <cell r="A6268" t="str">
            <v>036102</v>
          </cell>
          <cell r="B6268" t="str">
            <v>US</v>
          </cell>
        </row>
        <row r="6269">
          <cell r="A6269" t="str">
            <v>036103</v>
          </cell>
          <cell r="B6269" t="str">
            <v>US</v>
          </cell>
        </row>
        <row r="6270">
          <cell r="A6270" t="str">
            <v>036105</v>
          </cell>
          <cell r="B6270" t="str">
            <v>US</v>
          </cell>
        </row>
        <row r="6271">
          <cell r="A6271" t="str">
            <v>036106</v>
          </cell>
          <cell r="B6271" t="str">
            <v>US</v>
          </cell>
        </row>
        <row r="6272">
          <cell r="A6272" t="str">
            <v>036107</v>
          </cell>
          <cell r="B6272" t="str">
            <v>AU</v>
          </cell>
        </row>
        <row r="6273">
          <cell r="A6273" t="str">
            <v>036108</v>
          </cell>
          <cell r="B6273" t="str">
            <v>US</v>
          </cell>
        </row>
        <row r="6274">
          <cell r="A6274" t="str">
            <v>036109</v>
          </cell>
          <cell r="B6274" t="str">
            <v>US</v>
          </cell>
        </row>
        <row r="6275">
          <cell r="A6275" t="str">
            <v>036110</v>
          </cell>
          <cell r="B6275" t="str">
            <v>US</v>
          </cell>
        </row>
        <row r="6276">
          <cell r="A6276" t="str">
            <v>036111</v>
          </cell>
          <cell r="B6276" t="str">
            <v>US</v>
          </cell>
        </row>
        <row r="6277">
          <cell r="A6277" t="str">
            <v>036112</v>
          </cell>
          <cell r="B6277" t="str">
            <v>US</v>
          </cell>
        </row>
        <row r="6278">
          <cell r="A6278" t="str">
            <v>036113</v>
          </cell>
          <cell r="B6278" t="str">
            <v>DE</v>
          </cell>
        </row>
        <row r="6279">
          <cell r="A6279" t="str">
            <v>036114</v>
          </cell>
          <cell r="B6279" t="str">
            <v>US</v>
          </cell>
        </row>
        <row r="6280">
          <cell r="A6280" t="str">
            <v>036115</v>
          </cell>
          <cell r="B6280" t="str">
            <v>US</v>
          </cell>
        </row>
        <row r="6281">
          <cell r="A6281" t="str">
            <v>036116</v>
          </cell>
          <cell r="B6281" t="str">
            <v>US</v>
          </cell>
        </row>
        <row r="6282">
          <cell r="A6282" t="str">
            <v>036118</v>
          </cell>
          <cell r="B6282" t="str">
            <v>US</v>
          </cell>
        </row>
        <row r="6283">
          <cell r="A6283" t="str">
            <v>036119</v>
          </cell>
          <cell r="B6283" t="str">
            <v>US</v>
          </cell>
        </row>
        <row r="6284">
          <cell r="A6284" t="str">
            <v>036120</v>
          </cell>
          <cell r="B6284" t="str">
            <v>US</v>
          </cell>
        </row>
        <row r="6285">
          <cell r="A6285" t="str">
            <v>036121</v>
          </cell>
          <cell r="B6285" t="str">
            <v>US</v>
          </cell>
        </row>
        <row r="6286">
          <cell r="A6286" t="str">
            <v>036122</v>
          </cell>
          <cell r="B6286" t="str">
            <v>US</v>
          </cell>
        </row>
        <row r="6287">
          <cell r="A6287" t="str">
            <v>036123</v>
          </cell>
          <cell r="B6287" t="str">
            <v>US</v>
          </cell>
        </row>
        <row r="6288">
          <cell r="A6288" t="str">
            <v>036124</v>
          </cell>
          <cell r="B6288" t="str">
            <v>US</v>
          </cell>
        </row>
        <row r="6289">
          <cell r="A6289" t="str">
            <v>036125</v>
          </cell>
          <cell r="B6289" t="str">
            <v>US</v>
          </cell>
        </row>
        <row r="6290">
          <cell r="A6290" t="str">
            <v>036126</v>
          </cell>
          <cell r="B6290" t="str">
            <v>US</v>
          </cell>
        </row>
        <row r="6291">
          <cell r="A6291" t="str">
            <v>036127</v>
          </cell>
          <cell r="B6291" t="str">
            <v>US</v>
          </cell>
        </row>
        <row r="6292">
          <cell r="A6292" t="str">
            <v>036128</v>
          </cell>
          <cell r="B6292" t="str">
            <v>US</v>
          </cell>
        </row>
        <row r="6293">
          <cell r="A6293" t="str">
            <v>036129</v>
          </cell>
          <cell r="B6293" t="str">
            <v>US</v>
          </cell>
        </row>
        <row r="6294">
          <cell r="A6294" t="str">
            <v>036130</v>
          </cell>
          <cell r="B6294" t="str">
            <v>AU</v>
          </cell>
        </row>
        <row r="6295">
          <cell r="A6295" t="str">
            <v>036131</v>
          </cell>
          <cell r="B6295" t="str">
            <v>US</v>
          </cell>
        </row>
        <row r="6296">
          <cell r="A6296" t="str">
            <v>036132</v>
          </cell>
          <cell r="B6296" t="str">
            <v>US</v>
          </cell>
        </row>
        <row r="6297">
          <cell r="A6297" t="str">
            <v>036133</v>
          </cell>
          <cell r="B6297" t="str">
            <v>US</v>
          </cell>
        </row>
        <row r="6298">
          <cell r="A6298" t="str">
            <v>036134</v>
          </cell>
          <cell r="B6298" t="str">
            <v>US</v>
          </cell>
        </row>
        <row r="6299">
          <cell r="A6299" t="str">
            <v>036135</v>
          </cell>
          <cell r="B6299" t="str">
            <v>US</v>
          </cell>
        </row>
        <row r="6300">
          <cell r="A6300" t="str">
            <v>036136</v>
          </cell>
          <cell r="B6300" t="str">
            <v>US</v>
          </cell>
        </row>
        <row r="6301">
          <cell r="A6301" t="str">
            <v>036137</v>
          </cell>
          <cell r="B6301" t="str">
            <v>US</v>
          </cell>
        </row>
        <row r="6302">
          <cell r="A6302" t="str">
            <v>036138</v>
          </cell>
          <cell r="B6302" t="str">
            <v>US</v>
          </cell>
        </row>
        <row r="6303">
          <cell r="A6303" t="str">
            <v>036139</v>
          </cell>
          <cell r="B6303" t="str">
            <v>US</v>
          </cell>
        </row>
        <row r="6304">
          <cell r="A6304" t="str">
            <v>036141</v>
          </cell>
          <cell r="B6304" t="str">
            <v>US</v>
          </cell>
        </row>
        <row r="6305">
          <cell r="A6305" t="str">
            <v>036142</v>
          </cell>
          <cell r="B6305" t="str">
            <v>US</v>
          </cell>
        </row>
        <row r="6306">
          <cell r="A6306" t="str">
            <v>036143</v>
          </cell>
          <cell r="B6306" t="str">
            <v>US</v>
          </cell>
        </row>
        <row r="6307">
          <cell r="A6307" t="str">
            <v>036144</v>
          </cell>
          <cell r="B6307" t="str">
            <v>US</v>
          </cell>
        </row>
        <row r="6308">
          <cell r="A6308" t="str">
            <v>036145</v>
          </cell>
          <cell r="B6308" t="str">
            <v>FR</v>
          </cell>
        </row>
        <row r="6309">
          <cell r="A6309" t="str">
            <v>036146</v>
          </cell>
          <cell r="B6309" t="str">
            <v>US</v>
          </cell>
        </row>
        <row r="6310">
          <cell r="A6310" t="str">
            <v>036147</v>
          </cell>
          <cell r="B6310" t="str">
            <v>US</v>
          </cell>
        </row>
        <row r="6311">
          <cell r="A6311" t="str">
            <v>036148</v>
          </cell>
          <cell r="B6311" t="str">
            <v>US</v>
          </cell>
        </row>
        <row r="6312">
          <cell r="A6312" t="str">
            <v>036149</v>
          </cell>
          <cell r="B6312" t="str">
            <v>US</v>
          </cell>
        </row>
        <row r="6313">
          <cell r="A6313" t="str">
            <v>036150</v>
          </cell>
          <cell r="B6313" t="str">
            <v>CL</v>
          </cell>
        </row>
        <row r="6314">
          <cell r="A6314" t="str">
            <v>036151</v>
          </cell>
          <cell r="B6314" t="str">
            <v>CL</v>
          </cell>
        </row>
        <row r="6315">
          <cell r="A6315" t="str">
            <v>036152</v>
          </cell>
          <cell r="B6315" t="str">
            <v>US</v>
          </cell>
        </row>
        <row r="6316">
          <cell r="A6316" t="str">
            <v>036153</v>
          </cell>
          <cell r="B6316" t="str">
            <v>US</v>
          </cell>
        </row>
        <row r="6317">
          <cell r="A6317" t="str">
            <v>036154</v>
          </cell>
          <cell r="B6317" t="str">
            <v>US</v>
          </cell>
        </row>
        <row r="6318">
          <cell r="A6318" t="str">
            <v>036155</v>
          </cell>
          <cell r="B6318" t="str">
            <v>US</v>
          </cell>
        </row>
        <row r="6319">
          <cell r="A6319" t="str">
            <v>036156</v>
          </cell>
          <cell r="B6319" t="str">
            <v>US</v>
          </cell>
        </row>
        <row r="6320">
          <cell r="A6320" t="str">
            <v>036157</v>
          </cell>
          <cell r="B6320" t="str">
            <v>US</v>
          </cell>
        </row>
        <row r="6321">
          <cell r="A6321" t="str">
            <v>036158</v>
          </cell>
          <cell r="B6321" t="str">
            <v>US</v>
          </cell>
        </row>
        <row r="6322">
          <cell r="A6322" t="str">
            <v>036159</v>
          </cell>
          <cell r="B6322" t="str">
            <v>US</v>
          </cell>
        </row>
        <row r="6323">
          <cell r="A6323" t="str">
            <v>036160</v>
          </cell>
          <cell r="B6323" t="str">
            <v>US</v>
          </cell>
        </row>
        <row r="6324">
          <cell r="A6324" t="str">
            <v>036161</v>
          </cell>
          <cell r="B6324" t="str">
            <v>US</v>
          </cell>
        </row>
        <row r="6325">
          <cell r="A6325" t="str">
            <v>036162</v>
          </cell>
          <cell r="B6325" t="str">
            <v>US</v>
          </cell>
        </row>
        <row r="6326">
          <cell r="A6326" t="str">
            <v>036163</v>
          </cell>
          <cell r="B6326" t="str">
            <v>US</v>
          </cell>
        </row>
        <row r="6327">
          <cell r="A6327" t="str">
            <v>036164</v>
          </cell>
          <cell r="B6327" t="str">
            <v>US</v>
          </cell>
        </row>
        <row r="6328">
          <cell r="A6328" t="str">
            <v>036165</v>
          </cell>
          <cell r="B6328" t="str">
            <v>BR</v>
          </cell>
        </row>
        <row r="6329">
          <cell r="A6329" t="str">
            <v>036167</v>
          </cell>
          <cell r="B6329" t="str">
            <v>US</v>
          </cell>
        </row>
        <row r="6330">
          <cell r="A6330" t="str">
            <v>036168</v>
          </cell>
          <cell r="B6330" t="str">
            <v>AR</v>
          </cell>
        </row>
        <row r="6331">
          <cell r="A6331" t="str">
            <v>036169</v>
          </cell>
          <cell r="B6331" t="str">
            <v>CA</v>
          </cell>
        </row>
        <row r="6332">
          <cell r="A6332" t="str">
            <v>036170</v>
          </cell>
          <cell r="B6332" t="str">
            <v>US</v>
          </cell>
        </row>
        <row r="6333">
          <cell r="A6333" t="str">
            <v>036171</v>
          </cell>
          <cell r="B6333" t="str">
            <v>US</v>
          </cell>
        </row>
        <row r="6334">
          <cell r="A6334" t="str">
            <v>036172</v>
          </cell>
          <cell r="B6334" t="str">
            <v>US</v>
          </cell>
        </row>
        <row r="6335">
          <cell r="A6335" t="str">
            <v>036174</v>
          </cell>
          <cell r="B6335" t="str">
            <v>US</v>
          </cell>
        </row>
        <row r="6336">
          <cell r="A6336" t="str">
            <v>036175</v>
          </cell>
          <cell r="B6336" t="str">
            <v>AU</v>
          </cell>
        </row>
        <row r="6337">
          <cell r="A6337" t="str">
            <v>036176</v>
          </cell>
          <cell r="B6337" t="str">
            <v>CL</v>
          </cell>
        </row>
        <row r="6338">
          <cell r="A6338" t="str">
            <v>036177</v>
          </cell>
          <cell r="B6338" t="str">
            <v>CL</v>
          </cell>
        </row>
        <row r="6339">
          <cell r="A6339" t="str">
            <v>036178</v>
          </cell>
          <cell r="B6339" t="str">
            <v>US</v>
          </cell>
        </row>
        <row r="6340">
          <cell r="A6340" t="str">
            <v>036179</v>
          </cell>
          <cell r="B6340" t="str">
            <v>CH</v>
          </cell>
        </row>
        <row r="6341">
          <cell r="A6341" t="str">
            <v>036180</v>
          </cell>
          <cell r="B6341" t="str">
            <v>ID</v>
          </cell>
        </row>
        <row r="6342">
          <cell r="A6342" t="str">
            <v>036181</v>
          </cell>
          <cell r="B6342" t="str">
            <v>US</v>
          </cell>
        </row>
        <row r="6343">
          <cell r="A6343" t="str">
            <v>036182</v>
          </cell>
          <cell r="B6343" t="str">
            <v>CL</v>
          </cell>
        </row>
        <row r="6344">
          <cell r="A6344" t="str">
            <v>036184</v>
          </cell>
          <cell r="B6344" t="str">
            <v>DE</v>
          </cell>
        </row>
        <row r="6345">
          <cell r="A6345" t="str">
            <v>036185</v>
          </cell>
          <cell r="B6345" t="str">
            <v>MX</v>
          </cell>
        </row>
        <row r="6346">
          <cell r="A6346" t="str">
            <v>036186</v>
          </cell>
          <cell r="B6346" t="str">
            <v>US</v>
          </cell>
        </row>
        <row r="6347">
          <cell r="A6347" t="str">
            <v>036187</v>
          </cell>
          <cell r="B6347" t="str">
            <v>US</v>
          </cell>
        </row>
        <row r="6348">
          <cell r="A6348" t="str">
            <v>036188</v>
          </cell>
          <cell r="B6348" t="str">
            <v>CL</v>
          </cell>
        </row>
        <row r="6349">
          <cell r="A6349" t="str">
            <v>036189</v>
          </cell>
          <cell r="B6349" t="str">
            <v>CN</v>
          </cell>
        </row>
        <row r="6350">
          <cell r="A6350" t="str">
            <v>036190</v>
          </cell>
          <cell r="B6350" t="str">
            <v>US</v>
          </cell>
        </row>
        <row r="6351">
          <cell r="A6351" t="str">
            <v>036191</v>
          </cell>
          <cell r="B6351" t="str">
            <v>US</v>
          </cell>
        </row>
        <row r="6352">
          <cell r="A6352" t="str">
            <v>036192</v>
          </cell>
          <cell r="B6352" t="str">
            <v>US</v>
          </cell>
        </row>
        <row r="6353">
          <cell r="A6353" t="str">
            <v>036193</v>
          </cell>
          <cell r="B6353" t="str">
            <v>US</v>
          </cell>
        </row>
        <row r="6354">
          <cell r="A6354" t="str">
            <v>036194</v>
          </cell>
          <cell r="B6354" t="str">
            <v>AU</v>
          </cell>
        </row>
        <row r="6355">
          <cell r="A6355" t="str">
            <v>036195</v>
          </cell>
          <cell r="B6355" t="str">
            <v>US</v>
          </cell>
        </row>
        <row r="6356">
          <cell r="A6356" t="str">
            <v>036196</v>
          </cell>
          <cell r="B6356" t="str">
            <v>US</v>
          </cell>
        </row>
        <row r="6357">
          <cell r="A6357" t="str">
            <v>036197</v>
          </cell>
          <cell r="B6357" t="str">
            <v>US</v>
          </cell>
        </row>
        <row r="6358">
          <cell r="A6358" t="str">
            <v>036198</v>
          </cell>
          <cell r="B6358" t="str">
            <v>US</v>
          </cell>
        </row>
        <row r="6359">
          <cell r="A6359" t="str">
            <v>036199</v>
          </cell>
          <cell r="B6359" t="str">
            <v>US</v>
          </cell>
        </row>
        <row r="6360">
          <cell r="A6360" t="str">
            <v>036200</v>
          </cell>
          <cell r="B6360" t="str">
            <v>US</v>
          </cell>
        </row>
        <row r="6361">
          <cell r="A6361" t="str">
            <v>036203</v>
          </cell>
          <cell r="B6361" t="str">
            <v>US</v>
          </cell>
        </row>
        <row r="6362">
          <cell r="A6362" t="str">
            <v>036204</v>
          </cell>
          <cell r="B6362" t="str">
            <v>US</v>
          </cell>
        </row>
        <row r="6363">
          <cell r="A6363" t="str">
            <v>036205</v>
          </cell>
          <cell r="B6363" t="str">
            <v>US</v>
          </cell>
        </row>
        <row r="6364">
          <cell r="A6364" t="str">
            <v>036206</v>
          </cell>
          <cell r="B6364" t="str">
            <v>JP</v>
          </cell>
        </row>
        <row r="6365">
          <cell r="A6365" t="str">
            <v>036207</v>
          </cell>
          <cell r="B6365" t="str">
            <v>US</v>
          </cell>
        </row>
        <row r="6366">
          <cell r="A6366" t="str">
            <v>036208</v>
          </cell>
          <cell r="B6366" t="str">
            <v>US</v>
          </cell>
        </row>
        <row r="6367">
          <cell r="A6367" t="str">
            <v>036209</v>
          </cell>
          <cell r="B6367" t="str">
            <v>US</v>
          </cell>
        </row>
        <row r="6368">
          <cell r="A6368" t="str">
            <v>036210</v>
          </cell>
          <cell r="B6368" t="str">
            <v>US</v>
          </cell>
        </row>
        <row r="6369">
          <cell r="A6369" t="str">
            <v>036211</v>
          </cell>
          <cell r="B6369" t="str">
            <v>US</v>
          </cell>
        </row>
        <row r="6370">
          <cell r="A6370" t="str">
            <v>036212</v>
          </cell>
          <cell r="B6370" t="str">
            <v>US</v>
          </cell>
        </row>
        <row r="6371">
          <cell r="A6371" t="str">
            <v>036213</v>
          </cell>
          <cell r="B6371" t="str">
            <v>US</v>
          </cell>
        </row>
        <row r="6372">
          <cell r="A6372" t="str">
            <v>036214</v>
          </cell>
          <cell r="B6372" t="str">
            <v>US</v>
          </cell>
        </row>
        <row r="6373">
          <cell r="A6373" t="str">
            <v>036215</v>
          </cell>
          <cell r="B6373" t="str">
            <v>US</v>
          </cell>
        </row>
        <row r="6374">
          <cell r="A6374" t="str">
            <v>036216</v>
          </cell>
          <cell r="B6374" t="str">
            <v>US</v>
          </cell>
        </row>
        <row r="6375">
          <cell r="A6375" t="str">
            <v>036217</v>
          </cell>
          <cell r="B6375" t="str">
            <v>NZ</v>
          </cell>
        </row>
        <row r="6376">
          <cell r="A6376" t="str">
            <v>036218</v>
          </cell>
          <cell r="B6376" t="str">
            <v>US</v>
          </cell>
        </row>
        <row r="6377">
          <cell r="A6377" t="str">
            <v>036219</v>
          </cell>
          <cell r="B6377" t="str">
            <v>US</v>
          </cell>
        </row>
        <row r="6378">
          <cell r="A6378" t="str">
            <v>036220</v>
          </cell>
          <cell r="B6378" t="str">
            <v>AU</v>
          </cell>
        </row>
        <row r="6379">
          <cell r="A6379" t="str">
            <v>036221</v>
          </cell>
          <cell r="B6379" t="str">
            <v>US</v>
          </cell>
        </row>
        <row r="6380">
          <cell r="A6380" t="str">
            <v>036222</v>
          </cell>
          <cell r="B6380" t="str">
            <v>CL</v>
          </cell>
        </row>
        <row r="6381">
          <cell r="A6381" t="str">
            <v>036223</v>
          </cell>
          <cell r="B6381" t="str">
            <v>BR</v>
          </cell>
        </row>
        <row r="6382">
          <cell r="A6382" t="str">
            <v>036224</v>
          </cell>
          <cell r="B6382" t="str">
            <v>US</v>
          </cell>
        </row>
        <row r="6383">
          <cell r="A6383" t="str">
            <v>036225</v>
          </cell>
          <cell r="B6383" t="str">
            <v>US</v>
          </cell>
        </row>
        <row r="6384">
          <cell r="A6384" t="str">
            <v>036226</v>
          </cell>
          <cell r="B6384" t="str">
            <v>US</v>
          </cell>
        </row>
        <row r="6385">
          <cell r="A6385" t="str">
            <v>036227</v>
          </cell>
          <cell r="B6385" t="str">
            <v>US</v>
          </cell>
        </row>
        <row r="6386">
          <cell r="A6386" t="str">
            <v>036228</v>
          </cell>
          <cell r="B6386" t="str">
            <v>US</v>
          </cell>
        </row>
        <row r="6387">
          <cell r="A6387" t="str">
            <v>036229</v>
          </cell>
          <cell r="B6387" t="str">
            <v>US</v>
          </cell>
        </row>
        <row r="6388">
          <cell r="A6388" t="str">
            <v>036230</v>
          </cell>
          <cell r="B6388" t="str">
            <v>US</v>
          </cell>
        </row>
        <row r="6389">
          <cell r="A6389" t="str">
            <v>036231</v>
          </cell>
          <cell r="B6389" t="str">
            <v>US</v>
          </cell>
        </row>
        <row r="6390">
          <cell r="A6390" t="str">
            <v>036232</v>
          </cell>
          <cell r="B6390" t="str">
            <v>MX</v>
          </cell>
        </row>
        <row r="6391">
          <cell r="A6391" t="str">
            <v>036233</v>
          </cell>
          <cell r="B6391" t="str">
            <v>US</v>
          </cell>
        </row>
        <row r="6392">
          <cell r="A6392" t="str">
            <v>036234</v>
          </cell>
          <cell r="B6392" t="str">
            <v>US</v>
          </cell>
        </row>
        <row r="6393">
          <cell r="A6393" t="str">
            <v>036235</v>
          </cell>
          <cell r="B6393" t="str">
            <v>CA</v>
          </cell>
        </row>
        <row r="6394">
          <cell r="A6394" t="str">
            <v>036236</v>
          </cell>
          <cell r="B6394" t="str">
            <v>UK</v>
          </cell>
        </row>
        <row r="6395">
          <cell r="A6395" t="str">
            <v>036237</v>
          </cell>
          <cell r="B6395" t="str">
            <v>US</v>
          </cell>
        </row>
        <row r="6396">
          <cell r="A6396" t="str">
            <v>036238</v>
          </cell>
          <cell r="B6396" t="str">
            <v>US</v>
          </cell>
        </row>
        <row r="6397">
          <cell r="A6397" t="str">
            <v>036239</v>
          </cell>
          <cell r="B6397" t="str">
            <v>US</v>
          </cell>
        </row>
        <row r="6398">
          <cell r="A6398" t="str">
            <v>036240</v>
          </cell>
          <cell r="B6398" t="str">
            <v>CL</v>
          </cell>
        </row>
        <row r="6399">
          <cell r="A6399" t="str">
            <v>036241</v>
          </cell>
          <cell r="B6399" t="str">
            <v>AR</v>
          </cell>
        </row>
        <row r="6400">
          <cell r="A6400" t="str">
            <v>036242</v>
          </cell>
          <cell r="B6400" t="str">
            <v>US</v>
          </cell>
        </row>
        <row r="6401">
          <cell r="A6401" t="str">
            <v>036243</v>
          </cell>
          <cell r="B6401" t="str">
            <v>US</v>
          </cell>
        </row>
        <row r="6402">
          <cell r="A6402" t="str">
            <v>036244</v>
          </cell>
          <cell r="B6402" t="str">
            <v>US</v>
          </cell>
        </row>
        <row r="6403">
          <cell r="A6403" t="str">
            <v>036245</v>
          </cell>
          <cell r="B6403" t="str">
            <v>US</v>
          </cell>
        </row>
        <row r="6404">
          <cell r="A6404" t="str">
            <v>036246</v>
          </cell>
          <cell r="B6404" t="str">
            <v>US</v>
          </cell>
        </row>
        <row r="6405">
          <cell r="A6405" t="str">
            <v>036247</v>
          </cell>
          <cell r="B6405" t="str">
            <v>US</v>
          </cell>
        </row>
        <row r="6406">
          <cell r="A6406" t="str">
            <v>036248</v>
          </cell>
          <cell r="B6406" t="str">
            <v>US</v>
          </cell>
        </row>
        <row r="6407">
          <cell r="A6407" t="str">
            <v>036249</v>
          </cell>
          <cell r="B6407" t="str">
            <v>US</v>
          </cell>
        </row>
        <row r="6408">
          <cell r="A6408" t="str">
            <v>036250</v>
          </cell>
          <cell r="B6408" t="str">
            <v>US</v>
          </cell>
        </row>
        <row r="6409">
          <cell r="A6409" t="str">
            <v>036251</v>
          </cell>
          <cell r="B6409" t="str">
            <v>US</v>
          </cell>
        </row>
        <row r="6410">
          <cell r="A6410" t="str">
            <v>036252</v>
          </cell>
          <cell r="B6410" t="str">
            <v>US</v>
          </cell>
        </row>
        <row r="6411">
          <cell r="A6411" t="str">
            <v>036253</v>
          </cell>
          <cell r="B6411" t="str">
            <v>US</v>
          </cell>
        </row>
        <row r="6412">
          <cell r="A6412" t="str">
            <v>036254</v>
          </cell>
          <cell r="B6412" t="str">
            <v>US</v>
          </cell>
        </row>
        <row r="6413">
          <cell r="A6413" t="str">
            <v>036255</v>
          </cell>
          <cell r="B6413" t="str">
            <v>CL</v>
          </cell>
        </row>
        <row r="6414">
          <cell r="A6414" t="str">
            <v>036256</v>
          </cell>
          <cell r="B6414" t="str">
            <v>US</v>
          </cell>
        </row>
        <row r="6415">
          <cell r="A6415" t="str">
            <v>036257</v>
          </cell>
          <cell r="B6415" t="str">
            <v>US</v>
          </cell>
        </row>
        <row r="6416">
          <cell r="A6416" t="str">
            <v>036258</v>
          </cell>
          <cell r="B6416" t="str">
            <v>US</v>
          </cell>
        </row>
        <row r="6417">
          <cell r="A6417" t="str">
            <v>036259</v>
          </cell>
          <cell r="B6417" t="str">
            <v>US</v>
          </cell>
        </row>
        <row r="6418">
          <cell r="A6418" t="str">
            <v>036260</v>
          </cell>
          <cell r="B6418" t="str">
            <v>US</v>
          </cell>
        </row>
        <row r="6419">
          <cell r="A6419" t="str">
            <v>036261</v>
          </cell>
          <cell r="B6419" t="str">
            <v>US</v>
          </cell>
        </row>
        <row r="6420">
          <cell r="A6420" t="str">
            <v>036262</v>
          </cell>
          <cell r="B6420" t="str">
            <v>US</v>
          </cell>
        </row>
        <row r="6421">
          <cell r="A6421" t="str">
            <v>036263</v>
          </cell>
          <cell r="B6421" t="str">
            <v>US</v>
          </cell>
        </row>
        <row r="6422">
          <cell r="A6422" t="str">
            <v>036264</v>
          </cell>
          <cell r="B6422" t="str">
            <v>US</v>
          </cell>
        </row>
        <row r="6423">
          <cell r="A6423" t="str">
            <v>036265</v>
          </cell>
          <cell r="B6423" t="str">
            <v>US</v>
          </cell>
        </row>
        <row r="6424">
          <cell r="A6424" t="str">
            <v>036266</v>
          </cell>
          <cell r="B6424" t="str">
            <v>US</v>
          </cell>
        </row>
        <row r="6425">
          <cell r="A6425" t="str">
            <v>036267</v>
          </cell>
          <cell r="B6425" t="str">
            <v>US</v>
          </cell>
        </row>
        <row r="6426">
          <cell r="A6426" t="str">
            <v>036268</v>
          </cell>
          <cell r="B6426" t="str">
            <v>US</v>
          </cell>
        </row>
        <row r="6427">
          <cell r="A6427" t="str">
            <v>036269</v>
          </cell>
          <cell r="B6427" t="str">
            <v>US</v>
          </cell>
        </row>
        <row r="6428">
          <cell r="A6428" t="str">
            <v>036270</v>
          </cell>
          <cell r="B6428" t="str">
            <v>US</v>
          </cell>
        </row>
        <row r="6429">
          <cell r="A6429" t="str">
            <v>036271</v>
          </cell>
          <cell r="B6429" t="str">
            <v>US</v>
          </cell>
        </row>
        <row r="6430">
          <cell r="A6430" t="str">
            <v>036272</v>
          </cell>
          <cell r="B6430" t="str">
            <v>CL</v>
          </cell>
        </row>
        <row r="6431">
          <cell r="A6431" t="str">
            <v>036273</v>
          </cell>
          <cell r="B6431" t="str">
            <v>US</v>
          </cell>
        </row>
        <row r="6432">
          <cell r="A6432" t="str">
            <v>036274</v>
          </cell>
          <cell r="B6432" t="str">
            <v>HU</v>
          </cell>
        </row>
        <row r="6433">
          <cell r="A6433" t="str">
            <v>036275</v>
          </cell>
          <cell r="B6433" t="str">
            <v>US</v>
          </cell>
        </row>
        <row r="6434">
          <cell r="A6434" t="str">
            <v>036276</v>
          </cell>
          <cell r="B6434" t="str">
            <v>US</v>
          </cell>
        </row>
        <row r="6435">
          <cell r="A6435" t="str">
            <v>036277</v>
          </cell>
          <cell r="B6435" t="str">
            <v>US</v>
          </cell>
        </row>
        <row r="6436">
          <cell r="A6436" t="str">
            <v>036278</v>
          </cell>
          <cell r="B6436" t="str">
            <v>US</v>
          </cell>
        </row>
        <row r="6437">
          <cell r="A6437" t="str">
            <v>036279</v>
          </cell>
          <cell r="B6437" t="str">
            <v>US</v>
          </cell>
        </row>
        <row r="6438">
          <cell r="A6438" t="str">
            <v>036280</v>
          </cell>
          <cell r="B6438" t="str">
            <v>US</v>
          </cell>
        </row>
        <row r="6439">
          <cell r="A6439" t="str">
            <v>036281</v>
          </cell>
          <cell r="B6439" t="str">
            <v>US</v>
          </cell>
        </row>
        <row r="6440">
          <cell r="A6440" t="str">
            <v>036282</v>
          </cell>
          <cell r="B6440" t="str">
            <v>US</v>
          </cell>
        </row>
        <row r="6441">
          <cell r="A6441" t="str">
            <v>036283</v>
          </cell>
          <cell r="B6441" t="str">
            <v>US</v>
          </cell>
        </row>
        <row r="6442">
          <cell r="A6442" t="str">
            <v>036284</v>
          </cell>
          <cell r="B6442" t="str">
            <v>US</v>
          </cell>
        </row>
        <row r="6443">
          <cell r="A6443" t="str">
            <v>036285</v>
          </cell>
          <cell r="B6443" t="str">
            <v>US</v>
          </cell>
        </row>
        <row r="6444">
          <cell r="A6444" t="str">
            <v>036286</v>
          </cell>
          <cell r="B6444" t="str">
            <v>US</v>
          </cell>
        </row>
        <row r="6445">
          <cell r="A6445" t="str">
            <v>036287</v>
          </cell>
          <cell r="B6445" t="str">
            <v>US</v>
          </cell>
        </row>
        <row r="6446">
          <cell r="A6446" t="str">
            <v>036288</v>
          </cell>
          <cell r="B6446" t="str">
            <v>US</v>
          </cell>
        </row>
        <row r="6447">
          <cell r="A6447" t="str">
            <v>036289</v>
          </cell>
          <cell r="B6447" t="str">
            <v>US</v>
          </cell>
        </row>
        <row r="6448">
          <cell r="A6448" t="str">
            <v>036290</v>
          </cell>
          <cell r="B6448" t="str">
            <v>US</v>
          </cell>
        </row>
        <row r="6449">
          <cell r="A6449" t="str">
            <v>036291</v>
          </cell>
          <cell r="B6449" t="str">
            <v>US</v>
          </cell>
        </row>
        <row r="6450">
          <cell r="A6450" t="str">
            <v>036292</v>
          </cell>
          <cell r="B6450" t="str">
            <v>US</v>
          </cell>
        </row>
        <row r="6451">
          <cell r="A6451" t="str">
            <v>036293</v>
          </cell>
          <cell r="B6451" t="str">
            <v>US</v>
          </cell>
        </row>
        <row r="6452">
          <cell r="A6452" t="str">
            <v>036294</v>
          </cell>
          <cell r="B6452" t="str">
            <v>US</v>
          </cell>
        </row>
        <row r="6453">
          <cell r="A6453" t="str">
            <v>036295</v>
          </cell>
          <cell r="B6453" t="str">
            <v>US</v>
          </cell>
        </row>
        <row r="6454">
          <cell r="A6454" t="str">
            <v>036296</v>
          </cell>
          <cell r="B6454" t="str">
            <v>US</v>
          </cell>
        </row>
        <row r="6455">
          <cell r="A6455" t="str">
            <v>036297</v>
          </cell>
          <cell r="B6455" t="str">
            <v>US</v>
          </cell>
        </row>
        <row r="6456">
          <cell r="A6456" t="str">
            <v>036298</v>
          </cell>
          <cell r="B6456" t="str">
            <v>US</v>
          </cell>
        </row>
        <row r="6457">
          <cell r="A6457" t="str">
            <v>036299</v>
          </cell>
          <cell r="B6457" t="str">
            <v>CA</v>
          </cell>
        </row>
        <row r="6458">
          <cell r="A6458" t="str">
            <v>036300</v>
          </cell>
          <cell r="B6458" t="str">
            <v>DE</v>
          </cell>
        </row>
        <row r="6459">
          <cell r="A6459" t="str">
            <v>036301</v>
          </cell>
          <cell r="B6459" t="str">
            <v>GB</v>
          </cell>
        </row>
        <row r="6460">
          <cell r="A6460" t="str">
            <v>036302</v>
          </cell>
          <cell r="B6460" t="str">
            <v>FR</v>
          </cell>
        </row>
        <row r="6461">
          <cell r="A6461" t="str">
            <v>036303</v>
          </cell>
          <cell r="B6461" t="str">
            <v>JP</v>
          </cell>
        </row>
        <row r="6462">
          <cell r="A6462" t="str">
            <v>036304</v>
          </cell>
          <cell r="B6462" t="str">
            <v>US</v>
          </cell>
        </row>
        <row r="6463">
          <cell r="A6463" t="str">
            <v>036305</v>
          </cell>
          <cell r="B6463" t="str">
            <v>AU</v>
          </cell>
        </row>
        <row r="6464">
          <cell r="A6464" t="str">
            <v>036306</v>
          </cell>
          <cell r="B6464" t="str">
            <v>US</v>
          </cell>
        </row>
        <row r="6465">
          <cell r="A6465" t="str">
            <v>036307</v>
          </cell>
          <cell r="B6465" t="str">
            <v>US</v>
          </cell>
        </row>
        <row r="6466">
          <cell r="A6466" t="str">
            <v>036308</v>
          </cell>
          <cell r="B6466" t="str">
            <v>US</v>
          </cell>
        </row>
        <row r="6467">
          <cell r="A6467" t="str">
            <v>036309</v>
          </cell>
          <cell r="B6467" t="str">
            <v>US</v>
          </cell>
        </row>
        <row r="6468">
          <cell r="A6468" t="str">
            <v>036310</v>
          </cell>
          <cell r="B6468" t="str">
            <v>US</v>
          </cell>
        </row>
        <row r="6469">
          <cell r="A6469" t="str">
            <v>036311</v>
          </cell>
          <cell r="B6469" t="str">
            <v>US</v>
          </cell>
        </row>
        <row r="6470">
          <cell r="A6470" t="str">
            <v>036312</v>
          </cell>
          <cell r="B6470" t="str">
            <v>US</v>
          </cell>
        </row>
        <row r="6471">
          <cell r="A6471" t="str">
            <v>036313</v>
          </cell>
          <cell r="B6471" t="str">
            <v>US</v>
          </cell>
        </row>
        <row r="6472">
          <cell r="A6472" t="str">
            <v>036314</v>
          </cell>
          <cell r="B6472" t="str">
            <v>US</v>
          </cell>
        </row>
        <row r="6473">
          <cell r="A6473" t="str">
            <v>036315</v>
          </cell>
          <cell r="B6473" t="str">
            <v>US</v>
          </cell>
        </row>
        <row r="6474">
          <cell r="A6474" t="str">
            <v>036316</v>
          </cell>
          <cell r="B6474" t="str">
            <v>US</v>
          </cell>
        </row>
        <row r="6475">
          <cell r="A6475" t="str">
            <v>036317</v>
          </cell>
          <cell r="B6475" t="str">
            <v>US</v>
          </cell>
        </row>
        <row r="6476">
          <cell r="A6476" t="str">
            <v>036318</v>
          </cell>
          <cell r="B6476" t="str">
            <v>US</v>
          </cell>
        </row>
        <row r="6477">
          <cell r="A6477" t="str">
            <v>036319</v>
          </cell>
          <cell r="B6477" t="str">
            <v>US</v>
          </cell>
        </row>
        <row r="6478">
          <cell r="A6478" t="str">
            <v>036320</v>
          </cell>
          <cell r="B6478" t="str">
            <v>US</v>
          </cell>
        </row>
        <row r="6479">
          <cell r="A6479" t="str">
            <v>036321</v>
          </cell>
          <cell r="B6479" t="str">
            <v>US</v>
          </cell>
        </row>
        <row r="6480">
          <cell r="A6480" t="str">
            <v>036322</v>
          </cell>
          <cell r="B6480" t="str">
            <v>US</v>
          </cell>
        </row>
        <row r="6481">
          <cell r="A6481" t="str">
            <v>036323</v>
          </cell>
          <cell r="B6481" t="str">
            <v>US</v>
          </cell>
        </row>
        <row r="6482">
          <cell r="A6482" t="str">
            <v>036324</v>
          </cell>
          <cell r="B6482" t="str">
            <v>US</v>
          </cell>
        </row>
        <row r="6483">
          <cell r="A6483" t="str">
            <v>036325</v>
          </cell>
          <cell r="B6483" t="str">
            <v>US</v>
          </cell>
        </row>
        <row r="6484">
          <cell r="A6484" t="str">
            <v>036326</v>
          </cell>
          <cell r="B6484" t="str">
            <v>US</v>
          </cell>
        </row>
        <row r="6485">
          <cell r="A6485" t="str">
            <v>036327</v>
          </cell>
          <cell r="B6485" t="str">
            <v>US</v>
          </cell>
        </row>
        <row r="6486">
          <cell r="A6486" t="str">
            <v>036328</v>
          </cell>
          <cell r="B6486" t="str">
            <v>US</v>
          </cell>
        </row>
        <row r="6487">
          <cell r="A6487" t="str">
            <v>036329</v>
          </cell>
          <cell r="B6487" t="str">
            <v>US</v>
          </cell>
        </row>
        <row r="6488">
          <cell r="A6488" t="str">
            <v>036330</v>
          </cell>
          <cell r="B6488" t="str">
            <v>US</v>
          </cell>
        </row>
        <row r="6489">
          <cell r="A6489" t="str">
            <v>036331</v>
          </cell>
          <cell r="B6489" t="str">
            <v>US</v>
          </cell>
        </row>
        <row r="6490">
          <cell r="A6490" t="str">
            <v>036332</v>
          </cell>
          <cell r="B6490" t="str">
            <v>US</v>
          </cell>
        </row>
        <row r="6491">
          <cell r="A6491" t="str">
            <v>036333</v>
          </cell>
          <cell r="B6491" t="str">
            <v>US</v>
          </cell>
        </row>
        <row r="6492">
          <cell r="A6492" t="str">
            <v>036334</v>
          </cell>
          <cell r="B6492" t="str">
            <v>US</v>
          </cell>
        </row>
        <row r="6493">
          <cell r="A6493" t="str">
            <v>036335</v>
          </cell>
          <cell r="B6493" t="str">
            <v>VI</v>
          </cell>
        </row>
        <row r="6494">
          <cell r="A6494" t="str">
            <v>036336</v>
          </cell>
          <cell r="B6494" t="str">
            <v>JP</v>
          </cell>
        </row>
        <row r="6495">
          <cell r="A6495" t="str">
            <v>036337</v>
          </cell>
          <cell r="B6495" t="str">
            <v>US</v>
          </cell>
        </row>
        <row r="6496">
          <cell r="A6496" t="str">
            <v>036338</v>
          </cell>
          <cell r="B6496" t="str">
            <v>US</v>
          </cell>
        </row>
        <row r="6497">
          <cell r="A6497" t="str">
            <v>036339</v>
          </cell>
          <cell r="B6497" t="str">
            <v>US</v>
          </cell>
        </row>
        <row r="6498">
          <cell r="A6498" t="str">
            <v>036340</v>
          </cell>
          <cell r="B6498" t="str">
            <v>US</v>
          </cell>
        </row>
        <row r="6499">
          <cell r="A6499" t="str">
            <v>036341</v>
          </cell>
          <cell r="B6499" t="str">
            <v>US</v>
          </cell>
        </row>
        <row r="6500">
          <cell r="A6500" t="str">
            <v>036342</v>
          </cell>
          <cell r="B6500" t="str">
            <v>CL</v>
          </cell>
        </row>
        <row r="6501">
          <cell r="A6501" t="str">
            <v>036343</v>
          </cell>
          <cell r="B6501" t="str">
            <v>US</v>
          </cell>
        </row>
        <row r="6502">
          <cell r="A6502" t="str">
            <v>036344</v>
          </cell>
          <cell r="B6502" t="str">
            <v>PR</v>
          </cell>
        </row>
        <row r="6503">
          <cell r="A6503" t="str">
            <v>036345</v>
          </cell>
          <cell r="B6503" t="str">
            <v>US</v>
          </cell>
        </row>
        <row r="6504">
          <cell r="A6504" t="str">
            <v>036346</v>
          </cell>
          <cell r="B6504" t="str">
            <v>US</v>
          </cell>
        </row>
        <row r="6505">
          <cell r="A6505" t="str">
            <v>036347</v>
          </cell>
          <cell r="B6505" t="str">
            <v>US</v>
          </cell>
        </row>
        <row r="6506">
          <cell r="A6506" t="str">
            <v>036348</v>
          </cell>
          <cell r="B6506" t="str">
            <v>US</v>
          </cell>
        </row>
        <row r="6507">
          <cell r="A6507" t="str">
            <v>036349</v>
          </cell>
          <cell r="B6507" t="str">
            <v>US</v>
          </cell>
        </row>
        <row r="6508">
          <cell r="A6508" t="str">
            <v>036350</v>
          </cell>
          <cell r="B6508" t="str">
            <v>US</v>
          </cell>
        </row>
        <row r="6509">
          <cell r="A6509" t="str">
            <v>036351</v>
          </cell>
          <cell r="B6509" t="str">
            <v>US</v>
          </cell>
        </row>
        <row r="6510">
          <cell r="A6510" t="str">
            <v>036352</v>
          </cell>
          <cell r="B6510" t="str">
            <v>AU</v>
          </cell>
        </row>
        <row r="6511">
          <cell r="A6511" t="str">
            <v>036353</v>
          </cell>
          <cell r="B6511" t="str">
            <v>CA</v>
          </cell>
        </row>
        <row r="6512">
          <cell r="A6512" t="str">
            <v>036354</v>
          </cell>
          <cell r="B6512" t="str">
            <v>US</v>
          </cell>
        </row>
        <row r="6513">
          <cell r="A6513" t="str">
            <v>036355</v>
          </cell>
          <cell r="B6513" t="str">
            <v>US</v>
          </cell>
        </row>
        <row r="6514">
          <cell r="A6514" t="str">
            <v>036356</v>
          </cell>
          <cell r="B6514" t="str">
            <v>AU</v>
          </cell>
        </row>
        <row r="6515">
          <cell r="A6515" t="str">
            <v>036357</v>
          </cell>
          <cell r="B6515" t="str">
            <v>US</v>
          </cell>
        </row>
        <row r="6516">
          <cell r="A6516" t="str">
            <v>036359</v>
          </cell>
          <cell r="B6516" t="str">
            <v>US</v>
          </cell>
        </row>
        <row r="6517">
          <cell r="A6517" t="str">
            <v>036360</v>
          </cell>
          <cell r="B6517" t="str">
            <v>US</v>
          </cell>
        </row>
        <row r="6518">
          <cell r="A6518" t="str">
            <v>036361</v>
          </cell>
          <cell r="B6518" t="str">
            <v>US</v>
          </cell>
        </row>
        <row r="6519">
          <cell r="A6519" t="str">
            <v>036362</v>
          </cell>
          <cell r="B6519" t="str">
            <v>US</v>
          </cell>
        </row>
        <row r="6520">
          <cell r="A6520" t="str">
            <v>036363</v>
          </cell>
          <cell r="B6520" t="str">
            <v>US</v>
          </cell>
        </row>
        <row r="6521">
          <cell r="A6521" t="str">
            <v>036364</v>
          </cell>
          <cell r="B6521" t="str">
            <v>US</v>
          </cell>
        </row>
        <row r="6522">
          <cell r="A6522" t="str">
            <v>036365</v>
          </cell>
          <cell r="B6522" t="str">
            <v>US</v>
          </cell>
        </row>
        <row r="6523">
          <cell r="A6523" t="str">
            <v>036366</v>
          </cell>
          <cell r="B6523" t="str">
            <v>US</v>
          </cell>
        </row>
        <row r="6524">
          <cell r="A6524" t="str">
            <v>036367</v>
          </cell>
          <cell r="B6524" t="str">
            <v>US</v>
          </cell>
        </row>
        <row r="6525">
          <cell r="A6525" t="str">
            <v>036368</v>
          </cell>
          <cell r="B6525" t="str">
            <v>US</v>
          </cell>
        </row>
        <row r="6526">
          <cell r="A6526" t="str">
            <v>036369</v>
          </cell>
          <cell r="B6526" t="str">
            <v>US</v>
          </cell>
        </row>
        <row r="6527">
          <cell r="A6527" t="str">
            <v>036370</v>
          </cell>
          <cell r="B6527" t="str">
            <v>US</v>
          </cell>
        </row>
        <row r="6528">
          <cell r="A6528" t="str">
            <v>036371</v>
          </cell>
          <cell r="B6528" t="str">
            <v>JP</v>
          </cell>
        </row>
        <row r="6529">
          <cell r="A6529" t="str">
            <v>036372</v>
          </cell>
          <cell r="B6529" t="str">
            <v>MX</v>
          </cell>
        </row>
        <row r="6530">
          <cell r="A6530" t="str">
            <v>036373</v>
          </cell>
          <cell r="B6530" t="str">
            <v>US</v>
          </cell>
        </row>
        <row r="6531">
          <cell r="A6531" t="str">
            <v>036374</v>
          </cell>
          <cell r="B6531" t="str">
            <v>US</v>
          </cell>
        </row>
        <row r="6532">
          <cell r="A6532" t="str">
            <v>036375</v>
          </cell>
          <cell r="B6532" t="str">
            <v>US</v>
          </cell>
        </row>
        <row r="6533">
          <cell r="A6533" t="str">
            <v>036376</v>
          </cell>
          <cell r="B6533" t="str">
            <v>US</v>
          </cell>
        </row>
        <row r="6534">
          <cell r="A6534" t="str">
            <v>036378</v>
          </cell>
          <cell r="B6534" t="str">
            <v>US</v>
          </cell>
        </row>
        <row r="6535">
          <cell r="A6535" t="str">
            <v>036379</v>
          </cell>
          <cell r="B6535" t="str">
            <v>US</v>
          </cell>
        </row>
        <row r="6536">
          <cell r="A6536" t="str">
            <v>036380</v>
          </cell>
          <cell r="B6536" t="str">
            <v>US</v>
          </cell>
        </row>
        <row r="6537">
          <cell r="A6537" t="str">
            <v>036381</v>
          </cell>
          <cell r="B6537" t="str">
            <v>US</v>
          </cell>
        </row>
        <row r="6538">
          <cell r="A6538" t="str">
            <v>036382</v>
          </cell>
          <cell r="B6538" t="str">
            <v>CA</v>
          </cell>
        </row>
        <row r="6539">
          <cell r="A6539" t="str">
            <v>036383</v>
          </cell>
          <cell r="B6539" t="str">
            <v>US</v>
          </cell>
        </row>
        <row r="6540">
          <cell r="A6540" t="str">
            <v>036384</v>
          </cell>
          <cell r="B6540" t="str">
            <v>CA</v>
          </cell>
        </row>
        <row r="6541">
          <cell r="A6541" t="str">
            <v>036385</v>
          </cell>
          <cell r="B6541" t="str">
            <v>CA</v>
          </cell>
        </row>
        <row r="6542">
          <cell r="A6542" t="str">
            <v>036386</v>
          </cell>
          <cell r="B6542" t="str">
            <v>CA</v>
          </cell>
        </row>
        <row r="6543">
          <cell r="A6543" t="str">
            <v>036387</v>
          </cell>
          <cell r="B6543" t="str">
            <v>US</v>
          </cell>
        </row>
        <row r="6544">
          <cell r="A6544" t="str">
            <v>036388</v>
          </cell>
          <cell r="B6544" t="str">
            <v>US</v>
          </cell>
        </row>
        <row r="6545">
          <cell r="A6545" t="str">
            <v>036389</v>
          </cell>
          <cell r="B6545" t="str">
            <v>US</v>
          </cell>
        </row>
        <row r="6546">
          <cell r="A6546" t="str">
            <v>036390</v>
          </cell>
          <cell r="B6546" t="str">
            <v>US</v>
          </cell>
        </row>
        <row r="6547">
          <cell r="A6547" t="str">
            <v>036391</v>
          </cell>
          <cell r="B6547" t="str">
            <v>US</v>
          </cell>
        </row>
        <row r="6548">
          <cell r="A6548" t="str">
            <v>036392</v>
          </cell>
          <cell r="B6548" t="str">
            <v>US</v>
          </cell>
        </row>
        <row r="6549">
          <cell r="A6549" t="str">
            <v>036393</v>
          </cell>
          <cell r="B6549" t="str">
            <v>DE</v>
          </cell>
        </row>
        <row r="6550">
          <cell r="A6550" t="str">
            <v>036394</v>
          </cell>
          <cell r="B6550" t="str">
            <v>ZA</v>
          </cell>
        </row>
        <row r="6551">
          <cell r="A6551" t="str">
            <v>036395</v>
          </cell>
          <cell r="B6551" t="str">
            <v>AU</v>
          </cell>
        </row>
        <row r="6552">
          <cell r="A6552" t="str">
            <v>036396</v>
          </cell>
          <cell r="B6552" t="str">
            <v>AU</v>
          </cell>
        </row>
        <row r="6553">
          <cell r="A6553" t="str">
            <v>036397</v>
          </cell>
          <cell r="B6553" t="str">
            <v>AU</v>
          </cell>
        </row>
        <row r="6554">
          <cell r="A6554" t="str">
            <v>036398</v>
          </cell>
          <cell r="B6554" t="str">
            <v>AU</v>
          </cell>
        </row>
        <row r="6555">
          <cell r="A6555" t="str">
            <v>036399</v>
          </cell>
          <cell r="B6555" t="str">
            <v>IT</v>
          </cell>
        </row>
        <row r="6556">
          <cell r="A6556" t="str">
            <v>036400</v>
          </cell>
          <cell r="B6556" t="str">
            <v>IT</v>
          </cell>
        </row>
        <row r="6557">
          <cell r="A6557" t="str">
            <v>036401</v>
          </cell>
          <cell r="B6557" t="str">
            <v>MX</v>
          </cell>
        </row>
        <row r="6558">
          <cell r="A6558" t="str">
            <v>036402</v>
          </cell>
          <cell r="B6558" t="str">
            <v>MX</v>
          </cell>
        </row>
        <row r="6559">
          <cell r="A6559" t="str">
            <v>036403</v>
          </cell>
          <cell r="B6559" t="str">
            <v>AU</v>
          </cell>
        </row>
        <row r="6560">
          <cell r="A6560" t="str">
            <v>036404</v>
          </cell>
          <cell r="B6560" t="str">
            <v>AU</v>
          </cell>
        </row>
        <row r="6561">
          <cell r="A6561" t="str">
            <v>036405</v>
          </cell>
          <cell r="B6561" t="str">
            <v>US</v>
          </cell>
        </row>
        <row r="6562">
          <cell r="A6562" t="str">
            <v>036406</v>
          </cell>
          <cell r="B6562" t="str">
            <v>US</v>
          </cell>
        </row>
        <row r="6563">
          <cell r="A6563" t="str">
            <v>036407</v>
          </cell>
          <cell r="B6563" t="str">
            <v>US</v>
          </cell>
        </row>
        <row r="6564">
          <cell r="A6564" t="str">
            <v>036408</v>
          </cell>
          <cell r="B6564" t="str">
            <v>US</v>
          </cell>
        </row>
        <row r="6565">
          <cell r="A6565" t="str">
            <v>036409</v>
          </cell>
          <cell r="B6565" t="str">
            <v>US</v>
          </cell>
        </row>
        <row r="6566">
          <cell r="A6566" t="str">
            <v>036410</v>
          </cell>
          <cell r="B6566" t="str">
            <v>US</v>
          </cell>
        </row>
        <row r="6567">
          <cell r="A6567" t="str">
            <v>036411</v>
          </cell>
          <cell r="B6567" t="str">
            <v>US</v>
          </cell>
        </row>
        <row r="6568">
          <cell r="A6568" t="str">
            <v>036412</v>
          </cell>
          <cell r="B6568" t="str">
            <v>US</v>
          </cell>
        </row>
        <row r="6569">
          <cell r="A6569" t="str">
            <v>036413</v>
          </cell>
          <cell r="B6569" t="str">
            <v>CA</v>
          </cell>
        </row>
        <row r="6570">
          <cell r="A6570" t="str">
            <v>036414</v>
          </cell>
          <cell r="B6570" t="str">
            <v>US</v>
          </cell>
        </row>
        <row r="6571">
          <cell r="A6571" t="str">
            <v>036415</v>
          </cell>
          <cell r="B6571" t="str">
            <v>US</v>
          </cell>
        </row>
        <row r="6572">
          <cell r="A6572" t="str">
            <v>036417</v>
          </cell>
          <cell r="B6572" t="str">
            <v>US</v>
          </cell>
        </row>
        <row r="6573">
          <cell r="A6573" t="str">
            <v>036418</v>
          </cell>
          <cell r="B6573" t="str">
            <v>AU</v>
          </cell>
        </row>
        <row r="6574">
          <cell r="A6574" t="str">
            <v>036419</v>
          </cell>
          <cell r="B6574" t="str">
            <v>AU</v>
          </cell>
        </row>
        <row r="6575">
          <cell r="A6575" t="str">
            <v>036420</v>
          </cell>
          <cell r="B6575" t="str">
            <v>US</v>
          </cell>
        </row>
        <row r="6576">
          <cell r="A6576" t="str">
            <v>036421</v>
          </cell>
          <cell r="B6576" t="str">
            <v>US</v>
          </cell>
        </row>
        <row r="6577">
          <cell r="A6577" t="str">
            <v>036422</v>
          </cell>
          <cell r="B6577" t="str">
            <v>US</v>
          </cell>
        </row>
        <row r="6578">
          <cell r="A6578" t="str">
            <v>036423</v>
          </cell>
          <cell r="B6578" t="str">
            <v>US</v>
          </cell>
        </row>
        <row r="6579">
          <cell r="A6579" t="str">
            <v>036424</v>
          </cell>
          <cell r="B6579" t="str">
            <v>US</v>
          </cell>
        </row>
        <row r="6580">
          <cell r="A6580" t="str">
            <v>036425</v>
          </cell>
          <cell r="B6580" t="str">
            <v>UK</v>
          </cell>
        </row>
        <row r="6581">
          <cell r="A6581" t="str">
            <v>036427</v>
          </cell>
          <cell r="B6581" t="str">
            <v>US</v>
          </cell>
        </row>
        <row r="6582">
          <cell r="A6582" t="str">
            <v>036428</v>
          </cell>
          <cell r="B6582" t="str">
            <v>US</v>
          </cell>
        </row>
        <row r="6583">
          <cell r="A6583" t="str">
            <v>036429</v>
          </cell>
          <cell r="B6583" t="str">
            <v>US</v>
          </cell>
        </row>
        <row r="6584">
          <cell r="A6584" t="str">
            <v>036430</v>
          </cell>
          <cell r="B6584" t="str">
            <v>US</v>
          </cell>
        </row>
        <row r="6585">
          <cell r="A6585" t="str">
            <v>036431</v>
          </cell>
          <cell r="B6585" t="str">
            <v>US</v>
          </cell>
        </row>
        <row r="6586">
          <cell r="A6586" t="str">
            <v>036432</v>
          </cell>
          <cell r="B6586" t="str">
            <v>US</v>
          </cell>
        </row>
        <row r="6587">
          <cell r="A6587" t="str">
            <v>036433</v>
          </cell>
          <cell r="B6587" t="str">
            <v>US</v>
          </cell>
        </row>
        <row r="6588">
          <cell r="A6588" t="str">
            <v>036435</v>
          </cell>
          <cell r="B6588" t="str">
            <v>US</v>
          </cell>
        </row>
        <row r="6589">
          <cell r="A6589" t="str">
            <v>036436</v>
          </cell>
          <cell r="B6589" t="str">
            <v>US</v>
          </cell>
        </row>
        <row r="6590">
          <cell r="A6590" t="str">
            <v>036437</v>
          </cell>
          <cell r="B6590" t="str">
            <v>US</v>
          </cell>
        </row>
        <row r="6591">
          <cell r="A6591" t="str">
            <v>036438</v>
          </cell>
          <cell r="B6591" t="str">
            <v>US</v>
          </cell>
        </row>
        <row r="6592">
          <cell r="A6592" t="str">
            <v>036439</v>
          </cell>
          <cell r="B6592" t="str">
            <v>US</v>
          </cell>
        </row>
        <row r="6593">
          <cell r="A6593" t="str">
            <v>036440</v>
          </cell>
          <cell r="B6593" t="str">
            <v>US</v>
          </cell>
        </row>
        <row r="6594">
          <cell r="A6594" t="str">
            <v>036441</v>
          </cell>
          <cell r="B6594" t="str">
            <v>US</v>
          </cell>
        </row>
        <row r="6595">
          <cell r="A6595" t="str">
            <v>036442</v>
          </cell>
          <cell r="B6595" t="str">
            <v>US</v>
          </cell>
        </row>
        <row r="6596">
          <cell r="A6596" t="str">
            <v>036445</v>
          </cell>
          <cell r="B6596" t="str">
            <v>FR</v>
          </cell>
        </row>
        <row r="6597">
          <cell r="A6597" t="str">
            <v>036446</v>
          </cell>
          <cell r="B6597" t="str">
            <v>US</v>
          </cell>
        </row>
        <row r="6598">
          <cell r="A6598" t="str">
            <v>036447</v>
          </cell>
          <cell r="B6598" t="str">
            <v>ID</v>
          </cell>
        </row>
        <row r="6599">
          <cell r="A6599" t="str">
            <v>036448</v>
          </cell>
          <cell r="B6599" t="str">
            <v>US</v>
          </cell>
        </row>
        <row r="6600">
          <cell r="A6600" t="str">
            <v>036449</v>
          </cell>
          <cell r="B6600" t="str">
            <v>US</v>
          </cell>
        </row>
        <row r="6601">
          <cell r="A6601" t="str">
            <v>036450</v>
          </cell>
          <cell r="B6601" t="str">
            <v>US</v>
          </cell>
        </row>
        <row r="6602">
          <cell r="A6602" t="str">
            <v>036451</v>
          </cell>
          <cell r="B6602" t="str">
            <v>US</v>
          </cell>
        </row>
        <row r="6603">
          <cell r="A6603" t="str">
            <v>036452</v>
          </cell>
          <cell r="B6603" t="str">
            <v>RU</v>
          </cell>
        </row>
        <row r="6604">
          <cell r="A6604" t="str">
            <v>036453</v>
          </cell>
          <cell r="B6604" t="str">
            <v>PL</v>
          </cell>
        </row>
        <row r="6605">
          <cell r="A6605" t="str">
            <v>036454</v>
          </cell>
          <cell r="B6605" t="str">
            <v>US</v>
          </cell>
        </row>
        <row r="6606">
          <cell r="A6606" t="str">
            <v>036455</v>
          </cell>
          <cell r="B6606" t="str">
            <v>US</v>
          </cell>
        </row>
        <row r="6607">
          <cell r="A6607" t="str">
            <v>036456</v>
          </cell>
          <cell r="B6607" t="str">
            <v>US</v>
          </cell>
        </row>
        <row r="6608">
          <cell r="A6608" t="str">
            <v>036457</v>
          </cell>
          <cell r="B6608" t="str">
            <v>US</v>
          </cell>
        </row>
        <row r="6609">
          <cell r="A6609" t="str">
            <v>036459</v>
          </cell>
          <cell r="B6609" t="str">
            <v>NL</v>
          </cell>
        </row>
        <row r="6610">
          <cell r="A6610" t="str">
            <v>036460</v>
          </cell>
          <cell r="B6610" t="str">
            <v>AU</v>
          </cell>
        </row>
        <row r="6611">
          <cell r="A6611" t="str">
            <v>036461</v>
          </cell>
          <cell r="B6611" t="str">
            <v>US</v>
          </cell>
        </row>
        <row r="6612">
          <cell r="A6612" t="str">
            <v>036462</v>
          </cell>
          <cell r="B6612" t="str">
            <v>US</v>
          </cell>
        </row>
        <row r="6613">
          <cell r="A6613" t="str">
            <v>036463</v>
          </cell>
          <cell r="B6613" t="str">
            <v>AU</v>
          </cell>
        </row>
        <row r="6614">
          <cell r="A6614" t="str">
            <v>036464</v>
          </cell>
          <cell r="B6614" t="str">
            <v>US</v>
          </cell>
        </row>
        <row r="6615">
          <cell r="A6615" t="str">
            <v>036465</v>
          </cell>
          <cell r="B6615" t="str">
            <v>JP</v>
          </cell>
        </row>
        <row r="6616">
          <cell r="A6616" t="str">
            <v>036466</v>
          </cell>
          <cell r="B6616" t="str">
            <v>US</v>
          </cell>
        </row>
        <row r="6617">
          <cell r="A6617" t="str">
            <v>036467</v>
          </cell>
          <cell r="B6617" t="str">
            <v>US</v>
          </cell>
        </row>
        <row r="6618">
          <cell r="A6618" t="str">
            <v>036468</v>
          </cell>
          <cell r="B6618" t="str">
            <v>US</v>
          </cell>
        </row>
        <row r="6619">
          <cell r="A6619" t="str">
            <v>036469</v>
          </cell>
          <cell r="B6619" t="str">
            <v>US</v>
          </cell>
        </row>
        <row r="6620">
          <cell r="A6620" t="str">
            <v>036470</v>
          </cell>
          <cell r="B6620" t="str">
            <v>US</v>
          </cell>
        </row>
        <row r="6621">
          <cell r="A6621" t="str">
            <v>036471</v>
          </cell>
          <cell r="B6621" t="str">
            <v>US</v>
          </cell>
        </row>
        <row r="6622">
          <cell r="A6622" t="str">
            <v>036472</v>
          </cell>
          <cell r="B6622" t="str">
            <v>US</v>
          </cell>
        </row>
        <row r="6623">
          <cell r="A6623" t="str">
            <v>036473</v>
          </cell>
          <cell r="B6623" t="str">
            <v>US</v>
          </cell>
        </row>
        <row r="6624">
          <cell r="A6624" t="str">
            <v>036474</v>
          </cell>
          <cell r="B6624" t="str">
            <v>CL</v>
          </cell>
        </row>
        <row r="6625">
          <cell r="A6625" t="str">
            <v>036475</v>
          </cell>
          <cell r="B6625" t="str">
            <v>CA</v>
          </cell>
        </row>
        <row r="6626">
          <cell r="A6626" t="str">
            <v>036477</v>
          </cell>
          <cell r="B6626" t="str">
            <v>US</v>
          </cell>
        </row>
        <row r="6627">
          <cell r="A6627" t="str">
            <v>036478</v>
          </cell>
          <cell r="B6627" t="str">
            <v>US</v>
          </cell>
        </row>
        <row r="6628">
          <cell r="A6628" t="str">
            <v>036479</v>
          </cell>
          <cell r="B6628" t="str">
            <v>US</v>
          </cell>
        </row>
        <row r="6629">
          <cell r="A6629" t="str">
            <v>036480</v>
          </cell>
          <cell r="B6629" t="str">
            <v>US</v>
          </cell>
        </row>
        <row r="6630">
          <cell r="A6630" t="str">
            <v>036481</v>
          </cell>
          <cell r="B6630" t="str">
            <v>US</v>
          </cell>
        </row>
        <row r="6631">
          <cell r="A6631" t="str">
            <v>036482</v>
          </cell>
          <cell r="B6631" t="str">
            <v>US</v>
          </cell>
        </row>
        <row r="6632">
          <cell r="A6632" t="str">
            <v>036483</v>
          </cell>
          <cell r="B6632" t="str">
            <v>US</v>
          </cell>
        </row>
        <row r="6633">
          <cell r="A6633" t="str">
            <v>036484</v>
          </cell>
          <cell r="B6633" t="str">
            <v>PL</v>
          </cell>
        </row>
        <row r="6634">
          <cell r="A6634" t="str">
            <v>036485</v>
          </cell>
          <cell r="B6634" t="str">
            <v>US</v>
          </cell>
        </row>
        <row r="6635">
          <cell r="A6635" t="str">
            <v>036486</v>
          </cell>
          <cell r="B6635" t="str">
            <v>US</v>
          </cell>
        </row>
        <row r="6636">
          <cell r="A6636" t="str">
            <v>036487</v>
          </cell>
          <cell r="B6636" t="str">
            <v>US</v>
          </cell>
        </row>
        <row r="6637">
          <cell r="A6637" t="str">
            <v>036488</v>
          </cell>
          <cell r="B6637" t="str">
            <v>UK</v>
          </cell>
        </row>
        <row r="6638">
          <cell r="A6638" t="str">
            <v>036489</v>
          </cell>
          <cell r="B6638" t="str">
            <v>US</v>
          </cell>
        </row>
        <row r="6639">
          <cell r="A6639" t="str">
            <v>036490</v>
          </cell>
          <cell r="B6639" t="str">
            <v>US</v>
          </cell>
        </row>
        <row r="6640">
          <cell r="A6640" t="str">
            <v>036492</v>
          </cell>
          <cell r="B6640" t="str">
            <v>US</v>
          </cell>
        </row>
        <row r="6641">
          <cell r="A6641" t="str">
            <v>036493</v>
          </cell>
          <cell r="B6641" t="str">
            <v>US</v>
          </cell>
        </row>
        <row r="6642">
          <cell r="A6642" t="str">
            <v>036494</v>
          </cell>
          <cell r="B6642" t="str">
            <v>US</v>
          </cell>
        </row>
        <row r="6643">
          <cell r="A6643" t="str">
            <v>036495</v>
          </cell>
          <cell r="B6643" t="str">
            <v>US</v>
          </cell>
        </row>
        <row r="6644">
          <cell r="A6644" t="str">
            <v>036496</v>
          </cell>
          <cell r="B6644" t="str">
            <v>US</v>
          </cell>
        </row>
        <row r="6645">
          <cell r="A6645" t="str">
            <v>036497</v>
          </cell>
          <cell r="B6645" t="str">
            <v>US</v>
          </cell>
        </row>
        <row r="6646">
          <cell r="A6646" t="str">
            <v>036498</v>
          </cell>
          <cell r="B6646" t="str">
            <v>AU</v>
          </cell>
        </row>
        <row r="6647">
          <cell r="A6647" t="str">
            <v>036499</v>
          </cell>
          <cell r="B6647" t="str">
            <v>US</v>
          </cell>
        </row>
        <row r="6648">
          <cell r="A6648" t="str">
            <v>036500</v>
          </cell>
          <cell r="B6648" t="str">
            <v>US</v>
          </cell>
        </row>
        <row r="6649">
          <cell r="A6649" t="str">
            <v>036501</v>
          </cell>
          <cell r="B6649" t="str">
            <v>NL</v>
          </cell>
        </row>
        <row r="6650">
          <cell r="A6650" t="str">
            <v>036502</v>
          </cell>
          <cell r="B6650" t="str">
            <v>US</v>
          </cell>
        </row>
        <row r="6651">
          <cell r="A6651" t="str">
            <v>036503</v>
          </cell>
          <cell r="B6651" t="str">
            <v>US</v>
          </cell>
        </row>
        <row r="6652">
          <cell r="A6652" t="str">
            <v>036504</v>
          </cell>
          <cell r="B6652" t="str">
            <v>US</v>
          </cell>
        </row>
        <row r="6653">
          <cell r="A6653" t="str">
            <v>036505</v>
          </cell>
          <cell r="B6653" t="str">
            <v>US</v>
          </cell>
        </row>
        <row r="6654">
          <cell r="A6654" t="str">
            <v>036506</v>
          </cell>
          <cell r="B6654" t="str">
            <v>US</v>
          </cell>
        </row>
        <row r="6655">
          <cell r="A6655" t="str">
            <v>036507</v>
          </cell>
          <cell r="B6655" t="str">
            <v>US</v>
          </cell>
        </row>
        <row r="6656">
          <cell r="A6656" t="str">
            <v>036508</v>
          </cell>
          <cell r="B6656" t="str">
            <v>FR</v>
          </cell>
        </row>
        <row r="6657">
          <cell r="A6657" t="str">
            <v>036509</v>
          </cell>
          <cell r="B6657" t="str">
            <v>US</v>
          </cell>
        </row>
        <row r="6658">
          <cell r="A6658" t="str">
            <v>036510</v>
          </cell>
          <cell r="B6658" t="str">
            <v>US</v>
          </cell>
        </row>
        <row r="6659">
          <cell r="A6659" t="str">
            <v>036511</v>
          </cell>
          <cell r="B6659" t="str">
            <v>AU</v>
          </cell>
        </row>
        <row r="6660">
          <cell r="A6660" t="str">
            <v>036512</v>
          </cell>
          <cell r="B6660" t="str">
            <v>US</v>
          </cell>
        </row>
        <row r="6661">
          <cell r="A6661" t="str">
            <v>036513</v>
          </cell>
          <cell r="B6661" t="str">
            <v>US</v>
          </cell>
        </row>
        <row r="6662">
          <cell r="A6662" t="str">
            <v>036514</v>
          </cell>
          <cell r="B6662" t="str">
            <v>US</v>
          </cell>
        </row>
        <row r="6663">
          <cell r="A6663" t="str">
            <v>036515</v>
          </cell>
          <cell r="B6663" t="str">
            <v>US</v>
          </cell>
        </row>
        <row r="6664">
          <cell r="A6664" t="str">
            <v>036516</v>
          </cell>
          <cell r="B6664" t="str">
            <v>CL</v>
          </cell>
        </row>
        <row r="6665">
          <cell r="A6665" t="str">
            <v>036518</v>
          </cell>
          <cell r="B6665" t="str">
            <v>FR</v>
          </cell>
        </row>
        <row r="6666">
          <cell r="A6666" t="str">
            <v>036519</v>
          </cell>
          <cell r="B6666" t="str">
            <v>US</v>
          </cell>
        </row>
        <row r="6667">
          <cell r="A6667" t="str">
            <v>036520</v>
          </cell>
          <cell r="B6667" t="str">
            <v>FR</v>
          </cell>
        </row>
        <row r="6668">
          <cell r="A6668" t="str">
            <v>036521</v>
          </cell>
          <cell r="B6668" t="str">
            <v>UK</v>
          </cell>
        </row>
        <row r="6669">
          <cell r="A6669" t="str">
            <v>036525</v>
          </cell>
          <cell r="B6669" t="str">
            <v>US</v>
          </cell>
        </row>
        <row r="6670">
          <cell r="A6670" t="str">
            <v>036526</v>
          </cell>
          <cell r="B6670" t="str">
            <v>US</v>
          </cell>
        </row>
        <row r="6671">
          <cell r="A6671" t="str">
            <v>036527</v>
          </cell>
          <cell r="B6671" t="str">
            <v>US</v>
          </cell>
        </row>
        <row r="6672">
          <cell r="A6672" t="str">
            <v>036528</v>
          </cell>
          <cell r="B6672" t="str">
            <v>US</v>
          </cell>
        </row>
        <row r="6673">
          <cell r="A6673" t="str">
            <v>036529</v>
          </cell>
          <cell r="B6673" t="str">
            <v>US</v>
          </cell>
        </row>
        <row r="6674">
          <cell r="A6674" t="str">
            <v>036530</v>
          </cell>
          <cell r="B6674" t="str">
            <v>US</v>
          </cell>
        </row>
        <row r="6675">
          <cell r="A6675" t="str">
            <v>036531</v>
          </cell>
          <cell r="B6675" t="str">
            <v>US</v>
          </cell>
        </row>
        <row r="6676">
          <cell r="A6676" t="str">
            <v>036532</v>
          </cell>
          <cell r="B6676" t="str">
            <v>US</v>
          </cell>
        </row>
        <row r="6677">
          <cell r="A6677" t="str">
            <v>036533</v>
          </cell>
          <cell r="B6677" t="str">
            <v>US</v>
          </cell>
        </row>
        <row r="6678">
          <cell r="A6678" t="str">
            <v>036534</v>
          </cell>
          <cell r="B6678" t="str">
            <v>US</v>
          </cell>
        </row>
        <row r="6679">
          <cell r="A6679" t="str">
            <v>036535</v>
          </cell>
          <cell r="B6679" t="str">
            <v>US</v>
          </cell>
        </row>
        <row r="6680">
          <cell r="A6680" t="str">
            <v>036536</v>
          </cell>
          <cell r="B6680" t="str">
            <v>US</v>
          </cell>
        </row>
        <row r="6681">
          <cell r="A6681" t="str">
            <v>036537</v>
          </cell>
          <cell r="B6681" t="str">
            <v>US</v>
          </cell>
        </row>
        <row r="6682">
          <cell r="A6682" t="str">
            <v>036538</v>
          </cell>
          <cell r="B6682" t="str">
            <v>US</v>
          </cell>
        </row>
        <row r="6683">
          <cell r="A6683" t="str">
            <v>036539</v>
          </cell>
          <cell r="B6683" t="str">
            <v>US</v>
          </cell>
        </row>
        <row r="6684">
          <cell r="A6684" t="str">
            <v>036540</v>
          </cell>
          <cell r="B6684" t="str">
            <v>US</v>
          </cell>
        </row>
        <row r="6685">
          <cell r="A6685" t="str">
            <v>036541</v>
          </cell>
          <cell r="B6685" t="str">
            <v>SE</v>
          </cell>
        </row>
        <row r="6686">
          <cell r="A6686" t="str">
            <v>036542</v>
          </cell>
          <cell r="B6686" t="str">
            <v>US</v>
          </cell>
        </row>
        <row r="6687">
          <cell r="A6687" t="str">
            <v>036543</v>
          </cell>
          <cell r="B6687" t="str">
            <v>CL</v>
          </cell>
        </row>
        <row r="6688">
          <cell r="A6688" t="str">
            <v>036544</v>
          </cell>
          <cell r="B6688" t="str">
            <v>CL</v>
          </cell>
        </row>
        <row r="6689">
          <cell r="A6689" t="str">
            <v>036545</v>
          </cell>
          <cell r="B6689" t="str">
            <v>MX</v>
          </cell>
        </row>
        <row r="6690">
          <cell r="A6690" t="str">
            <v>036546</v>
          </cell>
          <cell r="B6690" t="str">
            <v>US</v>
          </cell>
        </row>
        <row r="6691">
          <cell r="A6691" t="str">
            <v>036547</v>
          </cell>
          <cell r="B6691" t="str">
            <v>US</v>
          </cell>
        </row>
        <row r="6692">
          <cell r="A6692" t="str">
            <v>036548</v>
          </cell>
          <cell r="B6692" t="str">
            <v>US</v>
          </cell>
        </row>
        <row r="6693">
          <cell r="A6693" t="str">
            <v>036549</v>
          </cell>
          <cell r="B6693" t="str">
            <v>US</v>
          </cell>
        </row>
        <row r="6694">
          <cell r="A6694" t="str">
            <v>036550</v>
          </cell>
          <cell r="B6694" t="str">
            <v>US</v>
          </cell>
        </row>
        <row r="6695">
          <cell r="A6695" t="str">
            <v>036552</v>
          </cell>
          <cell r="B6695" t="str">
            <v>US</v>
          </cell>
        </row>
        <row r="6696">
          <cell r="A6696" t="str">
            <v>036553</v>
          </cell>
          <cell r="B6696" t="str">
            <v>US</v>
          </cell>
        </row>
        <row r="6697">
          <cell r="A6697" t="str">
            <v>036554</v>
          </cell>
          <cell r="B6697" t="str">
            <v>US</v>
          </cell>
        </row>
        <row r="6698">
          <cell r="A6698" t="str">
            <v>036555</v>
          </cell>
          <cell r="B6698" t="str">
            <v>US</v>
          </cell>
        </row>
        <row r="6699">
          <cell r="A6699" t="str">
            <v>036556</v>
          </cell>
          <cell r="B6699" t="str">
            <v>US</v>
          </cell>
        </row>
        <row r="6700">
          <cell r="A6700" t="str">
            <v>036557</v>
          </cell>
          <cell r="B6700" t="str">
            <v>US</v>
          </cell>
        </row>
        <row r="6701">
          <cell r="A6701" t="str">
            <v>036558</v>
          </cell>
          <cell r="B6701" t="str">
            <v>GB</v>
          </cell>
        </row>
        <row r="6702">
          <cell r="A6702" t="str">
            <v>036559</v>
          </cell>
          <cell r="B6702" t="str">
            <v>DE</v>
          </cell>
        </row>
        <row r="6703">
          <cell r="A6703" t="str">
            <v>036560</v>
          </cell>
          <cell r="B6703" t="str">
            <v>US</v>
          </cell>
        </row>
        <row r="6704">
          <cell r="A6704" t="str">
            <v>036561</v>
          </cell>
          <cell r="B6704" t="str">
            <v>US</v>
          </cell>
        </row>
        <row r="6705">
          <cell r="A6705" t="str">
            <v>036562</v>
          </cell>
          <cell r="B6705" t="str">
            <v>US</v>
          </cell>
        </row>
        <row r="6706">
          <cell r="A6706" t="str">
            <v>036563</v>
          </cell>
          <cell r="B6706" t="str">
            <v>US</v>
          </cell>
        </row>
        <row r="6707">
          <cell r="A6707" t="str">
            <v>036564</v>
          </cell>
          <cell r="B6707" t="str">
            <v>US</v>
          </cell>
        </row>
        <row r="6708">
          <cell r="A6708" t="str">
            <v>036565</v>
          </cell>
          <cell r="B6708" t="str">
            <v>US</v>
          </cell>
        </row>
        <row r="6709">
          <cell r="A6709" t="str">
            <v>036566</v>
          </cell>
          <cell r="B6709" t="str">
            <v>NL</v>
          </cell>
        </row>
        <row r="6710">
          <cell r="A6710" t="str">
            <v>036567</v>
          </cell>
          <cell r="B6710" t="str">
            <v>UK</v>
          </cell>
        </row>
        <row r="6711">
          <cell r="A6711" t="str">
            <v>036568</v>
          </cell>
          <cell r="B6711" t="str">
            <v>GB</v>
          </cell>
        </row>
        <row r="6712">
          <cell r="A6712" t="str">
            <v>036569</v>
          </cell>
          <cell r="B6712" t="str">
            <v>CL</v>
          </cell>
        </row>
        <row r="6713">
          <cell r="A6713" t="str">
            <v>036570</v>
          </cell>
          <cell r="B6713" t="str">
            <v>US</v>
          </cell>
        </row>
        <row r="6714">
          <cell r="A6714" t="str">
            <v>036571</v>
          </cell>
          <cell r="B6714" t="str">
            <v>US</v>
          </cell>
        </row>
        <row r="6715">
          <cell r="A6715" t="str">
            <v>036572</v>
          </cell>
          <cell r="B6715" t="str">
            <v>US</v>
          </cell>
        </row>
        <row r="6716">
          <cell r="A6716" t="str">
            <v>036573</v>
          </cell>
          <cell r="B6716" t="str">
            <v>US</v>
          </cell>
        </row>
        <row r="6717">
          <cell r="A6717" t="str">
            <v>036574</v>
          </cell>
          <cell r="B6717" t="str">
            <v>US</v>
          </cell>
        </row>
        <row r="6718">
          <cell r="A6718" t="str">
            <v>036575</v>
          </cell>
          <cell r="B6718" t="str">
            <v>US</v>
          </cell>
        </row>
        <row r="6719">
          <cell r="A6719" t="str">
            <v>036576</v>
          </cell>
          <cell r="B6719" t="str">
            <v>US</v>
          </cell>
        </row>
        <row r="6720">
          <cell r="A6720" t="str">
            <v>036577</v>
          </cell>
          <cell r="B6720" t="str">
            <v>US</v>
          </cell>
        </row>
        <row r="6721">
          <cell r="A6721" t="str">
            <v>036578</v>
          </cell>
          <cell r="B6721" t="str">
            <v>US</v>
          </cell>
        </row>
        <row r="6722">
          <cell r="A6722" t="str">
            <v>036579</v>
          </cell>
          <cell r="B6722" t="str">
            <v>BR</v>
          </cell>
        </row>
        <row r="6723">
          <cell r="A6723" t="str">
            <v>036580</v>
          </cell>
          <cell r="B6723" t="str">
            <v>US</v>
          </cell>
        </row>
        <row r="6724">
          <cell r="A6724" t="str">
            <v>036581</v>
          </cell>
          <cell r="B6724" t="str">
            <v>US</v>
          </cell>
        </row>
        <row r="6725">
          <cell r="A6725" t="str">
            <v>036582</v>
          </cell>
          <cell r="B6725" t="str">
            <v>CL</v>
          </cell>
        </row>
        <row r="6726">
          <cell r="A6726" t="str">
            <v>036583</v>
          </cell>
          <cell r="B6726" t="str">
            <v>CL</v>
          </cell>
        </row>
        <row r="6727">
          <cell r="A6727" t="str">
            <v>036584</v>
          </cell>
          <cell r="B6727" t="str">
            <v>US</v>
          </cell>
        </row>
        <row r="6728">
          <cell r="A6728" t="str">
            <v>036585</v>
          </cell>
          <cell r="B6728" t="str">
            <v>BR</v>
          </cell>
        </row>
        <row r="6729">
          <cell r="A6729" t="str">
            <v>036586</v>
          </cell>
          <cell r="B6729" t="str">
            <v>US</v>
          </cell>
        </row>
        <row r="6730">
          <cell r="A6730" t="str">
            <v>036587</v>
          </cell>
          <cell r="B6730" t="str">
            <v>US</v>
          </cell>
        </row>
        <row r="6731">
          <cell r="A6731" t="str">
            <v>036588</v>
          </cell>
          <cell r="B6731" t="str">
            <v>US</v>
          </cell>
        </row>
        <row r="6732">
          <cell r="A6732" t="str">
            <v>036590</v>
          </cell>
          <cell r="B6732" t="str">
            <v>US</v>
          </cell>
        </row>
        <row r="6733">
          <cell r="A6733" t="str">
            <v>036591</v>
          </cell>
          <cell r="B6733" t="str">
            <v>US</v>
          </cell>
        </row>
        <row r="6734">
          <cell r="A6734" t="str">
            <v>036592</v>
          </cell>
          <cell r="B6734" t="str">
            <v>US</v>
          </cell>
        </row>
        <row r="6735">
          <cell r="A6735" t="str">
            <v>036593</v>
          </cell>
          <cell r="B6735" t="str">
            <v>US</v>
          </cell>
        </row>
        <row r="6736">
          <cell r="A6736" t="str">
            <v>036594</v>
          </cell>
          <cell r="B6736" t="str">
            <v>CA</v>
          </cell>
        </row>
        <row r="6737">
          <cell r="A6737" t="str">
            <v>036595</v>
          </cell>
          <cell r="B6737" t="str">
            <v>US</v>
          </cell>
        </row>
        <row r="6738">
          <cell r="A6738" t="str">
            <v>036596</v>
          </cell>
          <cell r="B6738" t="str">
            <v>US</v>
          </cell>
        </row>
        <row r="6739">
          <cell r="A6739" t="str">
            <v>036597</v>
          </cell>
          <cell r="B6739" t="str">
            <v>DE</v>
          </cell>
        </row>
        <row r="6740">
          <cell r="A6740" t="str">
            <v>036598</v>
          </cell>
          <cell r="B6740" t="str">
            <v>US</v>
          </cell>
        </row>
        <row r="6741">
          <cell r="A6741" t="str">
            <v>036599</v>
          </cell>
          <cell r="B6741" t="str">
            <v>US</v>
          </cell>
        </row>
        <row r="6742">
          <cell r="A6742" t="str">
            <v>036601</v>
          </cell>
          <cell r="B6742" t="str">
            <v>US</v>
          </cell>
        </row>
        <row r="6743">
          <cell r="A6743" t="str">
            <v>036602</v>
          </cell>
          <cell r="B6743" t="str">
            <v>KR</v>
          </cell>
        </row>
        <row r="6744">
          <cell r="A6744" t="str">
            <v>036603</v>
          </cell>
          <cell r="B6744" t="str">
            <v>US</v>
          </cell>
        </row>
        <row r="6745">
          <cell r="A6745" t="str">
            <v>036604</v>
          </cell>
          <cell r="B6745" t="str">
            <v>US</v>
          </cell>
        </row>
        <row r="6746">
          <cell r="A6746" t="str">
            <v>036605</v>
          </cell>
          <cell r="B6746" t="str">
            <v>ID</v>
          </cell>
        </row>
        <row r="6747">
          <cell r="A6747" t="str">
            <v>036606</v>
          </cell>
          <cell r="B6747" t="str">
            <v>US</v>
          </cell>
        </row>
        <row r="6748">
          <cell r="A6748" t="str">
            <v>036607</v>
          </cell>
          <cell r="B6748" t="str">
            <v>US</v>
          </cell>
        </row>
        <row r="6749">
          <cell r="A6749" t="str">
            <v>036608</v>
          </cell>
          <cell r="B6749" t="str">
            <v>US</v>
          </cell>
        </row>
        <row r="6750">
          <cell r="A6750" t="str">
            <v>036609</v>
          </cell>
          <cell r="B6750" t="str">
            <v>US</v>
          </cell>
        </row>
        <row r="6751">
          <cell r="A6751" t="str">
            <v>036610</v>
          </cell>
          <cell r="B6751" t="str">
            <v>US</v>
          </cell>
        </row>
        <row r="6752">
          <cell r="A6752" t="str">
            <v>036611</v>
          </cell>
          <cell r="B6752" t="str">
            <v>IE</v>
          </cell>
        </row>
        <row r="6753">
          <cell r="A6753" t="str">
            <v>036612</v>
          </cell>
          <cell r="B6753" t="str">
            <v>BR</v>
          </cell>
        </row>
        <row r="6754">
          <cell r="A6754" t="str">
            <v>036613</v>
          </cell>
          <cell r="B6754" t="str">
            <v>US</v>
          </cell>
        </row>
        <row r="6755">
          <cell r="A6755" t="str">
            <v>036614</v>
          </cell>
          <cell r="B6755" t="str">
            <v>MX</v>
          </cell>
        </row>
        <row r="6756">
          <cell r="A6756" t="str">
            <v>036615</v>
          </cell>
          <cell r="B6756" t="str">
            <v>US</v>
          </cell>
        </row>
        <row r="6757">
          <cell r="A6757" t="str">
            <v>036616</v>
          </cell>
          <cell r="B6757" t="str">
            <v>US</v>
          </cell>
        </row>
        <row r="6758">
          <cell r="A6758" t="str">
            <v>036617</v>
          </cell>
          <cell r="B6758" t="str">
            <v>US</v>
          </cell>
        </row>
        <row r="6759">
          <cell r="A6759" t="str">
            <v>036618</v>
          </cell>
          <cell r="B6759" t="str">
            <v>US</v>
          </cell>
        </row>
        <row r="6760">
          <cell r="A6760" t="str">
            <v>036619</v>
          </cell>
          <cell r="B6760" t="str">
            <v>US</v>
          </cell>
        </row>
        <row r="6761">
          <cell r="A6761" t="str">
            <v>036620</v>
          </cell>
          <cell r="B6761" t="str">
            <v>CH</v>
          </cell>
        </row>
        <row r="6762">
          <cell r="A6762" t="str">
            <v>036621</v>
          </cell>
          <cell r="B6762" t="str">
            <v>US</v>
          </cell>
        </row>
        <row r="6763">
          <cell r="A6763" t="str">
            <v>036622</v>
          </cell>
          <cell r="B6763" t="str">
            <v>CL</v>
          </cell>
        </row>
        <row r="6764">
          <cell r="A6764" t="str">
            <v>036623</v>
          </cell>
          <cell r="B6764" t="str">
            <v>PL</v>
          </cell>
        </row>
        <row r="6765">
          <cell r="A6765" t="str">
            <v>036624</v>
          </cell>
          <cell r="B6765" t="str">
            <v>CA</v>
          </cell>
        </row>
        <row r="6766">
          <cell r="A6766" t="str">
            <v>036625</v>
          </cell>
          <cell r="B6766" t="str">
            <v>TH</v>
          </cell>
        </row>
        <row r="6767">
          <cell r="A6767" t="str">
            <v>036626</v>
          </cell>
          <cell r="B6767" t="str">
            <v>AU</v>
          </cell>
        </row>
        <row r="6768">
          <cell r="A6768" t="str">
            <v>036627</v>
          </cell>
          <cell r="B6768" t="str">
            <v>US</v>
          </cell>
        </row>
        <row r="6769">
          <cell r="A6769" t="str">
            <v>036628</v>
          </cell>
          <cell r="B6769" t="str">
            <v>CN</v>
          </cell>
        </row>
        <row r="6770">
          <cell r="A6770" t="str">
            <v>036629</v>
          </cell>
          <cell r="B6770" t="str">
            <v>US</v>
          </cell>
        </row>
        <row r="6771">
          <cell r="A6771" t="str">
            <v>036630</v>
          </cell>
          <cell r="B6771" t="str">
            <v>US</v>
          </cell>
        </row>
        <row r="6772">
          <cell r="A6772" t="str">
            <v>036631</v>
          </cell>
          <cell r="B6772" t="str">
            <v>US</v>
          </cell>
        </row>
        <row r="6773">
          <cell r="A6773" t="str">
            <v>036632</v>
          </cell>
          <cell r="B6773" t="str">
            <v>AR</v>
          </cell>
        </row>
        <row r="6774">
          <cell r="A6774" t="str">
            <v>036633</v>
          </cell>
          <cell r="B6774" t="str">
            <v>US</v>
          </cell>
        </row>
        <row r="6775">
          <cell r="A6775" t="str">
            <v>036634</v>
          </cell>
          <cell r="B6775" t="str">
            <v>US</v>
          </cell>
        </row>
        <row r="6776">
          <cell r="A6776" t="str">
            <v>036635</v>
          </cell>
          <cell r="B6776" t="str">
            <v>CL</v>
          </cell>
        </row>
        <row r="6777">
          <cell r="A6777" t="str">
            <v>036636</v>
          </cell>
          <cell r="B6777" t="str">
            <v>US</v>
          </cell>
        </row>
        <row r="6778">
          <cell r="A6778" t="str">
            <v>036637</v>
          </cell>
          <cell r="B6778" t="str">
            <v>US</v>
          </cell>
        </row>
        <row r="6779">
          <cell r="A6779" t="str">
            <v>036638</v>
          </cell>
          <cell r="B6779" t="str">
            <v>US</v>
          </cell>
        </row>
        <row r="6780">
          <cell r="A6780" t="str">
            <v>036639</v>
          </cell>
          <cell r="B6780" t="str">
            <v>US</v>
          </cell>
        </row>
        <row r="6781">
          <cell r="A6781" t="str">
            <v>036640</v>
          </cell>
          <cell r="B6781" t="str">
            <v>PE</v>
          </cell>
        </row>
        <row r="6782">
          <cell r="A6782" t="str">
            <v>036641</v>
          </cell>
          <cell r="B6782" t="str">
            <v>CL</v>
          </cell>
        </row>
        <row r="6783">
          <cell r="A6783" t="str">
            <v>036642</v>
          </cell>
          <cell r="B6783" t="str">
            <v>US</v>
          </cell>
        </row>
        <row r="6784">
          <cell r="A6784" t="str">
            <v>036643</v>
          </cell>
          <cell r="B6784" t="str">
            <v>US</v>
          </cell>
        </row>
        <row r="6785">
          <cell r="A6785" t="str">
            <v>036644</v>
          </cell>
          <cell r="B6785" t="str">
            <v>CA</v>
          </cell>
        </row>
        <row r="6786">
          <cell r="A6786" t="str">
            <v>036645</v>
          </cell>
          <cell r="B6786" t="str">
            <v>CL</v>
          </cell>
        </row>
        <row r="6787">
          <cell r="A6787" t="str">
            <v>036646</v>
          </cell>
          <cell r="B6787" t="str">
            <v>PE</v>
          </cell>
        </row>
        <row r="6788">
          <cell r="A6788" t="str">
            <v>036647</v>
          </cell>
          <cell r="B6788" t="str">
            <v>US</v>
          </cell>
        </row>
        <row r="6789">
          <cell r="A6789" t="str">
            <v>036648</v>
          </cell>
          <cell r="B6789" t="str">
            <v>US</v>
          </cell>
        </row>
        <row r="6790">
          <cell r="A6790" t="str">
            <v>036649</v>
          </cell>
          <cell r="B6790" t="str">
            <v>US</v>
          </cell>
        </row>
        <row r="6791">
          <cell r="A6791" t="str">
            <v>036650</v>
          </cell>
          <cell r="B6791" t="str">
            <v>US</v>
          </cell>
        </row>
        <row r="6792">
          <cell r="A6792" t="str">
            <v>036651</v>
          </cell>
          <cell r="B6792" t="str">
            <v>US</v>
          </cell>
        </row>
        <row r="6793">
          <cell r="A6793" t="str">
            <v>036652</v>
          </cell>
          <cell r="B6793" t="str">
            <v>US</v>
          </cell>
        </row>
        <row r="6794">
          <cell r="A6794" t="str">
            <v>036653</v>
          </cell>
          <cell r="B6794" t="str">
            <v>US</v>
          </cell>
        </row>
        <row r="6795">
          <cell r="A6795" t="str">
            <v>036654</v>
          </cell>
          <cell r="B6795" t="str">
            <v>US</v>
          </cell>
        </row>
        <row r="6796">
          <cell r="A6796" t="str">
            <v>036655</v>
          </cell>
          <cell r="B6796" t="str">
            <v>US</v>
          </cell>
        </row>
        <row r="6797">
          <cell r="A6797" t="str">
            <v>036656</v>
          </cell>
          <cell r="B6797" t="str">
            <v>US</v>
          </cell>
        </row>
        <row r="6798">
          <cell r="A6798" t="str">
            <v>036657</v>
          </cell>
          <cell r="B6798" t="str">
            <v>US</v>
          </cell>
        </row>
        <row r="6799">
          <cell r="A6799" t="str">
            <v>036658</v>
          </cell>
          <cell r="B6799" t="str">
            <v>ID</v>
          </cell>
        </row>
        <row r="6800">
          <cell r="A6800" t="str">
            <v>036659</v>
          </cell>
          <cell r="B6800" t="str">
            <v>US</v>
          </cell>
        </row>
        <row r="6801">
          <cell r="A6801" t="str">
            <v>036660</v>
          </cell>
          <cell r="B6801" t="str">
            <v>US</v>
          </cell>
        </row>
        <row r="6802">
          <cell r="A6802" t="str">
            <v>036661</v>
          </cell>
          <cell r="B6802" t="str">
            <v>US</v>
          </cell>
        </row>
        <row r="6803">
          <cell r="A6803" t="str">
            <v>036662</v>
          </cell>
          <cell r="B6803" t="str">
            <v>CL</v>
          </cell>
        </row>
        <row r="6804">
          <cell r="A6804" t="str">
            <v>036663</v>
          </cell>
          <cell r="B6804" t="str">
            <v>US</v>
          </cell>
        </row>
        <row r="6805">
          <cell r="A6805" t="str">
            <v>036664</v>
          </cell>
          <cell r="B6805" t="str">
            <v>US</v>
          </cell>
        </row>
        <row r="6806">
          <cell r="A6806" t="str">
            <v>036665</v>
          </cell>
          <cell r="B6806" t="str">
            <v>US</v>
          </cell>
        </row>
        <row r="6807">
          <cell r="A6807" t="str">
            <v>036666</v>
          </cell>
          <cell r="B6807" t="str">
            <v>US</v>
          </cell>
        </row>
        <row r="6808">
          <cell r="A6808" t="str">
            <v>036667</v>
          </cell>
          <cell r="B6808" t="str">
            <v>UK</v>
          </cell>
        </row>
        <row r="6809">
          <cell r="A6809" t="str">
            <v>036668</v>
          </cell>
          <cell r="B6809" t="str">
            <v>UK</v>
          </cell>
        </row>
        <row r="6810">
          <cell r="A6810" t="str">
            <v>036669</v>
          </cell>
          <cell r="B6810" t="str">
            <v>US</v>
          </cell>
        </row>
        <row r="6811">
          <cell r="A6811" t="str">
            <v>036670</v>
          </cell>
          <cell r="B6811" t="str">
            <v>US</v>
          </cell>
        </row>
        <row r="6812">
          <cell r="A6812" t="str">
            <v>036671</v>
          </cell>
          <cell r="B6812" t="str">
            <v>US</v>
          </cell>
        </row>
        <row r="6813">
          <cell r="A6813" t="str">
            <v>036672</v>
          </cell>
          <cell r="B6813" t="str">
            <v>US</v>
          </cell>
        </row>
        <row r="6814">
          <cell r="A6814" t="str">
            <v>036673</v>
          </cell>
          <cell r="B6814" t="str">
            <v>AU</v>
          </cell>
        </row>
        <row r="6815">
          <cell r="A6815" t="str">
            <v>036675</v>
          </cell>
          <cell r="B6815" t="str">
            <v>US</v>
          </cell>
        </row>
        <row r="6816">
          <cell r="A6816" t="str">
            <v>036676</v>
          </cell>
          <cell r="B6816" t="str">
            <v>US</v>
          </cell>
        </row>
        <row r="6817">
          <cell r="A6817" t="str">
            <v>036677</v>
          </cell>
          <cell r="B6817" t="str">
            <v>SG</v>
          </cell>
        </row>
        <row r="6818">
          <cell r="A6818" t="str">
            <v>036678</v>
          </cell>
          <cell r="B6818" t="str">
            <v>US</v>
          </cell>
        </row>
        <row r="6819">
          <cell r="A6819" t="str">
            <v>036681</v>
          </cell>
          <cell r="B6819" t="str">
            <v>US</v>
          </cell>
        </row>
        <row r="6820">
          <cell r="A6820" t="str">
            <v>036682</v>
          </cell>
          <cell r="B6820" t="str">
            <v>US</v>
          </cell>
        </row>
        <row r="6821">
          <cell r="A6821" t="str">
            <v>036683</v>
          </cell>
          <cell r="B6821" t="str">
            <v>US</v>
          </cell>
        </row>
        <row r="6822">
          <cell r="A6822" t="str">
            <v>036684</v>
          </cell>
          <cell r="B6822" t="str">
            <v>US</v>
          </cell>
        </row>
        <row r="6823">
          <cell r="A6823" t="str">
            <v>036685</v>
          </cell>
          <cell r="B6823" t="str">
            <v>US</v>
          </cell>
        </row>
        <row r="6824">
          <cell r="A6824" t="str">
            <v>036686</v>
          </cell>
          <cell r="B6824" t="str">
            <v>US</v>
          </cell>
        </row>
        <row r="6825">
          <cell r="A6825" t="str">
            <v>036687</v>
          </cell>
          <cell r="B6825" t="str">
            <v>US</v>
          </cell>
        </row>
        <row r="6826">
          <cell r="A6826" t="str">
            <v>036688</v>
          </cell>
          <cell r="B6826" t="str">
            <v>US</v>
          </cell>
        </row>
        <row r="6827">
          <cell r="A6827" t="str">
            <v>036689</v>
          </cell>
          <cell r="B6827" t="str">
            <v>FR</v>
          </cell>
        </row>
        <row r="6828">
          <cell r="A6828" t="str">
            <v>036690</v>
          </cell>
          <cell r="B6828" t="str">
            <v>US</v>
          </cell>
        </row>
        <row r="6829">
          <cell r="A6829" t="str">
            <v>036691</v>
          </cell>
          <cell r="B6829" t="str">
            <v>US</v>
          </cell>
        </row>
        <row r="6830">
          <cell r="A6830" t="str">
            <v>036692</v>
          </cell>
          <cell r="B6830" t="str">
            <v>US</v>
          </cell>
        </row>
        <row r="6831">
          <cell r="A6831" t="str">
            <v>036693</v>
          </cell>
          <cell r="B6831" t="str">
            <v>US</v>
          </cell>
        </row>
        <row r="6832">
          <cell r="A6832" t="str">
            <v>036694</v>
          </cell>
          <cell r="B6832" t="str">
            <v>US</v>
          </cell>
        </row>
        <row r="6833">
          <cell r="A6833" t="str">
            <v>036695</v>
          </cell>
          <cell r="B6833" t="str">
            <v>US</v>
          </cell>
        </row>
        <row r="6834">
          <cell r="A6834" t="str">
            <v>036696</v>
          </cell>
          <cell r="B6834" t="str">
            <v>CL</v>
          </cell>
        </row>
        <row r="6835">
          <cell r="A6835" t="str">
            <v>036697</v>
          </cell>
          <cell r="B6835" t="str">
            <v>US</v>
          </cell>
        </row>
        <row r="6836">
          <cell r="A6836" t="str">
            <v>036698</v>
          </cell>
          <cell r="B6836" t="str">
            <v>US</v>
          </cell>
        </row>
        <row r="6837">
          <cell r="A6837" t="str">
            <v>036699</v>
          </cell>
          <cell r="B6837" t="str">
            <v>US</v>
          </cell>
        </row>
        <row r="6838">
          <cell r="A6838" t="str">
            <v>036700</v>
          </cell>
          <cell r="B6838" t="str">
            <v>UK</v>
          </cell>
        </row>
        <row r="6839">
          <cell r="A6839" t="str">
            <v>036701</v>
          </cell>
          <cell r="B6839" t="str">
            <v>MX</v>
          </cell>
        </row>
        <row r="6840">
          <cell r="A6840" t="str">
            <v>036702</v>
          </cell>
          <cell r="B6840" t="str">
            <v>US</v>
          </cell>
        </row>
        <row r="6841">
          <cell r="A6841" t="str">
            <v>036703</v>
          </cell>
          <cell r="B6841" t="str">
            <v>US</v>
          </cell>
        </row>
        <row r="6842">
          <cell r="A6842" t="str">
            <v>036704</v>
          </cell>
          <cell r="B6842" t="str">
            <v>US</v>
          </cell>
        </row>
        <row r="6843">
          <cell r="A6843" t="str">
            <v>036705</v>
          </cell>
          <cell r="B6843" t="str">
            <v>US</v>
          </cell>
        </row>
        <row r="6844">
          <cell r="A6844" t="str">
            <v>036706</v>
          </cell>
          <cell r="B6844" t="str">
            <v>US</v>
          </cell>
        </row>
        <row r="6845">
          <cell r="A6845" t="str">
            <v>036707</v>
          </cell>
          <cell r="B6845" t="str">
            <v>US</v>
          </cell>
        </row>
        <row r="6846">
          <cell r="A6846" t="str">
            <v>036708</v>
          </cell>
          <cell r="B6846" t="str">
            <v>US</v>
          </cell>
        </row>
        <row r="6847">
          <cell r="A6847" t="str">
            <v>036709</v>
          </cell>
          <cell r="B6847" t="str">
            <v>DE</v>
          </cell>
        </row>
        <row r="6848">
          <cell r="A6848" t="str">
            <v>036711</v>
          </cell>
          <cell r="B6848" t="str">
            <v>ZA</v>
          </cell>
        </row>
        <row r="6849">
          <cell r="A6849" t="str">
            <v>036712</v>
          </cell>
          <cell r="B6849" t="str">
            <v>CL</v>
          </cell>
        </row>
        <row r="6850">
          <cell r="A6850" t="str">
            <v>036713</v>
          </cell>
          <cell r="B6850" t="str">
            <v>CL</v>
          </cell>
        </row>
        <row r="6851">
          <cell r="A6851" t="str">
            <v>036714</v>
          </cell>
          <cell r="B6851" t="str">
            <v>US</v>
          </cell>
        </row>
        <row r="6852">
          <cell r="A6852" t="str">
            <v>036715</v>
          </cell>
          <cell r="B6852" t="str">
            <v>AR</v>
          </cell>
        </row>
        <row r="6853">
          <cell r="A6853" t="str">
            <v>036716</v>
          </cell>
          <cell r="B6853" t="str">
            <v>ZA</v>
          </cell>
        </row>
        <row r="6854">
          <cell r="A6854" t="str">
            <v>036717</v>
          </cell>
          <cell r="B6854" t="str">
            <v>US</v>
          </cell>
        </row>
        <row r="6855">
          <cell r="A6855" t="str">
            <v>036718</v>
          </cell>
          <cell r="B6855" t="str">
            <v>BR</v>
          </cell>
        </row>
        <row r="6856">
          <cell r="A6856" t="str">
            <v>036719</v>
          </cell>
          <cell r="B6856" t="str">
            <v>US</v>
          </cell>
        </row>
        <row r="6857">
          <cell r="A6857" t="str">
            <v>036720</v>
          </cell>
          <cell r="B6857" t="str">
            <v>US</v>
          </cell>
        </row>
        <row r="6858">
          <cell r="A6858" t="str">
            <v>036721</v>
          </cell>
          <cell r="B6858" t="str">
            <v>US</v>
          </cell>
        </row>
        <row r="6859">
          <cell r="A6859" t="str">
            <v>036722</v>
          </cell>
          <cell r="B6859" t="str">
            <v>US</v>
          </cell>
        </row>
        <row r="6860">
          <cell r="A6860" t="str">
            <v>036723</v>
          </cell>
          <cell r="B6860" t="str">
            <v>US</v>
          </cell>
        </row>
        <row r="6861">
          <cell r="A6861" t="str">
            <v>036724</v>
          </cell>
          <cell r="B6861" t="str">
            <v>US</v>
          </cell>
        </row>
        <row r="6862">
          <cell r="A6862" t="str">
            <v>036725</v>
          </cell>
          <cell r="B6862" t="str">
            <v>US</v>
          </cell>
        </row>
        <row r="6863">
          <cell r="A6863" t="str">
            <v>036726</v>
          </cell>
          <cell r="B6863" t="str">
            <v>US</v>
          </cell>
        </row>
        <row r="6864">
          <cell r="A6864" t="str">
            <v>036728</v>
          </cell>
          <cell r="B6864" t="str">
            <v>AU</v>
          </cell>
        </row>
        <row r="6865">
          <cell r="A6865" t="str">
            <v>036729</v>
          </cell>
          <cell r="B6865" t="str">
            <v>US</v>
          </cell>
        </row>
        <row r="6866">
          <cell r="A6866" t="str">
            <v>036730</v>
          </cell>
          <cell r="B6866" t="str">
            <v>US</v>
          </cell>
        </row>
        <row r="6867">
          <cell r="A6867" t="str">
            <v>036731</v>
          </cell>
          <cell r="B6867" t="str">
            <v>US</v>
          </cell>
        </row>
        <row r="6868">
          <cell r="A6868" t="str">
            <v>036732</v>
          </cell>
          <cell r="B6868" t="str">
            <v>US</v>
          </cell>
        </row>
        <row r="6869">
          <cell r="A6869" t="str">
            <v>036733</v>
          </cell>
          <cell r="B6869" t="str">
            <v>PA</v>
          </cell>
        </row>
        <row r="6870">
          <cell r="A6870" t="str">
            <v>036734</v>
          </cell>
          <cell r="B6870" t="str">
            <v>US</v>
          </cell>
        </row>
        <row r="6871">
          <cell r="A6871" t="str">
            <v>036735</v>
          </cell>
          <cell r="B6871" t="str">
            <v>CR</v>
          </cell>
        </row>
        <row r="6872">
          <cell r="A6872" t="str">
            <v>036736</v>
          </cell>
          <cell r="B6872" t="str">
            <v>BN</v>
          </cell>
        </row>
        <row r="6873">
          <cell r="A6873" t="str">
            <v>036737</v>
          </cell>
          <cell r="B6873" t="str">
            <v>US</v>
          </cell>
        </row>
        <row r="6874">
          <cell r="A6874" t="str">
            <v>036738</v>
          </cell>
          <cell r="B6874" t="str">
            <v>US</v>
          </cell>
        </row>
        <row r="6875">
          <cell r="A6875" t="str">
            <v>036739</v>
          </cell>
          <cell r="B6875" t="str">
            <v>US</v>
          </cell>
        </row>
        <row r="6876">
          <cell r="A6876" t="str">
            <v>036740</v>
          </cell>
          <cell r="B6876" t="str">
            <v>US</v>
          </cell>
        </row>
        <row r="6877">
          <cell r="A6877" t="str">
            <v>036741</v>
          </cell>
          <cell r="B6877" t="str">
            <v>US</v>
          </cell>
        </row>
        <row r="6878">
          <cell r="A6878" t="str">
            <v>036742</v>
          </cell>
          <cell r="B6878" t="str">
            <v>US</v>
          </cell>
        </row>
        <row r="6879">
          <cell r="A6879" t="str">
            <v>036743</v>
          </cell>
          <cell r="B6879" t="str">
            <v>TW</v>
          </cell>
        </row>
        <row r="6880">
          <cell r="A6880" t="str">
            <v>036744</v>
          </cell>
          <cell r="B6880" t="str">
            <v>RU</v>
          </cell>
        </row>
        <row r="6881">
          <cell r="A6881" t="str">
            <v>036745</v>
          </cell>
          <cell r="B6881" t="str">
            <v>RU</v>
          </cell>
        </row>
        <row r="6882">
          <cell r="A6882" t="str">
            <v>036746</v>
          </cell>
          <cell r="B6882" t="str">
            <v>ID</v>
          </cell>
        </row>
        <row r="6883">
          <cell r="A6883" t="str">
            <v>036747</v>
          </cell>
          <cell r="B6883" t="str">
            <v>UK</v>
          </cell>
        </row>
        <row r="6884">
          <cell r="A6884" t="str">
            <v>036748</v>
          </cell>
          <cell r="B6884" t="str">
            <v>US</v>
          </cell>
        </row>
        <row r="6885">
          <cell r="A6885" t="str">
            <v>036749</v>
          </cell>
          <cell r="B6885" t="str">
            <v>US</v>
          </cell>
        </row>
        <row r="6886">
          <cell r="A6886" t="str">
            <v>036750</v>
          </cell>
          <cell r="B6886" t="str">
            <v>US</v>
          </cell>
        </row>
        <row r="6887">
          <cell r="A6887" t="str">
            <v>036751</v>
          </cell>
          <cell r="B6887" t="str">
            <v>US</v>
          </cell>
        </row>
        <row r="6888">
          <cell r="A6888" t="str">
            <v>036752</v>
          </cell>
          <cell r="B6888" t="str">
            <v>US</v>
          </cell>
        </row>
        <row r="6889">
          <cell r="A6889" t="str">
            <v>036753</v>
          </cell>
          <cell r="B6889" t="str">
            <v>HK</v>
          </cell>
        </row>
        <row r="6890">
          <cell r="A6890" t="str">
            <v>036754</v>
          </cell>
          <cell r="B6890" t="str">
            <v>US</v>
          </cell>
        </row>
        <row r="6891">
          <cell r="A6891" t="str">
            <v>036755</v>
          </cell>
          <cell r="B6891" t="str">
            <v>US</v>
          </cell>
        </row>
        <row r="6892">
          <cell r="A6892" t="str">
            <v>036756</v>
          </cell>
          <cell r="B6892" t="str">
            <v>US</v>
          </cell>
        </row>
        <row r="6893">
          <cell r="A6893" t="str">
            <v>036757</v>
          </cell>
          <cell r="B6893" t="str">
            <v>BR</v>
          </cell>
        </row>
        <row r="6894">
          <cell r="A6894" t="str">
            <v>036758</v>
          </cell>
          <cell r="B6894" t="str">
            <v>TT</v>
          </cell>
        </row>
        <row r="6895">
          <cell r="A6895" t="str">
            <v>036759</v>
          </cell>
          <cell r="B6895" t="str">
            <v>US</v>
          </cell>
        </row>
        <row r="6896">
          <cell r="A6896" t="str">
            <v>036760</v>
          </cell>
          <cell r="B6896" t="str">
            <v>AU</v>
          </cell>
        </row>
        <row r="6897">
          <cell r="A6897" t="str">
            <v>036761</v>
          </cell>
          <cell r="B6897" t="str">
            <v>US</v>
          </cell>
        </row>
        <row r="6898">
          <cell r="A6898" t="str">
            <v>036762</v>
          </cell>
          <cell r="B6898" t="str">
            <v>US</v>
          </cell>
        </row>
        <row r="6899">
          <cell r="A6899" t="str">
            <v>036763</v>
          </cell>
          <cell r="B6899" t="str">
            <v>US</v>
          </cell>
        </row>
        <row r="6900">
          <cell r="A6900" t="str">
            <v>036765</v>
          </cell>
          <cell r="B6900" t="str">
            <v>US</v>
          </cell>
        </row>
        <row r="6901">
          <cell r="A6901" t="str">
            <v>036767</v>
          </cell>
          <cell r="B6901" t="str">
            <v>US</v>
          </cell>
        </row>
        <row r="6902">
          <cell r="A6902" t="str">
            <v>036768</v>
          </cell>
          <cell r="B6902" t="str">
            <v>PL</v>
          </cell>
        </row>
        <row r="6903">
          <cell r="A6903" t="str">
            <v>036769</v>
          </cell>
          <cell r="B6903" t="str">
            <v>GR</v>
          </cell>
        </row>
        <row r="6904">
          <cell r="A6904" t="str">
            <v>036770</v>
          </cell>
          <cell r="B6904" t="str">
            <v>NZ</v>
          </cell>
        </row>
        <row r="6905">
          <cell r="A6905" t="str">
            <v>036771</v>
          </cell>
          <cell r="B6905" t="str">
            <v>CO</v>
          </cell>
        </row>
        <row r="6906">
          <cell r="A6906" t="str">
            <v>036772</v>
          </cell>
          <cell r="B6906" t="str">
            <v>US</v>
          </cell>
        </row>
        <row r="6907">
          <cell r="A6907" t="str">
            <v>036773</v>
          </cell>
          <cell r="B6907" t="str">
            <v>US</v>
          </cell>
        </row>
        <row r="6908">
          <cell r="A6908" t="str">
            <v>036774</v>
          </cell>
          <cell r="B6908" t="str">
            <v>US</v>
          </cell>
        </row>
        <row r="6909">
          <cell r="A6909" t="str">
            <v>036775</v>
          </cell>
          <cell r="B6909" t="str">
            <v>US</v>
          </cell>
        </row>
        <row r="6910">
          <cell r="A6910" t="str">
            <v>036776</v>
          </cell>
          <cell r="B6910" t="str">
            <v>MY</v>
          </cell>
        </row>
        <row r="6911">
          <cell r="A6911" t="str">
            <v>036777</v>
          </cell>
          <cell r="B6911" t="str">
            <v>BR</v>
          </cell>
        </row>
        <row r="6912">
          <cell r="A6912" t="str">
            <v>036778</v>
          </cell>
          <cell r="B6912" t="str">
            <v>US</v>
          </cell>
        </row>
        <row r="6913">
          <cell r="A6913" t="str">
            <v>036779</v>
          </cell>
          <cell r="B6913" t="str">
            <v>US</v>
          </cell>
        </row>
        <row r="6914">
          <cell r="A6914" t="str">
            <v>036780</v>
          </cell>
          <cell r="B6914" t="str">
            <v>CA</v>
          </cell>
        </row>
        <row r="6915">
          <cell r="A6915" t="str">
            <v>036781</v>
          </cell>
          <cell r="B6915" t="str">
            <v>KR</v>
          </cell>
        </row>
        <row r="6916">
          <cell r="A6916" t="str">
            <v>036782</v>
          </cell>
          <cell r="B6916" t="str">
            <v>ID</v>
          </cell>
        </row>
        <row r="6917">
          <cell r="A6917" t="str">
            <v>036783</v>
          </cell>
          <cell r="B6917" t="str">
            <v>SG</v>
          </cell>
        </row>
        <row r="6918">
          <cell r="A6918" t="str">
            <v>036784</v>
          </cell>
          <cell r="B6918" t="str">
            <v>US</v>
          </cell>
        </row>
        <row r="6919">
          <cell r="A6919" t="str">
            <v>036785</v>
          </cell>
          <cell r="B6919" t="str">
            <v>US</v>
          </cell>
        </row>
        <row r="6920">
          <cell r="A6920" t="str">
            <v>036786</v>
          </cell>
          <cell r="B6920" t="str">
            <v>US</v>
          </cell>
        </row>
        <row r="6921">
          <cell r="A6921" t="str">
            <v>036787</v>
          </cell>
          <cell r="B6921" t="str">
            <v>US</v>
          </cell>
        </row>
        <row r="6922">
          <cell r="A6922" t="str">
            <v>036788</v>
          </cell>
          <cell r="B6922" t="str">
            <v>US</v>
          </cell>
        </row>
        <row r="6923">
          <cell r="A6923" t="str">
            <v>036789</v>
          </cell>
          <cell r="B6923" t="str">
            <v>UK</v>
          </cell>
        </row>
        <row r="6924">
          <cell r="A6924" t="str">
            <v>036790</v>
          </cell>
          <cell r="B6924" t="str">
            <v>US</v>
          </cell>
        </row>
        <row r="6925">
          <cell r="A6925" t="str">
            <v>036791</v>
          </cell>
          <cell r="B6925" t="str">
            <v>US</v>
          </cell>
        </row>
        <row r="6926">
          <cell r="A6926" t="str">
            <v>036792</v>
          </cell>
          <cell r="B6926" t="str">
            <v>US</v>
          </cell>
        </row>
        <row r="6927">
          <cell r="A6927" t="str">
            <v>036793</v>
          </cell>
          <cell r="B6927" t="str">
            <v>US</v>
          </cell>
        </row>
        <row r="6928">
          <cell r="A6928" t="str">
            <v>036794</v>
          </cell>
          <cell r="B6928" t="str">
            <v>AU</v>
          </cell>
        </row>
        <row r="6929">
          <cell r="A6929" t="str">
            <v>036795</v>
          </cell>
          <cell r="B6929" t="str">
            <v>US</v>
          </cell>
        </row>
        <row r="6930">
          <cell r="A6930" t="str">
            <v>036796</v>
          </cell>
          <cell r="B6930" t="str">
            <v>US</v>
          </cell>
        </row>
        <row r="6931">
          <cell r="A6931" t="str">
            <v>036797</v>
          </cell>
          <cell r="B6931" t="str">
            <v>US</v>
          </cell>
        </row>
        <row r="6932">
          <cell r="A6932" t="str">
            <v>036798</v>
          </cell>
          <cell r="B6932" t="str">
            <v>US</v>
          </cell>
        </row>
        <row r="6933">
          <cell r="A6933" t="str">
            <v>036799</v>
          </cell>
          <cell r="B6933" t="str">
            <v>US</v>
          </cell>
        </row>
        <row r="6934">
          <cell r="A6934" t="str">
            <v>036800</v>
          </cell>
          <cell r="B6934" t="str">
            <v>US</v>
          </cell>
        </row>
        <row r="6935">
          <cell r="A6935" t="str">
            <v>036801</v>
          </cell>
          <cell r="B6935" t="str">
            <v>MX</v>
          </cell>
        </row>
        <row r="6936">
          <cell r="A6936" t="str">
            <v>036802</v>
          </cell>
          <cell r="B6936" t="str">
            <v>US</v>
          </cell>
        </row>
        <row r="6937">
          <cell r="A6937" t="str">
            <v>036803</v>
          </cell>
          <cell r="B6937" t="str">
            <v>US</v>
          </cell>
        </row>
        <row r="6938">
          <cell r="A6938" t="str">
            <v>036805</v>
          </cell>
          <cell r="B6938" t="str">
            <v>CL</v>
          </cell>
        </row>
        <row r="6939">
          <cell r="A6939" t="str">
            <v>036806</v>
          </cell>
          <cell r="B6939" t="str">
            <v>AU</v>
          </cell>
        </row>
        <row r="6940">
          <cell r="A6940" t="str">
            <v>036807</v>
          </cell>
          <cell r="B6940" t="str">
            <v>NG</v>
          </cell>
        </row>
        <row r="6941">
          <cell r="A6941" t="str">
            <v>036808</v>
          </cell>
          <cell r="B6941" t="str">
            <v>US</v>
          </cell>
        </row>
        <row r="6942">
          <cell r="A6942" t="str">
            <v>036809</v>
          </cell>
          <cell r="B6942" t="str">
            <v>US</v>
          </cell>
        </row>
        <row r="6943">
          <cell r="A6943" t="str">
            <v>036810</v>
          </cell>
          <cell r="B6943" t="str">
            <v>US</v>
          </cell>
        </row>
        <row r="6944">
          <cell r="A6944" t="str">
            <v>036811</v>
          </cell>
          <cell r="B6944" t="str">
            <v>US</v>
          </cell>
        </row>
        <row r="6945">
          <cell r="A6945" t="str">
            <v>036812</v>
          </cell>
          <cell r="B6945" t="str">
            <v>US</v>
          </cell>
        </row>
        <row r="6946">
          <cell r="A6946" t="str">
            <v>036813</v>
          </cell>
          <cell r="B6946" t="str">
            <v>US</v>
          </cell>
        </row>
        <row r="6947">
          <cell r="A6947" t="str">
            <v>036814</v>
          </cell>
          <cell r="B6947" t="str">
            <v>AU</v>
          </cell>
        </row>
        <row r="6948">
          <cell r="A6948" t="str">
            <v>036815</v>
          </cell>
          <cell r="B6948" t="str">
            <v>US</v>
          </cell>
        </row>
        <row r="6949">
          <cell r="A6949" t="str">
            <v>036816</v>
          </cell>
          <cell r="B6949" t="str">
            <v>UK</v>
          </cell>
        </row>
        <row r="6950">
          <cell r="A6950" t="str">
            <v>036817</v>
          </cell>
          <cell r="B6950" t="str">
            <v>US</v>
          </cell>
        </row>
        <row r="6951">
          <cell r="A6951" t="str">
            <v>036818</v>
          </cell>
          <cell r="B6951" t="str">
            <v>RU</v>
          </cell>
        </row>
        <row r="6952">
          <cell r="A6952" t="str">
            <v>036819</v>
          </cell>
          <cell r="B6952" t="str">
            <v>US</v>
          </cell>
        </row>
        <row r="6953">
          <cell r="A6953" t="str">
            <v>036820</v>
          </cell>
          <cell r="B6953" t="str">
            <v>CL</v>
          </cell>
        </row>
        <row r="6954">
          <cell r="A6954" t="str">
            <v>036821</v>
          </cell>
          <cell r="B6954" t="str">
            <v>JP</v>
          </cell>
        </row>
        <row r="6955">
          <cell r="A6955" t="str">
            <v>036822</v>
          </cell>
          <cell r="B6955" t="str">
            <v>US</v>
          </cell>
        </row>
        <row r="6956">
          <cell r="A6956" t="str">
            <v>036823</v>
          </cell>
          <cell r="B6956" t="str">
            <v>CA</v>
          </cell>
        </row>
        <row r="6957">
          <cell r="A6957" t="str">
            <v>036824</v>
          </cell>
          <cell r="B6957" t="str">
            <v>CL</v>
          </cell>
        </row>
        <row r="6958">
          <cell r="A6958" t="str">
            <v>036825</v>
          </cell>
          <cell r="B6958" t="str">
            <v>MX</v>
          </cell>
        </row>
        <row r="6959">
          <cell r="A6959" t="str">
            <v>036826</v>
          </cell>
          <cell r="B6959" t="str">
            <v>PE</v>
          </cell>
        </row>
        <row r="6960">
          <cell r="A6960" t="str">
            <v>036827</v>
          </cell>
          <cell r="B6960" t="str">
            <v>BR</v>
          </cell>
        </row>
        <row r="6961">
          <cell r="A6961" t="str">
            <v>036828</v>
          </cell>
          <cell r="B6961" t="str">
            <v>US</v>
          </cell>
        </row>
        <row r="6962">
          <cell r="A6962" t="str">
            <v>036829</v>
          </cell>
          <cell r="B6962" t="str">
            <v>US</v>
          </cell>
        </row>
        <row r="6963">
          <cell r="A6963" t="str">
            <v>036830</v>
          </cell>
          <cell r="B6963" t="str">
            <v>US</v>
          </cell>
        </row>
        <row r="6964">
          <cell r="A6964" t="str">
            <v>036831</v>
          </cell>
          <cell r="B6964" t="str">
            <v>US</v>
          </cell>
        </row>
        <row r="6965">
          <cell r="A6965" t="str">
            <v>036832</v>
          </cell>
          <cell r="B6965" t="str">
            <v>US</v>
          </cell>
        </row>
        <row r="6966">
          <cell r="A6966" t="str">
            <v>036833</v>
          </cell>
          <cell r="B6966" t="str">
            <v>AU</v>
          </cell>
        </row>
        <row r="6967">
          <cell r="A6967" t="str">
            <v>036834</v>
          </cell>
          <cell r="B6967" t="str">
            <v>US</v>
          </cell>
        </row>
        <row r="6968">
          <cell r="A6968" t="str">
            <v>036835</v>
          </cell>
          <cell r="B6968" t="str">
            <v>CL</v>
          </cell>
        </row>
        <row r="6969">
          <cell r="A6969" t="str">
            <v>036836</v>
          </cell>
          <cell r="B6969" t="str">
            <v>AU</v>
          </cell>
        </row>
        <row r="6970">
          <cell r="A6970" t="str">
            <v>036837</v>
          </cell>
          <cell r="B6970" t="str">
            <v>CL</v>
          </cell>
        </row>
        <row r="6971">
          <cell r="A6971" t="str">
            <v>036838</v>
          </cell>
          <cell r="B6971" t="str">
            <v>US</v>
          </cell>
        </row>
        <row r="6972">
          <cell r="A6972" t="str">
            <v>036839</v>
          </cell>
          <cell r="B6972" t="str">
            <v>US</v>
          </cell>
        </row>
        <row r="6973">
          <cell r="A6973" t="str">
            <v>036840</v>
          </cell>
          <cell r="B6973" t="str">
            <v>US</v>
          </cell>
        </row>
        <row r="6974">
          <cell r="A6974" t="str">
            <v>036841</v>
          </cell>
          <cell r="B6974" t="str">
            <v>US</v>
          </cell>
        </row>
        <row r="6975">
          <cell r="A6975" t="str">
            <v>036842</v>
          </cell>
          <cell r="B6975" t="str">
            <v>US</v>
          </cell>
        </row>
        <row r="6976">
          <cell r="A6976" t="str">
            <v>036843</v>
          </cell>
          <cell r="B6976" t="str">
            <v>US</v>
          </cell>
        </row>
        <row r="6977">
          <cell r="A6977" t="str">
            <v>036844</v>
          </cell>
          <cell r="B6977" t="str">
            <v>US</v>
          </cell>
        </row>
        <row r="6978">
          <cell r="A6978" t="str">
            <v>036845</v>
          </cell>
          <cell r="B6978" t="str">
            <v>US</v>
          </cell>
        </row>
        <row r="6979">
          <cell r="A6979" t="str">
            <v>036846</v>
          </cell>
          <cell r="B6979" t="str">
            <v>AU</v>
          </cell>
        </row>
        <row r="6980">
          <cell r="A6980" t="str">
            <v>036847</v>
          </cell>
          <cell r="B6980" t="str">
            <v>AU</v>
          </cell>
        </row>
        <row r="6981">
          <cell r="A6981" t="str">
            <v>036848</v>
          </cell>
          <cell r="B6981" t="str">
            <v>US</v>
          </cell>
        </row>
        <row r="6982">
          <cell r="A6982" t="str">
            <v>036849</v>
          </cell>
          <cell r="B6982" t="str">
            <v>US</v>
          </cell>
        </row>
        <row r="6983">
          <cell r="A6983" t="str">
            <v>036850</v>
          </cell>
          <cell r="B6983" t="str">
            <v>US</v>
          </cell>
        </row>
        <row r="6984">
          <cell r="A6984" t="str">
            <v>036851</v>
          </cell>
          <cell r="B6984" t="str">
            <v>AU</v>
          </cell>
        </row>
        <row r="6985">
          <cell r="A6985" t="str">
            <v>036852</v>
          </cell>
          <cell r="B6985" t="str">
            <v>GP</v>
          </cell>
        </row>
        <row r="6986">
          <cell r="A6986" t="str">
            <v>036853</v>
          </cell>
          <cell r="B6986" t="str">
            <v>US</v>
          </cell>
        </row>
        <row r="6987">
          <cell r="A6987" t="str">
            <v>036854</v>
          </cell>
          <cell r="B6987" t="str">
            <v>CL</v>
          </cell>
        </row>
        <row r="6988">
          <cell r="A6988" t="str">
            <v>036855</v>
          </cell>
          <cell r="B6988" t="str">
            <v>CL</v>
          </cell>
        </row>
        <row r="6989">
          <cell r="A6989" t="str">
            <v>036856</v>
          </cell>
          <cell r="B6989" t="str">
            <v>AU</v>
          </cell>
        </row>
        <row r="6990">
          <cell r="A6990" t="str">
            <v>036857</v>
          </cell>
          <cell r="B6990" t="str">
            <v>US</v>
          </cell>
        </row>
        <row r="6991">
          <cell r="A6991" t="str">
            <v>036858</v>
          </cell>
          <cell r="B6991" t="str">
            <v>US</v>
          </cell>
        </row>
        <row r="6992">
          <cell r="A6992" t="str">
            <v>036859</v>
          </cell>
          <cell r="B6992" t="str">
            <v>US</v>
          </cell>
        </row>
        <row r="6993">
          <cell r="A6993" t="str">
            <v>036861</v>
          </cell>
          <cell r="B6993" t="str">
            <v>US</v>
          </cell>
        </row>
        <row r="6994">
          <cell r="A6994" t="str">
            <v>036862</v>
          </cell>
          <cell r="B6994" t="str">
            <v>US</v>
          </cell>
        </row>
        <row r="6995">
          <cell r="A6995" t="str">
            <v>036863</v>
          </cell>
          <cell r="B6995" t="str">
            <v>US</v>
          </cell>
        </row>
        <row r="6996">
          <cell r="A6996" t="str">
            <v>036864</v>
          </cell>
          <cell r="B6996" t="str">
            <v>US</v>
          </cell>
        </row>
        <row r="6997">
          <cell r="A6997" t="str">
            <v>036865</v>
          </cell>
          <cell r="B6997" t="str">
            <v>US</v>
          </cell>
        </row>
        <row r="6998">
          <cell r="A6998" t="str">
            <v>036866</v>
          </cell>
          <cell r="B6998" t="str">
            <v>US</v>
          </cell>
        </row>
        <row r="6999">
          <cell r="A6999" t="str">
            <v>036867</v>
          </cell>
          <cell r="B6999" t="str">
            <v>US</v>
          </cell>
        </row>
        <row r="7000">
          <cell r="A7000" t="str">
            <v>036869</v>
          </cell>
          <cell r="B7000" t="str">
            <v>US</v>
          </cell>
        </row>
        <row r="7001">
          <cell r="A7001" t="str">
            <v>036870</v>
          </cell>
          <cell r="B7001" t="str">
            <v>IT</v>
          </cell>
        </row>
        <row r="7002">
          <cell r="A7002" t="str">
            <v>036871</v>
          </cell>
          <cell r="B7002" t="str">
            <v>US</v>
          </cell>
        </row>
        <row r="7003">
          <cell r="A7003" t="str">
            <v>036872</v>
          </cell>
          <cell r="B7003" t="str">
            <v>US</v>
          </cell>
        </row>
        <row r="7004">
          <cell r="A7004" t="str">
            <v>036873</v>
          </cell>
          <cell r="B7004" t="str">
            <v>CL</v>
          </cell>
        </row>
        <row r="7005">
          <cell r="A7005" t="str">
            <v>036874</v>
          </cell>
          <cell r="B7005" t="str">
            <v>BR</v>
          </cell>
        </row>
        <row r="7006">
          <cell r="A7006" t="str">
            <v>036875</v>
          </cell>
          <cell r="B7006" t="str">
            <v>US</v>
          </cell>
        </row>
        <row r="7007">
          <cell r="A7007" t="str">
            <v>036876</v>
          </cell>
          <cell r="B7007" t="str">
            <v>US</v>
          </cell>
        </row>
        <row r="7008">
          <cell r="A7008" t="str">
            <v>036877</v>
          </cell>
          <cell r="B7008" t="str">
            <v>US</v>
          </cell>
        </row>
        <row r="7009">
          <cell r="A7009" t="str">
            <v>036878</v>
          </cell>
          <cell r="B7009" t="str">
            <v>US</v>
          </cell>
        </row>
        <row r="7010">
          <cell r="A7010" t="str">
            <v>036879</v>
          </cell>
          <cell r="B7010" t="str">
            <v>US</v>
          </cell>
        </row>
        <row r="7011">
          <cell r="A7011" t="str">
            <v>036880</v>
          </cell>
          <cell r="B7011" t="str">
            <v>US</v>
          </cell>
        </row>
        <row r="7012">
          <cell r="A7012" t="str">
            <v>036881</v>
          </cell>
          <cell r="B7012" t="str">
            <v>US</v>
          </cell>
        </row>
        <row r="7013">
          <cell r="A7013" t="str">
            <v>036882</v>
          </cell>
          <cell r="B7013" t="str">
            <v>US</v>
          </cell>
        </row>
        <row r="7014">
          <cell r="A7014" t="str">
            <v>036883</v>
          </cell>
          <cell r="B7014" t="str">
            <v>US</v>
          </cell>
        </row>
        <row r="7015">
          <cell r="A7015" t="str">
            <v>036884</v>
          </cell>
          <cell r="B7015" t="str">
            <v>US</v>
          </cell>
        </row>
        <row r="7016">
          <cell r="A7016" t="str">
            <v>036885</v>
          </cell>
          <cell r="B7016" t="str">
            <v>US</v>
          </cell>
        </row>
        <row r="7017">
          <cell r="A7017" t="str">
            <v>036888</v>
          </cell>
          <cell r="B7017" t="str">
            <v>US</v>
          </cell>
        </row>
        <row r="7018">
          <cell r="A7018" t="str">
            <v>036889</v>
          </cell>
          <cell r="B7018" t="str">
            <v>CL</v>
          </cell>
        </row>
        <row r="7019">
          <cell r="A7019" t="str">
            <v>036890</v>
          </cell>
          <cell r="B7019" t="str">
            <v>US</v>
          </cell>
        </row>
        <row r="7020">
          <cell r="A7020" t="str">
            <v>036891</v>
          </cell>
          <cell r="B7020" t="str">
            <v>US</v>
          </cell>
        </row>
        <row r="7021">
          <cell r="A7021" t="str">
            <v>036892</v>
          </cell>
          <cell r="B7021" t="str">
            <v>US</v>
          </cell>
        </row>
        <row r="7022">
          <cell r="A7022" t="str">
            <v>036893</v>
          </cell>
          <cell r="B7022" t="str">
            <v>US</v>
          </cell>
        </row>
        <row r="7023">
          <cell r="A7023" t="str">
            <v>036894</v>
          </cell>
          <cell r="B7023" t="str">
            <v>US</v>
          </cell>
        </row>
        <row r="7024">
          <cell r="A7024" t="str">
            <v>036895</v>
          </cell>
          <cell r="B7024" t="str">
            <v>NL</v>
          </cell>
        </row>
        <row r="7025">
          <cell r="A7025" t="str">
            <v>036896</v>
          </cell>
          <cell r="B7025" t="str">
            <v>US</v>
          </cell>
        </row>
        <row r="7026">
          <cell r="A7026" t="str">
            <v>036897</v>
          </cell>
          <cell r="B7026" t="str">
            <v>US</v>
          </cell>
        </row>
        <row r="7027">
          <cell r="A7027" t="str">
            <v>036898</v>
          </cell>
          <cell r="B7027" t="str">
            <v>US</v>
          </cell>
        </row>
        <row r="7028">
          <cell r="A7028" t="str">
            <v>036899</v>
          </cell>
          <cell r="B7028" t="str">
            <v>US</v>
          </cell>
        </row>
        <row r="7029">
          <cell r="A7029" t="str">
            <v>036900</v>
          </cell>
          <cell r="B7029" t="str">
            <v>US</v>
          </cell>
        </row>
        <row r="7030">
          <cell r="A7030" t="str">
            <v>036901</v>
          </cell>
          <cell r="B7030" t="str">
            <v>US</v>
          </cell>
        </row>
        <row r="7031">
          <cell r="A7031" t="str">
            <v>036902</v>
          </cell>
          <cell r="B7031" t="str">
            <v>AU</v>
          </cell>
        </row>
        <row r="7032">
          <cell r="A7032" t="str">
            <v>036903</v>
          </cell>
          <cell r="B7032" t="str">
            <v>US</v>
          </cell>
        </row>
        <row r="7033">
          <cell r="A7033" t="str">
            <v>036904</v>
          </cell>
          <cell r="B7033" t="str">
            <v>US</v>
          </cell>
        </row>
        <row r="7034">
          <cell r="A7034" t="str">
            <v>036905</v>
          </cell>
          <cell r="B7034" t="str">
            <v>US</v>
          </cell>
        </row>
        <row r="7035">
          <cell r="A7035" t="str">
            <v>036906</v>
          </cell>
          <cell r="B7035" t="str">
            <v>AU</v>
          </cell>
        </row>
        <row r="7036">
          <cell r="A7036" t="str">
            <v>036907</v>
          </cell>
          <cell r="B7036" t="str">
            <v>US</v>
          </cell>
        </row>
        <row r="7037">
          <cell r="A7037" t="str">
            <v>036908</v>
          </cell>
          <cell r="B7037" t="str">
            <v>IT</v>
          </cell>
        </row>
        <row r="7038">
          <cell r="A7038" t="str">
            <v>036909</v>
          </cell>
          <cell r="B7038" t="str">
            <v>US</v>
          </cell>
        </row>
        <row r="7039">
          <cell r="A7039" t="str">
            <v>036910</v>
          </cell>
          <cell r="B7039" t="str">
            <v>US</v>
          </cell>
        </row>
        <row r="7040">
          <cell r="A7040" t="str">
            <v>036911</v>
          </cell>
          <cell r="B7040" t="str">
            <v>US</v>
          </cell>
        </row>
        <row r="7041">
          <cell r="A7041" t="str">
            <v>036912</v>
          </cell>
          <cell r="B7041" t="str">
            <v>US</v>
          </cell>
        </row>
        <row r="7042">
          <cell r="A7042" t="str">
            <v>036913</v>
          </cell>
          <cell r="B7042" t="str">
            <v>US</v>
          </cell>
        </row>
        <row r="7043">
          <cell r="A7043" t="str">
            <v>036914</v>
          </cell>
          <cell r="B7043" t="str">
            <v>US</v>
          </cell>
        </row>
        <row r="7044">
          <cell r="A7044" t="str">
            <v>036915</v>
          </cell>
          <cell r="B7044" t="str">
            <v>CL</v>
          </cell>
        </row>
        <row r="7045">
          <cell r="A7045" t="str">
            <v>036916</v>
          </cell>
          <cell r="B7045" t="str">
            <v>US</v>
          </cell>
        </row>
        <row r="7046">
          <cell r="A7046" t="str">
            <v>036917</v>
          </cell>
          <cell r="B7046" t="str">
            <v>US</v>
          </cell>
        </row>
        <row r="7047">
          <cell r="A7047" t="str">
            <v>036918</v>
          </cell>
          <cell r="B7047" t="str">
            <v>US</v>
          </cell>
        </row>
        <row r="7048">
          <cell r="A7048" t="str">
            <v>036919</v>
          </cell>
          <cell r="B7048" t="str">
            <v>US</v>
          </cell>
        </row>
        <row r="7049">
          <cell r="A7049" t="str">
            <v>036920</v>
          </cell>
          <cell r="B7049" t="str">
            <v>MX</v>
          </cell>
        </row>
        <row r="7050">
          <cell r="A7050" t="str">
            <v>036921</v>
          </cell>
          <cell r="B7050" t="str">
            <v>US</v>
          </cell>
        </row>
        <row r="7051">
          <cell r="A7051" t="str">
            <v>036922</v>
          </cell>
          <cell r="B7051" t="str">
            <v>CO</v>
          </cell>
        </row>
        <row r="7052">
          <cell r="A7052" t="str">
            <v>036923</v>
          </cell>
          <cell r="B7052" t="str">
            <v>CL</v>
          </cell>
        </row>
        <row r="7053">
          <cell r="A7053" t="str">
            <v>036924</v>
          </cell>
          <cell r="B7053" t="str">
            <v>US</v>
          </cell>
        </row>
        <row r="7054">
          <cell r="A7054" t="str">
            <v>036926</v>
          </cell>
          <cell r="B7054" t="str">
            <v>CA</v>
          </cell>
        </row>
        <row r="7055">
          <cell r="A7055" t="str">
            <v>036927</v>
          </cell>
          <cell r="B7055" t="str">
            <v>IS</v>
          </cell>
        </row>
        <row r="7056">
          <cell r="A7056" t="str">
            <v>036928</v>
          </cell>
          <cell r="B7056" t="str">
            <v>TW</v>
          </cell>
        </row>
        <row r="7057">
          <cell r="A7057" t="str">
            <v>036929</v>
          </cell>
          <cell r="B7057" t="str">
            <v>MX</v>
          </cell>
        </row>
        <row r="7058">
          <cell r="A7058" t="str">
            <v>036930</v>
          </cell>
          <cell r="B7058" t="str">
            <v>US</v>
          </cell>
        </row>
        <row r="7059">
          <cell r="A7059" t="str">
            <v>036931</v>
          </cell>
          <cell r="B7059" t="str">
            <v>US</v>
          </cell>
        </row>
        <row r="7060">
          <cell r="A7060" t="str">
            <v>036932</v>
          </cell>
          <cell r="B7060" t="str">
            <v>US</v>
          </cell>
        </row>
        <row r="7061">
          <cell r="A7061" t="str">
            <v>036933</v>
          </cell>
          <cell r="B7061" t="str">
            <v>JP</v>
          </cell>
        </row>
        <row r="7062">
          <cell r="A7062" t="str">
            <v>036934</v>
          </cell>
          <cell r="B7062" t="str">
            <v>JP</v>
          </cell>
        </row>
        <row r="7063">
          <cell r="A7063" t="str">
            <v>036935</v>
          </cell>
          <cell r="B7063" t="str">
            <v>AU</v>
          </cell>
        </row>
        <row r="7064">
          <cell r="A7064" t="str">
            <v>036936</v>
          </cell>
          <cell r="B7064" t="str">
            <v>CA</v>
          </cell>
        </row>
        <row r="7065">
          <cell r="A7065" t="str">
            <v>036937</v>
          </cell>
          <cell r="B7065" t="str">
            <v>US</v>
          </cell>
        </row>
        <row r="7066">
          <cell r="A7066" t="str">
            <v>036938</v>
          </cell>
          <cell r="B7066" t="str">
            <v>US</v>
          </cell>
        </row>
        <row r="7067">
          <cell r="A7067" t="str">
            <v>036939</v>
          </cell>
          <cell r="B7067" t="str">
            <v>US</v>
          </cell>
        </row>
        <row r="7068">
          <cell r="A7068" t="str">
            <v>036940</v>
          </cell>
          <cell r="B7068" t="str">
            <v>US</v>
          </cell>
        </row>
        <row r="7069">
          <cell r="A7069" t="str">
            <v>036941</v>
          </cell>
          <cell r="B7069" t="str">
            <v>US</v>
          </cell>
        </row>
        <row r="7070">
          <cell r="A7070" t="str">
            <v>036942</v>
          </cell>
          <cell r="B7070" t="str">
            <v>US</v>
          </cell>
        </row>
        <row r="7071">
          <cell r="A7071" t="str">
            <v>036943</v>
          </cell>
          <cell r="B7071" t="str">
            <v>BB</v>
          </cell>
        </row>
        <row r="7072">
          <cell r="A7072" t="str">
            <v>036945</v>
          </cell>
          <cell r="B7072" t="str">
            <v>US</v>
          </cell>
        </row>
        <row r="7073">
          <cell r="A7073" t="str">
            <v>036946</v>
          </cell>
          <cell r="B7073" t="str">
            <v>US</v>
          </cell>
        </row>
        <row r="7074">
          <cell r="A7074" t="str">
            <v>036947</v>
          </cell>
          <cell r="B7074" t="str">
            <v>US</v>
          </cell>
        </row>
        <row r="7075">
          <cell r="A7075" t="str">
            <v>036948</v>
          </cell>
          <cell r="B7075" t="str">
            <v>US</v>
          </cell>
        </row>
        <row r="7076">
          <cell r="A7076" t="str">
            <v>036949</v>
          </cell>
          <cell r="B7076" t="str">
            <v>US</v>
          </cell>
        </row>
        <row r="7077">
          <cell r="A7077" t="str">
            <v>036950</v>
          </cell>
          <cell r="B7077" t="str">
            <v>US</v>
          </cell>
        </row>
        <row r="7078">
          <cell r="A7078" t="str">
            <v>036951</v>
          </cell>
          <cell r="B7078" t="str">
            <v>CL</v>
          </cell>
        </row>
        <row r="7079">
          <cell r="A7079" t="str">
            <v>036952</v>
          </cell>
          <cell r="B7079" t="str">
            <v>CL</v>
          </cell>
        </row>
        <row r="7080">
          <cell r="A7080" t="str">
            <v>036953</v>
          </cell>
          <cell r="B7080" t="str">
            <v>US</v>
          </cell>
        </row>
        <row r="7081">
          <cell r="A7081" t="str">
            <v>036954</v>
          </cell>
          <cell r="B7081" t="str">
            <v>US</v>
          </cell>
        </row>
        <row r="7082">
          <cell r="A7082" t="str">
            <v>036955</v>
          </cell>
          <cell r="B7082" t="str">
            <v>MX</v>
          </cell>
        </row>
        <row r="7083">
          <cell r="A7083" t="str">
            <v>036956</v>
          </cell>
          <cell r="B7083" t="str">
            <v>US</v>
          </cell>
        </row>
        <row r="7084">
          <cell r="A7084" t="str">
            <v>036957</v>
          </cell>
          <cell r="B7084" t="str">
            <v>MX</v>
          </cell>
        </row>
        <row r="7085">
          <cell r="A7085" t="str">
            <v>036958</v>
          </cell>
          <cell r="B7085" t="str">
            <v>US</v>
          </cell>
        </row>
        <row r="7086">
          <cell r="A7086" t="str">
            <v>036959</v>
          </cell>
          <cell r="B7086" t="str">
            <v>US</v>
          </cell>
        </row>
        <row r="7087">
          <cell r="A7087" t="str">
            <v>036960</v>
          </cell>
          <cell r="B7087" t="str">
            <v>US</v>
          </cell>
        </row>
        <row r="7088">
          <cell r="A7088" t="str">
            <v>036961</v>
          </cell>
          <cell r="B7088" t="str">
            <v>US</v>
          </cell>
        </row>
        <row r="7089">
          <cell r="A7089" t="str">
            <v>036962</v>
          </cell>
          <cell r="B7089" t="str">
            <v>US</v>
          </cell>
        </row>
        <row r="7090">
          <cell r="A7090" t="str">
            <v>036963</v>
          </cell>
          <cell r="B7090" t="str">
            <v>US</v>
          </cell>
        </row>
        <row r="7091">
          <cell r="A7091" t="str">
            <v>036964</v>
          </cell>
          <cell r="B7091" t="str">
            <v>US</v>
          </cell>
        </row>
        <row r="7092">
          <cell r="A7092" t="str">
            <v>036965</v>
          </cell>
          <cell r="B7092" t="str">
            <v>US</v>
          </cell>
        </row>
        <row r="7093">
          <cell r="A7093" t="str">
            <v>036966</v>
          </cell>
          <cell r="B7093" t="str">
            <v>US</v>
          </cell>
        </row>
        <row r="7094">
          <cell r="A7094" t="str">
            <v>036967</v>
          </cell>
          <cell r="B7094" t="str">
            <v>AR</v>
          </cell>
        </row>
        <row r="7095">
          <cell r="A7095" t="str">
            <v>036969</v>
          </cell>
          <cell r="B7095" t="str">
            <v>US</v>
          </cell>
        </row>
        <row r="7096">
          <cell r="A7096" t="str">
            <v>036970</v>
          </cell>
          <cell r="B7096" t="str">
            <v>US</v>
          </cell>
        </row>
        <row r="7097">
          <cell r="A7097" t="str">
            <v>036971</v>
          </cell>
          <cell r="B7097" t="str">
            <v>US</v>
          </cell>
        </row>
        <row r="7098">
          <cell r="A7098" t="str">
            <v>036972</v>
          </cell>
          <cell r="B7098" t="str">
            <v>US</v>
          </cell>
        </row>
        <row r="7099">
          <cell r="A7099" t="str">
            <v>036973</v>
          </cell>
          <cell r="B7099" t="str">
            <v>US</v>
          </cell>
        </row>
        <row r="7100">
          <cell r="A7100" t="str">
            <v>036974</v>
          </cell>
          <cell r="B7100" t="str">
            <v>US</v>
          </cell>
        </row>
        <row r="7101">
          <cell r="A7101" t="str">
            <v>036975</v>
          </cell>
          <cell r="B7101" t="str">
            <v>BR</v>
          </cell>
        </row>
        <row r="7102">
          <cell r="A7102" t="str">
            <v>036976</v>
          </cell>
          <cell r="B7102" t="str">
            <v>AU</v>
          </cell>
        </row>
        <row r="7103">
          <cell r="A7103" t="str">
            <v>036977</v>
          </cell>
          <cell r="B7103" t="str">
            <v>AE</v>
          </cell>
        </row>
        <row r="7104">
          <cell r="A7104" t="str">
            <v>036978</v>
          </cell>
          <cell r="B7104" t="str">
            <v>US</v>
          </cell>
        </row>
        <row r="7105">
          <cell r="A7105" t="str">
            <v>036979</v>
          </cell>
          <cell r="B7105" t="str">
            <v>AU</v>
          </cell>
        </row>
        <row r="7106">
          <cell r="A7106" t="str">
            <v>036980</v>
          </cell>
          <cell r="B7106" t="str">
            <v>US</v>
          </cell>
        </row>
        <row r="7107">
          <cell r="A7107" t="str">
            <v>036981</v>
          </cell>
          <cell r="B7107" t="str">
            <v>US</v>
          </cell>
        </row>
        <row r="7108">
          <cell r="A7108" t="str">
            <v>036982</v>
          </cell>
          <cell r="B7108" t="str">
            <v>US</v>
          </cell>
        </row>
        <row r="7109">
          <cell r="A7109" t="str">
            <v>036983</v>
          </cell>
          <cell r="B7109" t="str">
            <v>US</v>
          </cell>
        </row>
        <row r="7110">
          <cell r="A7110" t="str">
            <v>036984</v>
          </cell>
          <cell r="B7110" t="str">
            <v>US</v>
          </cell>
        </row>
        <row r="7111">
          <cell r="A7111" t="str">
            <v>036985</v>
          </cell>
          <cell r="B7111" t="str">
            <v>US</v>
          </cell>
        </row>
        <row r="7112">
          <cell r="A7112" t="str">
            <v>036986</v>
          </cell>
          <cell r="B7112" t="str">
            <v>US</v>
          </cell>
        </row>
        <row r="7113">
          <cell r="A7113" t="str">
            <v>036987</v>
          </cell>
          <cell r="B7113" t="str">
            <v>US</v>
          </cell>
        </row>
        <row r="7114">
          <cell r="A7114" t="str">
            <v>036988</v>
          </cell>
          <cell r="B7114" t="str">
            <v>US</v>
          </cell>
        </row>
        <row r="7115">
          <cell r="A7115" t="str">
            <v>036989</v>
          </cell>
          <cell r="B7115" t="str">
            <v>US</v>
          </cell>
        </row>
        <row r="7116">
          <cell r="A7116" t="str">
            <v>036990</v>
          </cell>
          <cell r="B7116" t="str">
            <v>MX</v>
          </cell>
        </row>
        <row r="7117">
          <cell r="A7117" t="str">
            <v>036991</v>
          </cell>
          <cell r="B7117" t="str">
            <v>US</v>
          </cell>
        </row>
        <row r="7118">
          <cell r="A7118" t="str">
            <v>036992</v>
          </cell>
          <cell r="B7118" t="str">
            <v>US</v>
          </cell>
        </row>
        <row r="7119">
          <cell r="A7119" t="str">
            <v>036993</v>
          </cell>
          <cell r="B7119" t="str">
            <v>AU</v>
          </cell>
        </row>
        <row r="7120">
          <cell r="A7120" t="str">
            <v>036994</v>
          </cell>
          <cell r="B7120" t="str">
            <v>CL</v>
          </cell>
        </row>
        <row r="7121">
          <cell r="A7121" t="str">
            <v>036995</v>
          </cell>
          <cell r="B7121" t="str">
            <v>US</v>
          </cell>
        </row>
        <row r="7122">
          <cell r="A7122" t="str">
            <v>036997</v>
          </cell>
          <cell r="B7122" t="str">
            <v>US</v>
          </cell>
        </row>
        <row r="7123">
          <cell r="A7123" t="str">
            <v>036998</v>
          </cell>
          <cell r="B7123" t="str">
            <v>US</v>
          </cell>
        </row>
        <row r="7124">
          <cell r="A7124" t="str">
            <v>036999</v>
          </cell>
          <cell r="B7124" t="str">
            <v>US</v>
          </cell>
        </row>
        <row r="7125">
          <cell r="A7125" t="str">
            <v>037000</v>
          </cell>
          <cell r="B7125" t="str">
            <v>US</v>
          </cell>
        </row>
        <row r="7126">
          <cell r="A7126" t="str">
            <v>037001</v>
          </cell>
          <cell r="B7126" t="str">
            <v>US</v>
          </cell>
        </row>
        <row r="7127">
          <cell r="A7127" t="str">
            <v>037002</v>
          </cell>
          <cell r="B7127" t="str">
            <v>US</v>
          </cell>
        </row>
        <row r="7128">
          <cell r="A7128" t="str">
            <v>037003</v>
          </cell>
          <cell r="B7128" t="str">
            <v>US</v>
          </cell>
        </row>
        <row r="7129">
          <cell r="A7129" t="str">
            <v>037004</v>
          </cell>
          <cell r="B7129" t="str">
            <v>DK</v>
          </cell>
        </row>
        <row r="7130">
          <cell r="A7130" t="str">
            <v>037005</v>
          </cell>
          <cell r="B7130" t="str">
            <v>MX</v>
          </cell>
        </row>
        <row r="7131">
          <cell r="A7131" t="str">
            <v>037006</v>
          </cell>
          <cell r="B7131" t="str">
            <v>CL</v>
          </cell>
        </row>
        <row r="7132">
          <cell r="A7132" t="str">
            <v>037007</v>
          </cell>
          <cell r="B7132" t="str">
            <v>US</v>
          </cell>
        </row>
        <row r="7133">
          <cell r="A7133" t="str">
            <v>037008</v>
          </cell>
          <cell r="B7133" t="str">
            <v>JP</v>
          </cell>
        </row>
        <row r="7134">
          <cell r="A7134" t="str">
            <v>037009</v>
          </cell>
          <cell r="B7134" t="str">
            <v>CA</v>
          </cell>
        </row>
        <row r="7135">
          <cell r="A7135" t="str">
            <v>037010</v>
          </cell>
          <cell r="B7135" t="str">
            <v>RU</v>
          </cell>
        </row>
        <row r="7136">
          <cell r="A7136" t="str">
            <v>037011</v>
          </cell>
          <cell r="B7136" t="str">
            <v>SV</v>
          </cell>
        </row>
        <row r="7137">
          <cell r="A7137" t="str">
            <v>037012</v>
          </cell>
          <cell r="B7137" t="str">
            <v>US</v>
          </cell>
        </row>
        <row r="7138">
          <cell r="A7138" t="str">
            <v>037013</v>
          </cell>
          <cell r="B7138" t="str">
            <v>BR</v>
          </cell>
        </row>
        <row r="7139">
          <cell r="A7139" t="str">
            <v>037014</v>
          </cell>
          <cell r="B7139" t="str">
            <v>US</v>
          </cell>
        </row>
        <row r="7140">
          <cell r="A7140" t="str">
            <v>037015</v>
          </cell>
          <cell r="B7140" t="str">
            <v>AU</v>
          </cell>
        </row>
        <row r="7141">
          <cell r="A7141" t="str">
            <v>037016</v>
          </cell>
          <cell r="B7141" t="str">
            <v>NO</v>
          </cell>
        </row>
        <row r="7142">
          <cell r="A7142" t="str">
            <v>037018</v>
          </cell>
          <cell r="B7142" t="str">
            <v>IE</v>
          </cell>
        </row>
        <row r="7143">
          <cell r="A7143" t="str">
            <v>037019</v>
          </cell>
          <cell r="B7143" t="str">
            <v>US</v>
          </cell>
        </row>
        <row r="7144">
          <cell r="A7144" t="str">
            <v>037020</v>
          </cell>
          <cell r="B7144" t="str">
            <v>US</v>
          </cell>
        </row>
        <row r="7145">
          <cell r="A7145" t="str">
            <v>037021</v>
          </cell>
          <cell r="B7145" t="str">
            <v>US</v>
          </cell>
        </row>
        <row r="7146">
          <cell r="A7146" t="str">
            <v>037022</v>
          </cell>
          <cell r="B7146" t="str">
            <v>MX</v>
          </cell>
        </row>
        <row r="7147">
          <cell r="A7147" t="str">
            <v>037023</v>
          </cell>
          <cell r="B7147" t="str">
            <v>ID</v>
          </cell>
        </row>
        <row r="7148">
          <cell r="A7148" t="str">
            <v>037024</v>
          </cell>
          <cell r="B7148" t="str">
            <v>US</v>
          </cell>
        </row>
        <row r="7149">
          <cell r="A7149" t="str">
            <v>037025</v>
          </cell>
          <cell r="B7149" t="str">
            <v>US</v>
          </cell>
        </row>
        <row r="7150">
          <cell r="A7150" t="str">
            <v>037026</v>
          </cell>
          <cell r="B7150" t="str">
            <v>US</v>
          </cell>
        </row>
        <row r="7151">
          <cell r="A7151" t="str">
            <v>037028</v>
          </cell>
          <cell r="B7151" t="str">
            <v>US</v>
          </cell>
        </row>
        <row r="7152">
          <cell r="A7152" t="str">
            <v>037029</v>
          </cell>
          <cell r="B7152" t="str">
            <v>US</v>
          </cell>
        </row>
        <row r="7153">
          <cell r="A7153" t="str">
            <v>037030</v>
          </cell>
          <cell r="B7153" t="str">
            <v>AU</v>
          </cell>
        </row>
        <row r="7154">
          <cell r="A7154" t="str">
            <v>037032</v>
          </cell>
          <cell r="B7154" t="str">
            <v>US</v>
          </cell>
        </row>
        <row r="7155">
          <cell r="A7155" t="str">
            <v>037033</v>
          </cell>
          <cell r="B7155" t="str">
            <v>MX</v>
          </cell>
        </row>
        <row r="7156">
          <cell r="A7156" t="str">
            <v>037034</v>
          </cell>
          <cell r="B7156" t="str">
            <v>IL</v>
          </cell>
        </row>
        <row r="7157">
          <cell r="A7157" t="str">
            <v>037035</v>
          </cell>
          <cell r="B7157" t="str">
            <v>US</v>
          </cell>
        </row>
        <row r="7158">
          <cell r="A7158" t="str">
            <v>037036</v>
          </cell>
          <cell r="B7158" t="str">
            <v>US</v>
          </cell>
        </row>
        <row r="7159">
          <cell r="A7159" t="str">
            <v>037037</v>
          </cell>
          <cell r="B7159" t="str">
            <v>US</v>
          </cell>
        </row>
        <row r="7160">
          <cell r="A7160" t="str">
            <v>037038</v>
          </cell>
          <cell r="B7160" t="str">
            <v>US</v>
          </cell>
        </row>
        <row r="7161">
          <cell r="A7161" t="str">
            <v>037039</v>
          </cell>
          <cell r="B7161" t="str">
            <v>US</v>
          </cell>
        </row>
        <row r="7162">
          <cell r="A7162" t="str">
            <v>037040</v>
          </cell>
          <cell r="B7162" t="str">
            <v>US</v>
          </cell>
        </row>
        <row r="7163">
          <cell r="A7163" t="str">
            <v>037041</v>
          </cell>
          <cell r="B7163" t="str">
            <v>US</v>
          </cell>
        </row>
        <row r="7164">
          <cell r="A7164" t="str">
            <v>037042</v>
          </cell>
          <cell r="B7164" t="str">
            <v>US</v>
          </cell>
        </row>
        <row r="7165">
          <cell r="A7165" t="str">
            <v>037043</v>
          </cell>
          <cell r="B7165" t="str">
            <v>US</v>
          </cell>
        </row>
        <row r="7166">
          <cell r="A7166" t="str">
            <v>037044</v>
          </cell>
          <cell r="B7166" t="str">
            <v>CL</v>
          </cell>
        </row>
        <row r="7167">
          <cell r="A7167" t="str">
            <v>037045</v>
          </cell>
          <cell r="B7167" t="str">
            <v>US</v>
          </cell>
        </row>
        <row r="7168">
          <cell r="A7168" t="str">
            <v>037046</v>
          </cell>
          <cell r="B7168" t="str">
            <v>US</v>
          </cell>
        </row>
        <row r="7169">
          <cell r="A7169" t="str">
            <v>037047</v>
          </cell>
          <cell r="B7169" t="str">
            <v>CH</v>
          </cell>
        </row>
        <row r="7170">
          <cell r="A7170" t="str">
            <v>037048</v>
          </cell>
          <cell r="B7170" t="str">
            <v>US</v>
          </cell>
        </row>
        <row r="7171">
          <cell r="A7171" t="str">
            <v>037049</v>
          </cell>
          <cell r="B7171" t="str">
            <v>US</v>
          </cell>
        </row>
        <row r="7172">
          <cell r="A7172" t="str">
            <v>037050</v>
          </cell>
          <cell r="B7172" t="str">
            <v>US</v>
          </cell>
        </row>
        <row r="7173">
          <cell r="A7173" t="str">
            <v>037051</v>
          </cell>
          <cell r="B7173" t="str">
            <v>US</v>
          </cell>
        </row>
        <row r="7174">
          <cell r="A7174" t="str">
            <v>037052</v>
          </cell>
          <cell r="B7174" t="str">
            <v>US</v>
          </cell>
        </row>
        <row r="7175">
          <cell r="A7175" t="str">
            <v>037053</v>
          </cell>
          <cell r="B7175" t="str">
            <v>KR</v>
          </cell>
        </row>
        <row r="7176">
          <cell r="A7176" t="str">
            <v>037054</v>
          </cell>
          <cell r="B7176" t="str">
            <v>US</v>
          </cell>
        </row>
        <row r="7177">
          <cell r="A7177" t="str">
            <v>037055</v>
          </cell>
          <cell r="B7177" t="str">
            <v>US</v>
          </cell>
        </row>
        <row r="7178">
          <cell r="A7178" t="str">
            <v>037056</v>
          </cell>
          <cell r="B7178" t="str">
            <v>US</v>
          </cell>
        </row>
        <row r="7179">
          <cell r="A7179" t="str">
            <v>037057</v>
          </cell>
          <cell r="B7179" t="str">
            <v>CL</v>
          </cell>
        </row>
        <row r="7180">
          <cell r="A7180" t="str">
            <v>037058</v>
          </cell>
          <cell r="B7180" t="str">
            <v>US</v>
          </cell>
        </row>
        <row r="7181">
          <cell r="A7181" t="str">
            <v>037059</v>
          </cell>
          <cell r="B7181" t="str">
            <v>US</v>
          </cell>
        </row>
        <row r="7182">
          <cell r="A7182" t="str">
            <v>037060</v>
          </cell>
          <cell r="B7182" t="str">
            <v>US</v>
          </cell>
        </row>
        <row r="7183">
          <cell r="A7183" t="str">
            <v>037061</v>
          </cell>
          <cell r="B7183" t="str">
            <v>US</v>
          </cell>
        </row>
        <row r="7184">
          <cell r="A7184" t="str">
            <v>037062</v>
          </cell>
          <cell r="B7184" t="str">
            <v>US</v>
          </cell>
        </row>
        <row r="7185">
          <cell r="A7185" t="str">
            <v>037063</v>
          </cell>
          <cell r="B7185" t="str">
            <v>US</v>
          </cell>
        </row>
        <row r="7186">
          <cell r="A7186" t="str">
            <v>037064</v>
          </cell>
          <cell r="B7186" t="str">
            <v>MX</v>
          </cell>
        </row>
        <row r="7187">
          <cell r="A7187" t="str">
            <v>037065</v>
          </cell>
          <cell r="B7187" t="str">
            <v>US</v>
          </cell>
        </row>
        <row r="7188">
          <cell r="A7188" t="str">
            <v>037066</v>
          </cell>
          <cell r="B7188" t="str">
            <v>US</v>
          </cell>
        </row>
        <row r="7189">
          <cell r="A7189" t="str">
            <v>037067</v>
          </cell>
          <cell r="B7189" t="str">
            <v>US</v>
          </cell>
        </row>
        <row r="7190">
          <cell r="A7190" t="str">
            <v>037068</v>
          </cell>
          <cell r="B7190" t="str">
            <v>AU</v>
          </cell>
        </row>
        <row r="7191">
          <cell r="A7191" t="str">
            <v>037069</v>
          </cell>
          <cell r="B7191" t="str">
            <v>US</v>
          </cell>
        </row>
        <row r="7192">
          <cell r="A7192" t="str">
            <v>037070</v>
          </cell>
          <cell r="B7192" t="str">
            <v>US</v>
          </cell>
        </row>
        <row r="7193">
          <cell r="A7193" t="str">
            <v>037071</v>
          </cell>
          <cell r="B7193" t="str">
            <v>PL</v>
          </cell>
        </row>
        <row r="7194">
          <cell r="A7194" t="str">
            <v>037072</v>
          </cell>
          <cell r="B7194" t="str">
            <v>US</v>
          </cell>
        </row>
        <row r="7195">
          <cell r="A7195" t="str">
            <v>037073</v>
          </cell>
          <cell r="B7195" t="str">
            <v>US</v>
          </cell>
        </row>
        <row r="7196">
          <cell r="A7196" t="str">
            <v>037074</v>
          </cell>
          <cell r="B7196" t="str">
            <v>US</v>
          </cell>
        </row>
        <row r="7197">
          <cell r="A7197" t="str">
            <v>037076</v>
          </cell>
          <cell r="B7197" t="str">
            <v>US</v>
          </cell>
        </row>
        <row r="7198">
          <cell r="A7198" t="str">
            <v>037077</v>
          </cell>
          <cell r="B7198" t="str">
            <v>US</v>
          </cell>
        </row>
        <row r="7199">
          <cell r="A7199" t="str">
            <v>037078</v>
          </cell>
          <cell r="B7199" t="str">
            <v>US</v>
          </cell>
        </row>
        <row r="7200">
          <cell r="A7200" t="str">
            <v>037080</v>
          </cell>
          <cell r="B7200" t="str">
            <v>US</v>
          </cell>
        </row>
        <row r="7201">
          <cell r="A7201" t="str">
            <v>037081</v>
          </cell>
          <cell r="B7201" t="str">
            <v>US</v>
          </cell>
        </row>
        <row r="7202">
          <cell r="A7202" t="str">
            <v>037082</v>
          </cell>
          <cell r="B7202" t="str">
            <v>PL</v>
          </cell>
        </row>
        <row r="7203">
          <cell r="A7203" t="str">
            <v>037083</v>
          </cell>
          <cell r="B7203" t="str">
            <v>ID</v>
          </cell>
        </row>
        <row r="7204">
          <cell r="A7204" t="str">
            <v>037084</v>
          </cell>
          <cell r="B7204" t="str">
            <v>US</v>
          </cell>
        </row>
        <row r="7205">
          <cell r="A7205" t="str">
            <v>037085</v>
          </cell>
          <cell r="B7205" t="str">
            <v>AU</v>
          </cell>
        </row>
        <row r="7206">
          <cell r="A7206" t="str">
            <v>037086</v>
          </cell>
          <cell r="B7206" t="str">
            <v>PR</v>
          </cell>
        </row>
        <row r="7207">
          <cell r="A7207" t="str">
            <v>037087</v>
          </cell>
          <cell r="B7207" t="str">
            <v>US</v>
          </cell>
        </row>
        <row r="7208">
          <cell r="A7208" t="str">
            <v>037088</v>
          </cell>
          <cell r="B7208" t="str">
            <v>MX</v>
          </cell>
        </row>
        <row r="7209">
          <cell r="A7209" t="str">
            <v>037089</v>
          </cell>
          <cell r="B7209" t="str">
            <v>CN</v>
          </cell>
        </row>
        <row r="7210">
          <cell r="A7210" t="str">
            <v>037090</v>
          </cell>
          <cell r="B7210" t="str">
            <v>US</v>
          </cell>
        </row>
        <row r="7211">
          <cell r="A7211" t="str">
            <v>037091</v>
          </cell>
          <cell r="B7211" t="str">
            <v>US</v>
          </cell>
        </row>
        <row r="7212">
          <cell r="A7212" t="str">
            <v>037092</v>
          </cell>
          <cell r="B7212" t="str">
            <v>US</v>
          </cell>
        </row>
        <row r="7213">
          <cell r="A7213" t="str">
            <v>037093</v>
          </cell>
          <cell r="B7213" t="str">
            <v>CL</v>
          </cell>
        </row>
        <row r="7214">
          <cell r="A7214" t="str">
            <v>037094</v>
          </cell>
          <cell r="B7214" t="str">
            <v>US</v>
          </cell>
        </row>
        <row r="7215">
          <cell r="A7215" t="str">
            <v>037095</v>
          </cell>
          <cell r="B7215" t="str">
            <v>US</v>
          </cell>
        </row>
        <row r="7216">
          <cell r="A7216" t="str">
            <v>037096</v>
          </cell>
          <cell r="B7216" t="str">
            <v>US</v>
          </cell>
        </row>
        <row r="7217">
          <cell r="A7217" t="str">
            <v>037097</v>
          </cell>
          <cell r="B7217" t="str">
            <v>US</v>
          </cell>
        </row>
        <row r="7218">
          <cell r="A7218" t="str">
            <v>037098</v>
          </cell>
          <cell r="B7218" t="str">
            <v>US</v>
          </cell>
        </row>
        <row r="7219">
          <cell r="A7219" t="str">
            <v>037099</v>
          </cell>
          <cell r="B7219" t="str">
            <v>US</v>
          </cell>
        </row>
        <row r="7220">
          <cell r="A7220" t="str">
            <v>037101</v>
          </cell>
          <cell r="B7220" t="str">
            <v>US</v>
          </cell>
        </row>
        <row r="7221">
          <cell r="A7221" t="str">
            <v>037102</v>
          </cell>
          <cell r="B7221" t="str">
            <v>US</v>
          </cell>
        </row>
        <row r="7222">
          <cell r="A7222" t="str">
            <v>037103</v>
          </cell>
          <cell r="B7222" t="str">
            <v>US</v>
          </cell>
        </row>
        <row r="7223">
          <cell r="A7223" t="str">
            <v>037104</v>
          </cell>
          <cell r="B7223" t="str">
            <v>US</v>
          </cell>
        </row>
        <row r="7224">
          <cell r="A7224" t="str">
            <v>037105</v>
          </cell>
          <cell r="B7224" t="str">
            <v>US</v>
          </cell>
        </row>
        <row r="7225">
          <cell r="A7225" t="str">
            <v>037106</v>
          </cell>
          <cell r="B7225" t="str">
            <v>AU</v>
          </cell>
        </row>
        <row r="7226">
          <cell r="A7226" t="str">
            <v>037107</v>
          </cell>
          <cell r="B7226" t="str">
            <v>TW</v>
          </cell>
        </row>
        <row r="7227">
          <cell r="A7227" t="str">
            <v>037108</v>
          </cell>
          <cell r="B7227" t="str">
            <v>US</v>
          </cell>
        </row>
        <row r="7228">
          <cell r="A7228" t="str">
            <v>037109</v>
          </cell>
          <cell r="B7228" t="str">
            <v>US</v>
          </cell>
        </row>
        <row r="7229">
          <cell r="A7229" t="str">
            <v>037110</v>
          </cell>
          <cell r="B7229" t="str">
            <v>SE</v>
          </cell>
        </row>
        <row r="7230">
          <cell r="A7230" t="str">
            <v>037111</v>
          </cell>
          <cell r="B7230" t="str">
            <v>US</v>
          </cell>
        </row>
        <row r="7231">
          <cell r="A7231" t="str">
            <v>037112</v>
          </cell>
          <cell r="B7231" t="str">
            <v>US</v>
          </cell>
        </row>
        <row r="7232">
          <cell r="A7232" t="str">
            <v>037113</v>
          </cell>
          <cell r="B7232" t="str">
            <v>US</v>
          </cell>
        </row>
        <row r="7233">
          <cell r="A7233" t="str">
            <v>037114</v>
          </cell>
          <cell r="B7233" t="str">
            <v>US</v>
          </cell>
        </row>
        <row r="7234">
          <cell r="A7234" t="str">
            <v>037115</v>
          </cell>
          <cell r="B7234" t="str">
            <v>TH</v>
          </cell>
        </row>
        <row r="7235">
          <cell r="A7235" t="str">
            <v>037116</v>
          </cell>
          <cell r="B7235" t="str">
            <v>CN</v>
          </cell>
        </row>
        <row r="7236">
          <cell r="A7236" t="str">
            <v>037117</v>
          </cell>
          <cell r="B7236" t="str">
            <v>CL</v>
          </cell>
        </row>
        <row r="7237">
          <cell r="A7237" t="str">
            <v>037118</v>
          </cell>
          <cell r="B7237" t="str">
            <v>TW</v>
          </cell>
        </row>
        <row r="7238">
          <cell r="A7238" t="str">
            <v>037119</v>
          </cell>
          <cell r="B7238" t="str">
            <v>AU</v>
          </cell>
        </row>
        <row r="7239">
          <cell r="A7239" t="str">
            <v>037120</v>
          </cell>
          <cell r="B7239" t="str">
            <v>US</v>
          </cell>
        </row>
        <row r="7240">
          <cell r="A7240" t="str">
            <v>037121</v>
          </cell>
          <cell r="B7240" t="str">
            <v>US</v>
          </cell>
        </row>
        <row r="7241">
          <cell r="A7241" t="str">
            <v>037122</v>
          </cell>
          <cell r="B7241" t="str">
            <v>US</v>
          </cell>
        </row>
        <row r="7242">
          <cell r="A7242" t="str">
            <v>037123</v>
          </cell>
          <cell r="B7242" t="str">
            <v>TH</v>
          </cell>
        </row>
        <row r="7243">
          <cell r="A7243" t="str">
            <v>037124</v>
          </cell>
          <cell r="B7243" t="str">
            <v>US</v>
          </cell>
        </row>
        <row r="7244">
          <cell r="A7244" t="str">
            <v>037125</v>
          </cell>
          <cell r="B7244" t="str">
            <v>US</v>
          </cell>
        </row>
        <row r="7245">
          <cell r="A7245" t="str">
            <v>037126</v>
          </cell>
          <cell r="B7245" t="str">
            <v>US</v>
          </cell>
        </row>
        <row r="7246">
          <cell r="A7246" t="str">
            <v>037127</v>
          </cell>
          <cell r="B7246" t="str">
            <v>CA</v>
          </cell>
        </row>
        <row r="7247">
          <cell r="A7247" t="str">
            <v>037128</v>
          </cell>
          <cell r="B7247" t="str">
            <v>US</v>
          </cell>
        </row>
        <row r="7248">
          <cell r="A7248" t="str">
            <v>037129</v>
          </cell>
          <cell r="B7248" t="str">
            <v>US</v>
          </cell>
        </row>
        <row r="7249">
          <cell r="A7249" t="str">
            <v>037130</v>
          </cell>
          <cell r="B7249" t="str">
            <v>US</v>
          </cell>
        </row>
        <row r="7250">
          <cell r="A7250" t="str">
            <v>037131</v>
          </cell>
          <cell r="B7250" t="str">
            <v>US</v>
          </cell>
        </row>
        <row r="7251">
          <cell r="A7251" t="str">
            <v>037132</v>
          </cell>
          <cell r="B7251" t="str">
            <v>AU</v>
          </cell>
        </row>
        <row r="7252">
          <cell r="A7252" t="str">
            <v>037133</v>
          </cell>
          <cell r="B7252" t="str">
            <v>ID</v>
          </cell>
        </row>
        <row r="7253">
          <cell r="A7253" t="str">
            <v>037134</v>
          </cell>
          <cell r="B7253" t="str">
            <v>US</v>
          </cell>
        </row>
        <row r="7254">
          <cell r="A7254" t="str">
            <v>037135</v>
          </cell>
          <cell r="B7254" t="str">
            <v>SE</v>
          </cell>
        </row>
        <row r="7255">
          <cell r="A7255" t="str">
            <v>037136</v>
          </cell>
          <cell r="B7255" t="str">
            <v>AR</v>
          </cell>
        </row>
        <row r="7256">
          <cell r="A7256" t="str">
            <v>037137</v>
          </cell>
          <cell r="B7256" t="str">
            <v>US</v>
          </cell>
        </row>
        <row r="7257">
          <cell r="A7257" t="str">
            <v>037138</v>
          </cell>
          <cell r="B7257" t="str">
            <v>US</v>
          </cell>
        </row>
        <row r="7258">
          <cell r="A7258" t="str">
            <v>037139</v>
          </cell>
          <cell r="B7258" t="str">
            <v>US</v>
          </cell>
        </row>
        <row r="7259">
          <cell r="A7259" t="str">
            <v>037140</v>
          </cell>
          <cell r="B7259" t="str">
            <v>US</v>
          </cell>
        </row>
        <row r="7260">
          <cell r="A7260" t="str">
            <v>037141</v>
          </cell>
          <cell r="B7260" t="str">
            <v>US</v>
          </cell>
        </row>
        <row r="7261">
          <cell r="A7261" t="str">
            <v>037142</v>
          </cell>
          <cell r="B7261" t="str">
            <v>US</v>
          </cell>
        </row>
        <row r="7262">
          <cell r="A7262" t="str">
            <v>037143</v>
          </cell>
          <cell r="B7262" t="str">
            <v>US</v>
          </cell>
        </row>
        <row r="7263">
          <cell r="A7263" t="str">
            <v>037144</v>
          </cell>
          <cell r="B7263" t="str">
            <v>US</v>
          </cell>
        </row>
        <row r="7264">
          <cell r="A7264" t="str">
            <v>037145</v>
          </cell>
          <cell r="B7264" t="str">
            <v>US</v>
          </cell>
        </row>
        <row r="7265">
          <cell r="A7265" t="str">
            <v>037146</v>
          </cell>
          <cell r="B7265" t="str">
            <v>US</v>
          </cell>
        </row>
        <row r="7266">
          <cell r="A7266" t="str">
            <v>037147</v>
          </cell>
          <cell r="B7266" t="str">
            <v>US</v>
          </cell>
        </row>
        <row r="7267">
          <cell r="A7267" t="str">
            <v>037148</v>
          </cell>
          <cell r="B7267" t="str">
            <v>US</v>
          </cell>
        </row>
        <row r="7268">
          <cell r="A7268" t="str">
            <v>037149</v>
          </cell>
          <cell r="B7268" t="str">
            <v>US</v>
          </cell>
        </row>
        <row r="7269">
          <cell r="A7269" t="str">
            <v>037150</v>
          </cell>
          <cell r="B7269" t="str">
            <v>US</v>
          </cell>
        </row>
        <row r="7270">
          <cell r="A7270" t="str">
            <v>037152</v>
          </cell>
          <cell r="B7270" t="str">
            <v>NZ</v>
          </cell>
        </row>
        <row r="7271">
          <cell r="A7271" t="str">
            <v>037153</v>
          </cell>
          <cell r="B7271" t="str">
            <v>US</v>
          </cell>
        </row>
        <row r="7272">
          <cell r="A7272" t="str">
            <v>037154</v>
          </cell>
          <cell r="B7272" t="str">
            <v>US</v>
          </cell>
        </row>
        <row r="7273">
          <cell r="A7273" t="str">
            <v>037155</v>
          </cell>
          <cell r="B7273" t="str">
            <v>US</v>
          </cell>
        </row>
        <row r="7274">
          <cell r="A7274" t="str">
            <v>037156</v>
          </cell>
          <cell r="B7274" t="str">
            <v>US</v>
          </cell>
        </row>
        <row r="7275">
          <cell r="A7275" t="str">
            <v>037157</v>
          </cell>
          <cell r="B7275" t="str">
            <v>US</v>
          </cell>
        </row>
        <row r="7276">
          <cell r="A7276" t="str">
            <v>037158</v>
          </cell>
          <cell r="B7276" t="str">
            <v>US</v>
          </cell>
        </row>
        <row r="7277">
          <cell r="A7277" t="str">
            <v>037159</v>
          </cell>
          <cell r="B7277" t="str">
            <v>US</v>
          </cell>
        </row>
        <row r="7278">
          <cell r="A7278" t="str">
            <v>037160</v>
          </cell>
          <cell r="B7278" t="str">
            <v>US</v>
          </cell>
        </row>
        <row r="7279">
          <cell r="A7279" t="str">
            <v>037161</v>
          </cell>
          <cell r="B7279" t="str">
            <v>US</v>
          </cell>
        </row>
        <row r="7280">
          <cell r="A7280" t="str">
            <v>037162</v>
          </cell>
          <cell r="B7280" t="str">
            <v>US</v>
          </cell>
        </row>
        <row r="7281">
          <cell r="A7281" t="str">
            <v>037163</v>
          </cell>
          <cell r="B7281" t="str">
            <v>ZA</v>
          </cell>
        </row>
        <row r="7282">
          <cell r="A7282" t="str">
            <v>037164</v>
          </cell>
          <cell r="B7282" t="str">
            <v>US</v>
          </cell>
        </row>
        <row r="7283">
          <cell r="A7283" t="str">
            <v>037165</v>
          </cell>
          <cell r="B7283" t="str">
            <v>ZA</v>
          </cell>
        </row>
        <row r="7284">
          <cell r="A7284" t="str">
            <v>037166</v>
          </cell>
          <cell r="B7284" t="str">
            <v>HK</v>
          </cell>
        </row>
        <row r="7285">
          <cell r="A7285" t="str">
            <v>037167</v>
          </cell>
          <cell r="B7285" t="str">
            <v>AR</v>
          </cell>
        </row>
        <row r="7286">
          <cell r="A7286" t="str">
            <v>037168</v>
          </cell>
          <cell r="B7286" t="str">
            <v>EC</v>
          </cell>
        </row>
        <row r="7287">
          <cell r="A7287" t="str">
            <v>037169</v>
          </cell>
          <cell r="B7287" t="str">
            <v>US</v>
          </cell>
        </row>
        <row r="7288">
          <cell r="A7288" t="str">
            <v>037170</v>
          </cell>
          <cell r="B7288" t="str">
            <v>US</v>
          </cell>
        </row>
        <row r="7289">
          <cell r="A7289" t="str">
            <v>037171</v>
          </cell>
          <cell r="B7289" t="str">
            <v>US</v>
          </cell>
        </row>
        <row r="7290">
          <cell r="A7290" t="str">
            <v>037172</v>
          </cell>
          <cell r="B7290" t="str">
            <v>US</v>
          </cell>
        </row>
        <row r="7291">
          <cell r="A7291" t="str">
            <v>037173</v>
          </cell>
          <cell r="B7291" t="str">
            <v>US</v>
          </cell>
        </row>
        <row r="7292">
          <cell r="A7292" t="str">
            <v>037174</v>
          </cell>
          <cell r="B7292" t="str">
            <v>CL</v>
          </cell>
        </row>
        <row r="7293">
          <cell r="A7293" t="str">
            <v>037175</v>
          </cell>
          <cell r="B7293" t="str">
            <v>US</v>
          </cell>
        </row>
        <row r="7294">
          <cell r="A7294" t="str">
            <v>037176</v>
          </cell>
          <cell r="B7294" t="str">
            <v>CO</v>
          </cell>
        </row>
        <row r="7295">
          <cell r="A7295" t="str">
            <v>037177</v>
          </cell>
          <cell r="B7295" t="str">
            <v>NZ</v>
          </cell>
        </row>
        <row r="7296">
          <cell r="A7296" t="str">
            <v>037178</v>
          </cell>
          <cell r="B7296" t="str">
            <v>US</v>
          </cell>
        </row>
        <row r="7297">
          <cell r="A7297" t="str">
            <v>037179</v>
          </cell>
          <cell r="B7297" t="str">
            <v>US</v>
          </cell>
        </row>
        <row r="7298">
          <cell r="A7298" t="str">
            <v>037180</v>
          </cell>
          <cell r="B7298" t="str">
            <v>CZ</v>
          </cell>
        </row>
        <row r="7299">
          <cell r="A7299" t="str">
            <v>037181</v>
          </cell>
          <cell r="B7299" t="str">
            <v>US</v>
          </cell>
        </row>
        <row r="7300">
          <cell r="A7300" t="str">
            <v>037182</v>
          </cell>
          <cell r="B7300" t="str">
            <v>AU</v>
          </cell>
        </row>
        <row r="7301">
          <cell r="A7301" t="str">
            <v>037183</v>
          </cell>
          <cell r="B7301" t="str">
            <v>HK</v>
          </cell>
        </row>
        <row r="7302">
          <cell r="A7302" t="str">
            <v>037184</v>
          </cell>
          <cell r="B7302" t="str">
            <v>US</v>
          </cell>
        </row>
        <row r="7303">
          <cell r="A7303" t="str">
            <v>037185</v>
          </cell>
          <cell r="B7303" t="str">
            <v>US</v>
          </cell>
        </row>
        <row r="7304">
          <cell r="A7304" t="str">
            <v>037186</v>
          </cell>
          <cell r="B7304" t="str">
            <v>US</v>
          </cell>
        </row>
        <row r="7305">
          <cell r="A7305" t="str">
            <v>037187</v>
          </cell>
          <cell r="B7305" t="str">
            <v>US</v>
          </cell>
        </row>
        <row r="7306">
          <cell r="A7306" t="str">
            <v>037188</v>
          </cell>
          <cell r="B7306" t="str">
            <v>US</v>
          </cell>
        </row>
        <row r="7307">
          <cell r="A7307" t="str">
            <v>037189</v>
          </cell>
          <cell r="B7307" t="str">
            <v>US</v>
          </cell>
        </row>
        <row r="7308">
          <cell r="A7308" t="str">
            <v>037190</v>
          </cell>
          <cell r="B7308" t="str">
            <v>US</v>
          </cell>
        </row>
        <row r="7309">
          <cell r="A7309" t="str">
            <v>037191</v>
          </cell>
          <cell r="B7309" t="str">
            <v>US</v>
          </cell>
        </row>
        <row r="7310">
          <cell r="A7310" t="str">
            <v>037192</v>
          </cell>
          <cell r="B7310" t="str">
            <v>US</v>
          </cell>
        </row>
        <row r="7311">
          <cell r="A7311" t="str">
            <v>037193</v>
          </cell>
          <cell r="B7311" t="str">
            <v>US</v>
          </cell>
        </row>
        <row r="7312">
          <cell r="A7312" t="str">
            <v>037194</v>
          </cell>
          <cell r="B7312" t="str">
            <v>US</v>
          </cell>
        </row>
        <row r="7313">
          <cell r="A7313" t="str">
            <v>037195</v>
          </cell>
          <cell r="B7313" t="str">
            <v>US</v>
          </cell>
        </row>
        <row r="7314">
          <cell r="A7314" t="str">
            <v>037196</v>
          </cell>
          <cell r="B7314" t="str">
            <v>US</v>
          </cell>
        </row>
        <row r="7315">
          <cell r="A7315" t="str">
            <v>037197</v>
          </cell>
          <cell r="B7315" t="str">
            <v>US</v>
          </cell>
        </row>
        <row r="7316">
          <cell r="A7316" t="str">
            <v>037198</v>
          </cell>
          <cell r="B7316" t="str">
            <v>US</v>
          </cell>
        </row>
        <row r="7317">
          <cell r="A7317" t="str">
            <v>037199</v>
          </cell>
          <cell r="B7317" t="str">
            <v>US</v>
          </cell>
        </row>
        <row r="7318">
          <cell r="A7318" t="str">
            <v>037200</v>
          </cell>
          <cell r="B7318" t="str">
            <v>US</v>
          </cell>
        </row>
        <row r="7319">
          <cell r="A7319" t="str">
            <v>037201</v>
          </cell>
          <cell r="B7319" t="str">
            <v>US</v>
          </cell>
        </row>
        <row r="7320">
          <cell r="A7320" t="str">
            <v>037202</v>
          </cell>
          <cell r="B7320" t="str">
            <v>US</v>
          </cell>
        </row>
        <row r="7321">
          <cell r="A7321" t="str">
            <v>037203</v>
          </cell>
          <cell r="B7321" t="str">
            <v>US</v>
          </cell>
        </row>
        <row r="7322">
          <cell r="A7322" t="str">
            <v>037204</v>
          </cell>
          <cell r="B7322" t="str">
            <v>US</v>
          </cell>
        </row>
        <row r="7323">
          <cell r="A7323" t="str">
            <v>037205</v>
          </cell>
          <cell r="B7323" t="str">
            <v>US</v>
          </cell>
        </row>
        <row r="7324">
          <cell r="A7324" t="str">
            <v>037206</v>
          </cell>
          <cell r="B7324" t="str">
            <v>US</v>
          </cell>
        </row>
        <row r="7325">
          <cell r="A7325" t="str">
            <v>037207</v>
          </cell>
          <cell r="B7325" t="str">
            <v>US</v>
          </cell>
        </row>
        <row r="7326">
          <cell r="A7326" t="str">
            <v>037208</v>
          </cell>
          <cell r="B7326" t="str">
            <v>US</v>
          </cell>
        </row>
        <row r="7327">
          <cell r="A7327" t="str">
            <v>037209</v>
          </cell>
          <cell r="B7327" t="str">
            <v>US</v>
          </cell>
        </row>
        <row r="7328">
          <cell r="A7328" t="str">
            <v>037210</v>
          </cell>
          <cell r="B7328" t="str">
            <v>US</v>
          </cell>
        </row>
        <row r="7329">
          <cell r="A7329" t="str">
            <v>037211</v>
          </cell>
          <cell r="B7329" t="str">
            <v>US</v>
          </cell>
        </row>
        <row r="7330">
          <cell r="A7330" t="str">
            <v>037212</v>
          </cell>
          <cell r="B7330" t="str">
            <v>CA</v>
          </cell>
        </row>
        <row r="7331">
          <cell r="A7331" t="str">
            <v>037213</v>
          </cell>
          <cell r="B7331" t="str">
            <v>US</v>
          </cell>
        </row>
        <row r="7332">
          <cell r="A7332" t="str">
            <v>037214</v>
          </cell>
          <cell r="B7332" t="str">
            <v>US</v>
          </cell>
        </row>
        <row r="7333">
          <cell r="A7333" t="str">
            <v>037215</v>
          </cell>
          <cell r="B7333" t="str">
            <v>NT</v>
          </cell>
        </row>
        <row r="7334">
          <cell r="A7334" t="str">
            <v>037216</v>
          </cell>
          <cell r="B7334" t="str">
            <v>CL</v>
          </cell>
        </row>
        <row r="7335">
          <cell r="A7335" t="str">
            <v>037217</v>
          </cell>
          <cell r="B7335" t="str">
            <v>US</v>
          </cell>
        </row>
        <row r="7336">
          <cell r="A7336" t="str">
            <v>037218</v>
          </cell>
          <cell r="B7336" t="str">
            <v>US</v>
          </cell>
        </row>
        <row r="7337">
          <cell r="A7337" t="str">
            <v>037219</v>
          </cell>
          <cell r="B7337" t="str">
            <v>US</v>
          </cell>
        </row>
        <row r="7338">
          <cell r="A7338" t="str">
            <v>037220</v>
          </cell>
          <cell r="B7338" t="str">
            <v>MX</v>
          </cell>
        </row>
        <row r="7339">
          <cell r="A7339" t="str">
            <v>037221</v>
          </cell>
          <cell r="B7339" t="str">
            <v>US</v>
          </cell>
        </row>
        <row r="7340">
          <cell r="A7340" t="str">
            <v>037223</v>
          </cell>
          <cell r="B7340" t="str">
            <v>NO</v>
          </cell>
        </row>
        <row r="7341">
          <cell r="A7341" t="str">
            <v>037224</v>
          </cell>
          <cell r="B7341" t="str">
            <v>US</v>
          </cell>
        </row>
        <row r="7342">
          <cell r="A7342" t="str">
            <v>037225</v>
          </cell>
          <cell r="B7342" t="str">
            <v>US</v>
          </cell>
        </row>
        <row r="7343">
          <cell r="A7343" t="str">
            <v>037226</v>
          </cell>
          <cell r="B7343" t="str">
            <v>US</v>
          </cell>
        </row>
        <row r="7344">
          <cell r="A7344" t="str">
            <v>037227</v>
          </cell>
          <cell r="B7344" t="str">
            <v>US</v>
          </cell>
        </row>
        <row r="7345">
          <cell r="A7345" t="str">
            <v>037228</v>
          </cell>
          <cell r="B7345" t="str">
            <v>BR</v>
          </cell>
        </row>
        <row r="7346">
          <cell r="A7346" t="str">
            <v>037229</v>
          </cell>
          <cell r="B7346" t="str">
            <v>US</v>
          </cell>
        </row>
        <row r="7347">
          <cell r="A7347" t="str">
            <v>037230</v>
          </cell>
          <cell r="B7347" t="str">
            <v>US</v>
          </cell>
        </row>
        <row r="7348">
          <cell r="A7348" t="str">
            <v>037231</v>
          </cell>
          <cell r="B7348" t="str">
            <v>US</v>
          </cell>
        </row>
        <row r="7349">
          <cell r="A7349" t="str">
            <v>037232</v>
          </cell>
          <cell r="B7349" t="str">
            <v>US</v>
          </cell>
        </row>
        <row r="7350">
          <cell r="A7350" t="str">
            <v>037233</v>
          </cell>
          <cell r="B7350" t="str">
            <v>US</v>
          </cell>
        </row>
        <row r="7351">
          <cell r="A7351" t="str">
            <v>037234</v>
          </cell>
          <cell r="B7351" t="str">
            <v>US</v>
          </cell>
        </row>
        <row r="7352">
          <cell r="A7352" t="str">
            <v>037235</v>
          </cell>
          <cell r="B7352" t="str">
            <v>US</v>
          </cell>
        </row>
        <row r="7353">
          <cell r="A7353" t="str">
            <v>037236</v>
          </cell>
          <cell r="B7353" t="str">
            <v>US</v>
          </cell>
        </row>
        <row r="7354">
          <cell r="A7354" t="str">
            <v>037237</v>
          </cell>
          <cell r="B7354" t="str">
            <v>VN</v>
          </cell>
        </row>
        <row r="7355">
          <cell r="A7355" t="str">
            <v>037238</v>
          </cell>
          <cell r="B7355" t="str">
            <v>US</v>
          </cell>
        </row>
        <row r="7356">
          <cell r="A7356" t="str">
            <v>037239</v>
          </cell>
          <cell r="B7356" t="str">
            <v>US</v>
          </cell>
        </row>
        <row r="7357">
          <cell r="A7357" t="str">
            <v>037241</v>
          </cell>
          <cell r="B7357" t="str">
            <v>US</v>
          </cell>
        </row>
        <row r="7358">
          <cell r="A7358" t="str">
            <v>037242</v>
          </cell>
          <cell r="B7358" t="str">
            <v>AU</v>
          </cell>
        </row>
        <row r="7359">
          <cell r="A7359" t="str">
            <v>037243</v>
          </cell>
          <cell r="B7359" t="str">
            <v>US</v>
          </cell>
        </row>
        <row r="7360">
          <cell r="A7360" t="str">
            <v>037244</v>
          </cell>
          <cell r="B7360" t="str">
            <v>US</v>
          </cell>
        </row>
        <row r="7361">
          <cell r="A7361" t="str">
            <v>037245</v>
          </cell>
          <cell r="B7361" t="str">
            <v>US</v>
          </cell>
        </row>
        <row r="7362">
          <cell r="A7362" t="str">
            <v>037246</v>
          </cell>
          <cell r="B7362" t="str">
            <v>BE</v>
          </cell>
        </row>
        <row r="7363">
          <cell r="A7363" t="str">
            <v>037247</v>
          </cell>
          <cell r="B7363" t="str">
            <v>US</v>
          </cell>
        </row>
        <row r="7364">
          <cell r="A7364" t="str">
            <v>037248</v>
          </cell>
          <cell r="B7364" t="str">
            <v>US</v>
          </cell>
        </row>
        <row r="7365">
          <cell r="A7365" t="str">
            <v>037249</v>
          </cell>
          <cell r="B7365" t="str">
            <v>US</v>
          </cell>
        </row>
        <row r="7366">
          <cell r="A7366" t="str">
            <v>037250</v>
          </cell>
          <cell r="B7366" t="str">
            <v>US</v>
          </cell>
        </row>
        <row r="7367">
          <cell r="A7367" t="str">
            <v>037251</v>
          </cell>
          <cell r="B7367" t="str">
            <v>US</v>
          </cell>
        </row>
        <row r="7368">
          <cell r="A7368" t="str">
            <v>037252</v>
          </cell>
          <cell r="B7368" t="str">
            <v>US</v>
          </cell>
        </row>
        <row r="7369">
          <cell r="A7369" t="str">
            <v>037253</v>
          </cell>
          <cell r="B7369" t="str">
            <v>US</v>
          </cell>
        </row>
        <row r="7370">
          <cell r="A7370" t="str">
            <v>037254</v>
          </cell>
          <cell r="B7370" t="str">
            <v>US</v>
          </cell>
        </row>
        <row r="7371">
          <cell r="A7371" t="str">
            <v>037255</v>
          </cell>
          <cell r="B7371" t="str">
            <v>US</v>
          </cell>
        </row>
        <row r="7372">
          <cell r="A7372" t="str">
            <v>037256</v>
          </cell>
          <cell r="B7372" t="str">
            <v>US</v>
          </cell>
        </row>
        <row r="7373">
          <cell r="A7373" t="str">
            <v>037257</v>
          </cell>
          <cell r="B7373" t="str">
            <v>US</v>
          </cell>
        </row>
        <row r="7374">
          <cell r="A7374" t="str">
            <v>037258</v>
          </cell>
          <cell r="B7374" t="str">
            <v>US</v>
          </cell>
        </row>
        <row r="7375">
          <cell r="A7375" t="str">
            <v>037259</v>
          </cell>
          <cell r="B7375" t="str">
            <v>US</v>
          </cell>
        </row>
        <row r="7376">
          <cell r="A7376" t="str">
            <v>037260</v>
          </cell>
          <cell r="B7376" t="str">
            <v>US</v>
          </cell>
        </row>
        <row r="7377">
          <cell r="A7377" t="str">
            <v>037261</v>
          </cell>
          <cell r="B7377" t="str">
            <v>US</v>
          </cell>
        </row>
        <row r="7378">
          <cell r="A7378" t="str">
            <v>037262</v>
          </cell>
          <cell r="B7378" t="str">
            <v>US</v>
          </cell>
        </row>
        <row r="7379">
          <cell r="A7379" t="str">
            <v>037263</v>
          </cell>
          <cell r="B7379" t="str">
            <v>US</v>
          </cell>
        </row>
        <row r="7380">
          <cell r="A7380" t="str">
            <v>037264</v>
          </cell>
          <cell r="B7380" t="str">
            <v>US</v>
          </cell>
        </row>
        <row r="7381">
          <cell r="A7381" t="str">
            <v>037265</v>
          </cell>
          <cell r="B7381" t="str">
            <v>PH</v>
          </cell>
        </row>
        <row r="7382">
          <cell r="A7382" t="str">
            <v>037266</v>
          </cell>
          <cell r="B7382" t="str">
            <v>US</v>
          </cell>
        </row>
        <row r="7383">
          <cell r="A7383" t="str">
            <v>037267</v>
          </cell>
          <cell r="B7383" t="str">
            <v>RU</v>
          </cell>
        </row>
        <row r="7384">
          <cell r="A7384" t="str">
            <v>037268</v>
          </cell>
          <cell r="B7384" t="str">
            <v>US</v>
          </cell>
        </row>
        <row r="7385">
          <cell r="A7385" t="str">
            <v>037269</v>
          </cell>
          <cell r="B7385" t="str">
            <v>US</v>
          </cell>
        </row>
        <row r="7386">
          <cell r="A7386" t="str">
            <v>037270</v>
          </cell>
          <cell r="B7386" t="str">
            <v>US</v>
          </cell>
        </row>
        <row r="7387">
          <cell r="A7387" t="str">
            <v>037271</v>
          </cell>
          <cell r="B7387" t="str">
            <v>US</v>
          </cell>
        </row>
        <row r="7388">
          <cell r="A7388" t="str">
            <v>037272</v>
          </cell>
          <cell r="B7388" t="str">
            <v>PE</v>
          </cell>
        </row>
        <row r="7389">
          <cell r="A7389" t="str">
            <v>037273</v>
          </cell>
          <cell r="B7389" t="str">
            <v>IE</v>
          </cell>
        </row>
        <row r="7390">
          <cell r="A7390" t="str">
            <v>037274</v>
          </cell>
          <cell r="B7390" t="str">
            <v>US</v>
          </cell>
        </row>
        <row r="7391">
          <cell r="A7391" t="str">
            <v>037275</v>
          </cell>
          <cell r="B7391" t="str">
            <v>US</v>
          </cell>
        </row>
        <row r="7392">
          <cell r="A7392" t="str">
            <v>037276</v>
          </cell>
          <cell r="B7392" t="str">
            <v>US</v>
          </cell>
        </row>
        <row r="7393">
          <cell r="A7393" t="str">
            <v>037277</v>
          </cell>
          <cell r="B7393" t="str">
            <v>US</v>
          </cell>
        </row>
        <row r="7394">
          <cell r="A7394" t="str">
            <v>037279</v>
          </cell>
          <cell r="B7394" t="str">
            <v>US</v>
          </cell>
        </row>
        <row r="7395">
          <cell r="A7395" t="str">
            <v>037280</v>
          </cell>
          <cell r="B7395" t="str">
            <v>IE</v>
          </cell>
        </row>
        <row r="7396">
          <cell r="A7396" t="str">
            <v>037281</v>
          </cell>
          <cell r="B7396" t="str">
            <v>FR</v>
          </cell>
        </row>
        <row r="7397">
          <cell r="A7397" t="str">
            <v>037282</v>
          </cell>
          <cell r="B7397" t="str">
            <v>US</v>
          </cell>
        </row>
        <row r="7398">
          <cell r="A7398" t="str">
            <v>037283</v>
          </cell>
          <cell r="B7398" t="str">
            <v>US</v>
          </cell>
        </row>
        <row r="7399">
          <cell r="A7399" t="str">
            <v>037284</v>
          </cell>
          <cell r="B7399" t="str">
            <v>US</v>
          </cell>
        </row>
        <row r="7400">
          <cell r="A7400" t="str">
            <v>037285</v>
          </cell>
          <cell r="B7400" t="str">
            <v>US</v>
          </cell>
        </row>
        <row r="7401">
          <cell r="A7401" t="str">
            <v>037286</v>
          </cell>
          <cell r="B7401" t="str">
            <v>US</v>
          </cell>
        </row>
        <row r="7402">
          <cell r="A7402" t="str">
            <v>037287</v>
          </cell>
          <cell r="B7402" t="str">
            <v>US</v>
          </cell>
        </row>
        <row r="7403">
          <cell r="A7403" t="str">
            <v>037288</v>
          </cell>
          <cell r="B7403" t="str">
            <v>US</v>
          </cell>
        </row>
        <row r="7404">
          <cell r="A7404" t="str">
            <v>037289</v>
          </cell>
          <cell r="B7404" t="str">
            <v>US</v>
          </cell>
        </row>
        <row r="7405">
          <cell r="A7405" t="str">
            <v>037290</v>
          </cell>
          <cell r="B7405" t="str">
            <v>SG</v>
          </cell>
        </row>
        <row r="7406">
          <cell r="A7406" t="str">
            <v>037291</v>
          </cell>
          <cell r="B7406" t="str">
            <v>AR</v>
          </cell>
        </row>
        <row r="7407">
          <cell r="A7407" t="str">
            <v>037292</v>
          </cell>
          <cell r="B7407" t="str">
            <v>GB</v>
          </cell>
        </row>
        <row r="7408">
          <cell r="A7408" t="str">
            <v>037293</v>
          </cell>
          <cell r="B7408" t="str">
            <v>US</v>
          </cell>
        </row>
        <row r="7409">
          <cell r="A7409" t="str">
            <v>037294</v>
          </cell>
          <cell r="B7409" t="str">
            <v>US</v>
          </cell>
        </row>
        <row r="7410">
          <cell r="A7410" t="str">
            <v>037295</v>
          </cell>
          <cell r="B7410" t="str">
            <v>US</v>
          </cell>
        </row>
        <row r="7411">
          <cell r="A7411" t="str">
            <v>037296</v>
          </cell>
          <cell r="B7411" t="str">
            <v>US</v>
          </cell>
        </row>
        <row r="7412">
          <cell r="A7412" t="str">
            <v>037297</v>
          </cell>
          <cell r="B7412" t="str">
            <v>US</v>
          </cell>
        </row>
        <row r="7413">
          <cell r="A7413" t="str">
            <v>037298</v>
          </cell>
          <cell r="B7413" t="str">
            <v>US</v>
          </cell>
        </row>
        <row r="7414">
          <cell r="A7414" t="str">
            <v>037299</v>
          </cell>
          <cell r="B7414" t="str">
            <v>US</v>
          </cell>
        </row>
        <row r="7415">
          <cell r="A7415" t="str">
            <v>037300</v>
          </cell>
          <cell r="B7415" t="str">
            <v>US</v>
          </cell>
        </row>
        <row r="7416">
          <cell r="A7416" t="str">
            <v>037301</v>
          </cell>
          <cell r="B7416" t="str">
            <v>US</v>
          </cell>
        </row>
        <row r="7417">
          <cell r="A7417" t="str">
            <v>037302</v>
          </cell>
          <cell r="B7417" t="str">
            <v>US</v>
          </cell>
        </row>
        <row r="7418">
          <cell r="A7418" t="str">
            <v>037303</v>
          </cell>
          <cell r="B7418" t="str">
            <v>US</v>
          </cell>
        </row>
        <row r="7419">
          <cell r="A7419" t="str">
            <v>037304</v>
          </cell>
          <cell r="B7419" t="str">
            <v>US</v>
          </cell>
        </row>
        <row r="7420">
          <cell r="A7420" t="str">
            <v>037305</v>
          </cell>
          <cell r="B7420" t="str">
            <v>US</v>
          </cell>
        </row>
        <row r="7421">
          <cell r="A7421" t="str">
            <v>037306</v>
          </cell>
          <cell r="B7421" t="str">
            <v>US</v>
          </cell>
        </row>
        <row r="7422">
          <cell r="A7422" t="str">
            <v>037307</v>
          </cell>
          <cell r="B7422" t="str">
            <v>US</v>
          </cell>
        </row>
        <row r="7423">
          <cell r="A7423" t="str">
            <v>037308</v>
          </cell>
          <cell r="B7423" t="str">
            <v>US</v>
          </cell>
        </row>
        <row r="7424">
          <cell r="A7424" t="str">
            <v>037309</v>
          </cell>
          <cell r="B7424" t="str">
            <v>US</v>
          </cell>
        </row>
        <row r="7425">
          <cell r="A7425" t="str">
            <v>037310</v>
          </cell>
          <cell r="B7425" t="str">
            <v>US</v>
          </cell>
        </row>
        <row r="7426">
          <cell r="A7426" t="str">
            <v>037311</v>
          </cell>
          <cell r="B7426" t="str">
            <v>US</v>
          </cell>
        </row>
        <row r="7427">
          <cell r="A7427" t="str">
            <v>037312</v>
          </cell>
          <cell r="B7427" t="str">
            <v>US</v>
          </cell>
        </row>
        <row r="7428">
          <cell r="A7428" t="str">
            <v>037313</v>
          </cell>
          <cell r="B7428" t="str">
            <v>US</v>
          </cell>
        </row>
        <row r="7429">
          <cell r="A7429" t="str">
            <v>037314</v>
          </cell>
          <cell r="B7429" t="str">
            <v>US</v>
          </cell>
        </row>
        <row r="7430">
          <cell r="A7430" t="str">
            <v>037315</v>
          </cell>
          <cell r="B7430" t="str">
            <v>US</v>
          </cell>
        </row>
        <row r="7431">
          <cell r="A7431" t="str">
            <v>037316</v>
          </cell>
          <cell r="B7431" t="str">
            <v>US</v>
          </cell>
        </row>
        <row r="7432">
          <cell r="A7432" t="str">
            <v>037317</v>
          </cell>
          <cell r="B7432" t="str">
            <v>US</v>
          </cell>
        </row>
        <row r="7433">
          <cell r="A7433" t="str">
            <v>037318</v>
          </cell>
          <cell r="B7433" t="str">
            <v>US</v>
          </cell>
        </row>
        <row r="7434">
          <cell r="A7434" t="str">
            <v>037319</v>
          </cell>
          <cell r="B7434" t="str">
            <v>US</v>
          </cell>
        </row>
        <row r="7435">
          <cell r="A7435" t="str">
            <v>037320</v>
          </cell>
          <cell r="B7435" t="str">
            <v>US</v>
          </cell>
        </row>
        <row r="7436">
          <cell r="A7436" t="str">
            <v>037321</v>
          </cell>
          <cell r="B7436" t="str">
            <v>US</v>
          </cell>
        </row>
        <row r="7437">
          <cell r="A7437" t="str">
            <v>037322</v>
          </cell>
          <cell r="B7437" t="str">
            <v>US</v>
          </cell>
        </row>
        <row r="7438">
          <cell r="A7438" t="str">
            <v>037323</v>
          </cell>
          <cell r="B7438" t="str">
            <v>US</v>
          </cell>
        </row>
        <row r="7439">
          <cell r="A7439" t="str">
            <v>037324</v>
          </cell>
          <cell r="B7439" t="str">
            <v>US</v>
          </cell>
        </row>
        <row r="7440">
          <cell r="A7440" t="str">
            <v>037325</v>
          </cell>
          <cell r="B7440" t="str">
            <v>US</v>
          </cell>
        </row>
        <row r="7441">
          <cell r="A7441" t="str">
            <v>037326</v>
          </cell>
          <cell r="B7441" t="str">
            <v>US</v>
          </cell>
        </row>
        <row r="7442">
          <cell r="A7442" t="str">
            <v>037327</v>
          </cell>
          <cell r="B7442" t="str">
            <v>US</v>
          </cell>
        </row>
        <row r="7443">
          <cell r="A7443" t="str">
            <v>037328</v>
          </cell>
          <cell r="B7443" t="str">
            <v>US</v>
          </cell>
        </row>
        <row r="7444">
          <cell r="A7444" t="str">
            <v>037329</v>
          </cell>
          <cell r="B7444" t="str">
            <v>US</v>
          </cell>
        </row>
        <row r="7445">
          <cell r="A7445" t="str">
            <v>037330</v>
          </cell>
          <cell r="B7445" t="str">
            <v>US</v>
          </cell>
        </row>
        <row r="7446">
          <cell r="A7446" t="str">
            <v>037331</v>
          </cell>
          <cell r="B7446" t="str">
            <v>US</v>
          </cell>
        </row>
        <row r="7447">
          <cell r="A7447" t="str">
            <v>037332</v>
          </cell>
          <cell r="B7447" t="str">
            <v>US</v>
          </cell>
        </row>
        <row r="7448">
          <cell r="A7448" t="str">
            <v>037333</v>
          </cell>
          <cell r="B7448" t="str">
            <v>US</v>
          </cell>
        </row>
        <row r="7449">
          <cell r="A7449" t="str">
            <v>037334</v>
          </cell>
          <cell r="B7449" t="str">
            <v>US</v>
          </cell>
        </row>
        <row r="7450">
          <cell r="A7450" t="str">
            <v>037335</v>
          </cell>
          <cell r="B7450" t="str">
            <v>US</v>
          </cell>
        </row>
        <row r="7451">
          <cell r="A7451" t="str">
            <v>037336</v>
          </cell>
          <cell r="B7451" t="str">
            <v>US</v>
          </cell>
        </row>
        <row r="7452">
          <cell r="A7452" t="str">
            <v>037337</v>
          </cell>
          <cell r="B7452" t="str">
            <v>US</v>
          </cell>
        </row>
        <row r="7453">
          <cell r="A7453" t="str">
            <v>037338</v>
          </cell>
          <cell r="B7453" t="str">
            <v>US</v>
          </cell>
        </row>
        <row r="7454">
          <cell r="A7454" t="str">
            <v>037339</v>
          </cell>
          <cell r="B7454" t="str">
            <v>US</v>
          </cell>
        </row>
        <row r="7455">
          <cell r="A7455" t="str">
            <v>037340</v>
          </cell>
          <cell r="B7455" t="str">
            <v>US</v>
          </cell>
        </row>
        <row r="7456">
          <cell r="A7456" t="str">
            <v>037341</v>
          </cell>
          <cell r="B7456" t="str">
            <v>US</v>
          </cell>
        </row>
        <row r="7457">
          <cell r="A7457" t="str">
            <v>037342</v>
          </cell>
          <cell r="B7457" t="str">
            <v>US</v>
          </cell>
        </row>
        <row r="7458">
          <cell r="A7458" t="str">
            <v>037343</v>
          </cell>
          <cell r="B7458" t="str">
            <v>US</v>
          </cell>
        </row>
        <row r="7459">
          <cell r="A7459" t="str">
            <v>037344</v>
          </cell>
          <cell r="B7459" t="str">
            <v>US</v>
          </cell>
        </row>
        <row r="7460">
          <cell r="A7460" t="str">
            <v>037345</v>
          </cell>
          <cell r="B7460" t="str">
            <v>US</v>
          </cell>
        </row>
        <row r="7461">
          <cell r="A7461" t="str">
            <v>037346</v>
          </cell>
          <cell r="B7461" t="str">
            <v>US</v>
          </cell>
        </row>
        <row r="7462">
          <cell r="A7462" t="str">
            <v>037347</v>
          </cell>
          <cell r="B7462" t="str">
            <v>US</v>
          </cell>
        </row>
        <row r="7463">
          <cell r="A7463" t="str">
            <v>037348</v>
          </cell>
          <cell r="B7463" t="str">
            <v>US</v>
          </cell>
        </row>
        <row r="7464">
          <cell r="A7464" t="str">
            <v>037349</v>
          </cell>
          <cell r="B7464" t="str">
            <v>US</v>
          </cell>
        </row>
        <row r="7465">
          <cell r="A7465" t="str">
            <v>037350</v>
          </cell>
          <cell r="B7465" t="str">
            <v>US</v>
          </cell>
        </row>
        <row r="7466">
          <cell r="A7466" t="str">
            <v>037351</v>
          </cell>
          <cell r="B7466" t="str">
            <v>US</v>
          </cell>
        </row>
        <row r="7467">
          <cell r="A7467" t="str">
            <v>037352</v>
          </cell>
          <cell r="B7467" t="str">
            <v>US</v>
          </cell>
        </row>
        <row r="7468">
          <cell r="A7468" t="str">
            <v>037353</v>
          </cell>
          <cell r="B7468" t="str">
            <v>US</v>
          </cell>
        </row>
        <row r="7469">
          <cell r="A7469" t="str">
            <v>037354</v>
          </cell>
          <cell r="B7469" t="str">
            <v>US</v>
          </cell>
        </row>
        <row r="7470">
          <cell r="A7470" t="str">
            <v>037355</v>
          </cell>
          <cell r="B7470" t="str">
            <v>US</v>
          </cell>
        </row>
        <row r="7471">
          <cell r="A7471" t="str">
            <v>037356</v>
          </cell>
          <cell r="B7471" t="str">
            <v>US</v>
          </cell>
        </row>
        <row r="7472">
          <cell r="A7472" t="str">
            <v>037357</v>
          </cell>
          <cell r="B7472" t="str">
            <v>US</v>
          </cell>
        </row>
        <row r="7473">
          <cell r="A7473" t="str">
            <v>037358</v>
          </cell>
          <cell r="B7473" t="str">
            <v>US</v>
          </cell>
        </row>
        <row r="7474">
          <cell r="A7474" t="str">
            <v>037359</v>
          </cell>
          <cell r="B7474" t="str">
            <v>US</v>
          </cell>
        </row>
        <row r="7475">
          <cell r="A7475" t="str">
            <v>037360</v>
          </cell>
          <cell r="B7475" t="str">
            <v>CA</v>
          </cell>
        </row>
        <row r="7476">
          <cell r="A7476" t="str">
            <v>037361</v>
          </cell>
          <cell r="B7476" t="str">
            <v>AU</v>
          </cell>
        </row>
        <row r="7477">
          <cell r="A7477" t="str">
            <v>037362</v>
          </cell>
          <cell r="B7477" t="str">
            <v>FR</v>
          </cell>
        </row>
        <row r="7478">
          <cell r="A7478" t="str">
            <v>037363</v>
          </cell>
          <cell r="B7478" t="str">
            <v>US</v>
          </cell>
        </row>
        <row r="7479">
          <cell r="A7479" t="str">
            <v>037364</v>
          </cell>
          <cell r="B7479" t="str">
            <v>US</v>
          </cell>
        </row>
        <row r="7480">
          <cell r="A7480" t="str">
            <v>037365</v>
          </cell>
          <cell r="B7480" t="str">
            <v>US</v>
          </cell>
        </row>
        <row r="7481">
          <cell r="A7481" t="str">
            <v>037366</v>
          </cell>
          <cell r="B7481" t="str">
            <v>US</v>
          </cell>
        </row>
        <row r="7482">
          <cell r="A7482" t="str">
            <v>037367</v>
          </cell>
          <cell r="B7482" t="str">
            <v>US</v>
          </cell>
        </row>
        <row r="7483">
          <cell r="A7483" t="str">
            <v>037368</v>
          </cell>
          <cell r="B7483" t="str">
            <v>US</v>
          </cell>
        </row>
        <row r="7484">
          <cell r="A7484" t="str">
            <v>037369</v>
          </cell>
          <cell r="B7484" t="str">
            <v>US</v>
          </cell>
        </row>
        <row r="7485">
          <cell r="A7485" t="str">
            <v>037370</v>
          </cell>
          <cell r="B7485" t="str">
            <v>MX</v>
          </cell>
        </row>
        <row r="7486">
          <cell r="A7486" t="str">
            <v>037371</v>
          </cell>
          <cell r="B7486" t="str">
            <v>US</v>
          </cell>
        </row>
        <row r="7487">
          <cell r="A7487" t="str">
            <v>037372</v>
          </cell>
          <cell r="B7487" t="str">
            <v>AR</v>
          </cell>
        </row>
        <row r="7488">
          <cell r="A7488" t="str">
            <v>037373</v>
          </cell>
          <cell r="B7488" t="str">
            <v>TW</v>
          </cell>
        </row>
        <row r="7489">
          <cell r="A7489" t="str">
            <v>037374</v>
          </cell>
          <cell r="B7489" t="str">
            <v>US</v>
          </cell>
        </row>
        <row r="7490">
          <cell r="A7490" t="str">
            <v>037375</v>
          </cell>
          <cell r="B7490" t="str">
            <v>US</v>
          </cell>
        </row>
        <row r="7491">
          <cell r="A7491" t="str">
            <v>037376</v>
          </cell>
          <cell r="B7491" t="str">
            <v>US</v>
          </cell>
        </row>
        <row r="7492">
          <cell r="A7492" t="str">
            <v>037377</v>
          </cell>
          <cell r="B7492" t="str">
            <v>US</v>
          </cell>
        </row>
        <row r="7493">
          <cell r="A7493" t="str">
            <v>037378</v>
          </cell>
          <cell r="B7493" t="str">
            <v>US</v>
          </cell>
        </row>
        <row r="7494">
          <cell r="A7494" t="str">
            <v>037379</v>
          </cell>
          <cell r="B7494" t="str">
            <v>US</v>
          </cell>
        </row>
        <row r="7495">
          <cell r="A7495" t="str">
            <v>037380</v>
          </cell>
          <cell r="B7495" t="str">
            <v>US</v>
          </cell>
        </row>
        <row r="7496">
          <cell r="A7496" t="str">
            <v>037381</v>
          </cell>
          <cell r="B7496" t="str">
            <v>US</v>
          </cell>
        </row>
        <row r="7497">
          <cell r="A7497" t="str">
            <v>037382</v>
          </cell>
          <cell r="B7497" t="str">
            <v>US</v>
          </cell>
        </row>
        <row r="7498">
          <cell r="A7498" t="str">
            <v>037383</v>
          </cell>
          <cell r="B7498" t="str">
            <v>ES</v>
          </cell>
        </row>
        <row r="7499">
          <cell r="A7499" t="str">
            <v>037385</v>
          </cell>
          <cell r="B7499" t="str">
            <v>US</v>
          </cell>
        </row>
        <row r="7500">
          <cell r="A7500" t="str">
            <v>037386</v>
          </cell>
          <cell r="B7500" t="str">
            <v>GB</v>
          </cell>
        </row>
        <row r="7501">
          <cell r="A7501" t="str">
            <v>037387</v>
          </cell>
          <cell r="B7501" t="str">
            <v>US</v>
          </cell>
        </row>
        <row r="7502">
          <cell r="A7502" t="str">
            <v>037388</v>
          </cell>
          <cell r="B7502" t="str">
            <v>US</v>
          </cell>
        </row>
        <row r="7503">
          <cell r="A7503" t="str">
            <v>037389</v>
          </cell>
          <cell r="B7503" t="str">
            <v>AU</v>
          </cell>
        </row>
        <row r="7504">
          <cell r="A7504" t="str">
            <v>037390</v>
          </cell>
          <cell r="B7504" t="str">
            <v>US</v>
          </cell>
        </row>
        <row r="7505">
          <cell r="A7505" t="str">
            <v>037391</v>
          </cell>
          <cell r="B7505" t="str">
            <v>US</v>
          </cell>
        </row>
        <row r="7506">
          <cell r="A7506" t="str">
            <v>037392</v>
          </cell>
          <cell r="B7506" t="str">
            <v>GB</v>
          </cell>
        </row>
        <row r="7507">
          <cell r="A7507" t="str">
            <v>037393</v>
          </cell>
          <cell r="B7507" t="str">
            <v>HK</v>
          </cell>
        </row>
        <row r="7508">
          <cell r="A7508" t="str">
            <v>037394</v>
          </cell>
          <cell r="B7508" t="str">
            <v>US</v>
          </cell>
        </row>
        <row r="7509">
          <cell r="A7509" t="str">
            <v>037395</v>
          </cell>
          <cell r="B7509" t="str">
            <v>US</v>
          </cell>
        </row>
        <row r="7510">
          <cell r="A7510" t="str">
            <v>037396</v>
          </cell>
          <cell r="B7510" t="str">
            <v>US</v>
          </cell>
        </row>
        <row r="7511">
          <cell r="A7511" t="str">
            <v>037397</v>
          </cell>
          <cell r="B7511" t="str">
            <v>US</v>
          </cell>
        </row>
        <row r="7512">
          <cell r="A7512" t="str">
            <v>037398</v>
          </cell>
          <cell r="B7512" t="str">
            <v>US</v>
          </cell>
        </row>
        <row r="7513">
          <cell r="A7513" t="str">
            <v>037399</v>
          </cell>
          <cell r="B7513" t="str">
            <v>US</v>
          </cell>
        </row>
        <row r="7514">
          <cell r="A7514" t="str">
            <v>037400</v>
          </cell>
          <cell r="B7514" t="str">
            <v>JP</v>
          </cell>
        </row>
        <row r="7515">
          <cell r="A7515" t="str">
            <v>037401</v>
          </cell>
          <cell r="B7515" t="str">
            <v>US</v>
          </cell>
        </row>
        <row r="7516">
          <cell r="A7516" t="str">
            <v>037402</v>
          </cell>
          <cell r="B7516" t="str">
            <v>IT</v>
          </cell>
        </row>
        <row r="7517">
          <cell r="A7517" t="str">
            <v>037403</v>
          </cell>
          <cell r="B7517" t="str">
            <v>US</v>
          </cell>
        </row>
        <row r="7518">
          <cell r="A7518" t="str">
            <v>037404</v>
          </cell>
          <cell r="B7518" t="str">
            <v>CL</v>
          </cell>
        </row>
        <row r="7519">
          <cell r="A7519" t="str">
            <v>037405</v>
          </cell>
          <cell r="B7519" t="str">
            <v>US</v>
          </cell>
        </row>
        <row r="7520">
          <cell r="A7520" t="str">
            <v>037406</v>
          </cell>
          <cell r="B7520" t="str">
            <v>US</v>
          </cell>
        </row>
        <row r="7521">
          <cell r="A7521" t="str">
            <v>037407</v>
          </cell>
          <cell r="B7521" t="str">
            <v>US</v>
          </cell>
        </row>
        <row r="7522">
          <cell r="A7522" t="str">
            <v>037408</v>
          </cell>
          <cell r="B7522" t="str">
            <v>ZA</v>
          </cell>
        </row>
        <row r="7523">
          <cell r="A7523" t="str">
            <v>037409</v>
          </cell>
          <cell r="B7523" t="str">
            <v>US</v>
          </cell>
        </row>
        <row r="7524">
          <cell r="A7524" t="str">
            <v>037410</v>
          </cell>
          <cell r="B7524" t="str">
            <v>US</v>
          </cell>
        </row>
        <row r="7525">
          <cell r="A7525" t="str">
            <v>037411</v>
          </cell>
          <cell r="B7525" t="str">
            <v>US</v>
          </cell>
        </row>
        <row r="7526">
          <cell r="A7526" t="str">
            <v>037412</v>
          </cell>
          <cell r="B7526" t="str">
            <v>US</v>
          </cell>
        </row>
        <row r="7527">
          <cell r="A7527" t="str">
            <v>037413</v>
          </cell>
          <cell r="B7527" t="str">
            <v>US</v>
          </cell>
        </row>
        <row r="7528">
          <cell r="A7528" t="str">
            <v>037414</v>
          </cell>
          <cell r="B7528" t="str">
            <v>NZ</v>
          </cell>
        </row>
        <row r="7529">
          <cell r="A7529" t="str">
            <v>037415</v>
          </cell>
          <cell r="B7529" t="str">
            <v>FR</v>
          </cell>
        </row>
        <row r="7530">
          <cell r="A7530" t="str">
            <v>037416</v>
          </cell>
          <cell r="B7530" t="str">
            <v>GB</v>
          </cell>
        </row>
        <row r="7531">
          <cell r="A7531" t="str">
            <v>037417</v>
          </cell>
          <cell r="B7531" t="str">
            <v>US</v>
          </cell>
        </row>
        <row r="7532">
          <cell r="A7532" t="str">
            <v>037419</v>
          </cell>
          <cell r="B7532" t="str">
            <v>US</v>
          </cell>
        </row>
        <row r="7533">
          <cell r="A7533" t="str">
            <v>037420</v>
          </cell>
          <cell r="B7533" t="str">
            <v>US</v>
          </cell>
        </row>
        <row r="7534">
          <cell r="A7534" t="str">
            <v>037421</v>
          </cell>
          <cell r="B7534" t="str">
            <v>US</v>
          </cell>
        </row>
        <row r="7535">
          <cell r="A7535" t="str">
            <v>037422</v>
          </cell>
          <cell r="B7535" t="str">
            <v>US</v>
          </cell>
        </row>
        <row r="7536">
          <cell r="A7536" t="str">
            <v>037423</v>
          </cell>
          <cell r="B7536" t="str">
            <v>AU</v>
          </cell>
        </row>
        <row r="7537">
          <cell r="A7537" t="str">
            <v>037424</v>
          </cell>
          <cell r="B7537" t="str">
            <v>US</v>
          </cell>
        </row>
        <row r="7538">
          <cell r="A7538" t="str">
            <v>037425</v>
          </cell>
          <cell r="B7538" t="str">
            <v>AU</v>
          </cell>
        </row>
        <row r="7539">
          <cell r="A7539" t="str">
            <v>037426</v>
          </cell>
          <cell r="B7539" t="str">
            <v>US</v>
          </cell>
        </row>
        <row r="7540">
          <cell r="A7540" t="str">
            <v>037427</v>
          </cell>
          <cell r="B7540" t="str">
            <v>US</v>
          </cell>
        </row>
        <row r="7541">
          <cell r="A7541" t="str">
            <v>037428</v>
          </cell>
          <cell r="B7541" t="str">
            <v>US</v>
          </cell>
        </row>
        <row r="7542">
          <cell r="A7542" t="str">
            <v>037429</v>
          </cell>
          <cell r="B7542" t="str">
            <v>AU</v>
          </cell>
        </row>
        <row r="7543">
          <cell r="A7543" t="str">
            <v>037430</v>
          </cell>
          <cell r="B7543" t="str">
            <v>US</v>
          </cell>
        </row>
        <row r="7544">
          <cell r="A7544" t="str">
            <v>037432</v>
          </cell>
          <cell r="B7544" t="str">
            <v>US</v>
          </cell>
        </row>
        <row r="7545">
          <cell r="A7545" t="str">
            <v>037433</v>
          </cell>
          <cell r="B7545" t="str">
            <v>US</v>
          </cell>
        </row>
        <row r="7546">
          <cell r="A7546" t="str">
            <v>037434</v>
          </cell>
          <cell r="B7546" t="str">
            <v>US</v>
          </cell>
        </row>
        <row r="7547">
          <cell r="A7547" t="str">
            <v>037435</v>
          </cell>
          <cell r="B7547" t="str">
            <v>US</v>
          </cell>
        </row>
        <row r="7548">
          <cell r="A7548" t="str">
            <v>037436</v>
          </cell>
          <cell r="B7548" t="str">
            <v>US</v>
          </cell>
        </row>
        <row r="7549">
          <cell r="A7549" t="str">
            <v>037436</v>
          </cell>
          <cell r="B7549" t="str">
            <v>US</v>
          </cell>
        </row>
        <row r="7550">
          <cell r="A7550" t="str">
            <v>037437</v>
          </cell>
          <cell r="B7550" t="str">
            <v>US</v>
          </cell>
        </row>
        <row r="7551">
          <cell r="A7551" t="str">
            <v>037438</v>
          </cell>
          <cell r="B7551" t="str">
            <v>US</v>
          </cell>
        </row>
        <row r="7552">
          <cell r="A7552" t="str">
            <v>037439</v>
          </cell>
          <cell r="B7552" t="str">
            <v>US</v>
          </cell>
        </row>
        <row r="7553">
          <cell r="A7553" t="str">
            <v>037440</v>
          </cell>
          <cell r="B7553" t="str">
            <v>US</v>
          </cell>
        </row>
        <row r="7554">
          <cell r="A7554" t="str">
            <v>037441</v>
          </cell>
          <cell r="B7554" t="str">
            <v>US</v>
          </cell>
        </row>
        <row r="7555">
          <cell r="A7555" t="str">
            <v>037442</v>
          </cell>
          <cell r="B7555" t="str">
            <v>US</v>
          </cell>
        </row>
        <row r="7556">
          <cell r="A7556" t="str">
            <v>037443</v>
          </cell>
          <cell r="B7556" t="str">
            <v>US</v>
          </cell>
        </row>
        <row r="7557">
          <cell r="A7557" t="str">
            <v>037444</v>
          </cell>
          <cell r="B7557" t="str">
            <v>US</v>
          </cell>
        </row>
        <row r="7558">
          <cell r="A7558" t="str">
            <v>037445</v>
          </cell>
          <cell r="B7558" t="str">
            <v>US</v>
          </cell>
        </row>
        <row r="7559">
          <cell r="A7559" t="str">
            <v>037446</v>
          </cell>
          <cell r="B7559" t="str">
            <v>US</v>
          </cell>
        </row>
        <row r="7560">
          <cell r="A7560" t="str">
            <v>037447</v>
          </cell>
          <cell r="B7560" t="str">
            <v>US</v>
          </cell>
        </row>
        <row r="7561">
          <cell r="A7561" t="str">
            <v>037448</v>
          </cell>
          <cell r="B7561" t="str">
            <v>US</v>
          </cell>
        </row>
        <row r="7562">
          <cell r="A7562" t="str">
            <v>037449</v>
          </cell>
          <cell r="B7562" t="str">
            <v>US</v>
          </cell>
        </row>
        <row r="7563">
          <cell r="A7563" t="str">
            <v>037450</v>
          </cell>
          <cell r="B7563" t="str">
            <v>US</v>
          </cell>
        </row>
        <row r="7564">
          <cell r="A7564" t="str">
            <v>037451</v>
          </cell>
          <cell r="B7564" t="str">
            <v>US</v>
          </cell>
        </row>
        <row r="7565">
          <cell r="A7565" t="str">
            <v>037452</v>
          </cell>
          <cell r="B7565" t="str">
            <v>US</v>
          </cell>
        </row>
        <row r="7566">
          <cell r="A7566" t="str">
            <v>037453</v>
          </cell>
          <cell r="B7566" t="str">
            <v>US</v>
          </cell>
        </row>
        <row r="7567">
          <cell r="A7567" t="str">
            <v>037454</v>
          </cell>
          <cell r="B7567" t="str">
            <v>US</v>
          </cell>
        </row>
        <row r="7568">
          <cell r="A7568" t="str">
            <v>037455</v>
          </cell>
          <cell r="B7568" t="str">
            <v>US</v>
          </cell>
        </row>
        <row r="7569">
          <cell r="A7569" t="str">
            <v>037456</v>
          </cell>
          <cell r="B7569" t="str">
            <v>US</v>
          </cell>
        </row>
        <row r="7570">
          <cell r="A7570" t="str">
            <v>037457</v>
          </cell>
          <cell r="B7570" t="str">
            <v>US</v>
          </cell>
        </row>
        <row r="7571">
          <cell r="A7571" t="str">
            <v>037458</v>
          </cell>
          <cell r="B7571" t="str">
            <v>US</v>
          </cell>
        </row>
        <row r="7572">
          <cell r="A7572" t="str">
            <v>037459</v>
          </cell>
          <cell r="B7572" t="str">
            <v>US</v>
          </cell>
        </row>
        <row r="7573">
          <cell r="A7573" t="str">
            <v>037460</v>
          </cell>
          <cell r="B7573" t="str">
            <v>US</v>
          </cell>
        </row>
        <row r="7574">
          <cell r="A7574" t="str">
            <v>037461</v>
          </cell>
          <cell r="B7574" t="str">
            <v>US</v>
          </cell>
        </row>
        <row r="7575">
          <cell r="A7575" t="str">
            <v>037462</v>
          </cell>
          <cell r="B7575" t="str">
            <v>MX</v>
          </cell>
        </row>
        <row r="7576">
          <cell r="A7576" t="str">
            <v>037463</v>
          </cell>
          <cell r="B7576" t="str">
            <v>US</v>
          </cell>
        </row>
        <row r="7577">
          <cell r="A7577" t="str">
            <v>037464</v>
          </cell>
          <cell r="B7577" t="str">
            <v>US</v>
          </cell>
        </row>
        <row r="7578">
          <cell r="A7578" t="str">
            <v>037465</v>
          </cell>
          <cell r="B7578" t="str">
            <v>US</v>
          </cell>
        </row>
        <row r="7579">
          <cell r="A7579" t="str">
            <v>037466</v>
          </cell>
          <cell r="B7579" t="str">
            <v>IN</v>
          </cell>
        </row>
        <row r="7580">
          <cell r="A7580" t="str">
            <v>037467</v>
          </cell>
          <cell r="B7580" t="str">
            <v>FR</v>
          </cell>
        </row>
        <row r="7581">
          <cell r="A7581" t="str">
            <v>037468</v>
          </cell>
          <cell r="B7581" t="str">
            <v>AR</v>
          </cell>
        </row>
        <row r="7582">
          <cell r="A7582" t="str">
            <v>037469</v>
          </cell>
          <cell r="B7582" t="str">
            <v>CA</v>
          </cell>
        </row>
        <row r="7583">
          <cell r="A7583" t="str">
            <v>037470</v>
          </cell>
          <cell r="B7583" t="str">
            <v>US</v>
          </cell>
        </row>
        <row r="7584">
          <cell r="A7584" t="str">
            <v>037471</v>
          </cell>
          <cell r="B7584" t="str">
            <v>US</v>
          </cell>
        </row>
        <row r="7585">
          <cell r="A7585" t="str">
            <v>037472</v>
          </cell>
          <cell r="B7585" t="str">
            <v>US</v>
          </cell>
        </row>
        <row r="7586">
          <cell r="A7586" t="str">
            <v>037473</v>
          </cell>
          <cell r="B7586" t="str">
            <v>US</v>
          </cell>
        </row>
        <row r="7587">
          <cell r="A7587" t="str">
            <v>037474</v>
          </cell>
          <cell r="B7587" t="str">
            <v>US</v>
          </cell>
        </row>
        <row r="7588">
          <cell r="A7588" t="str">
            <v>037475</v>
          </cell>
          <cell r="B7588" t="str">
            <v>US</v>
          </cell>
        </row>
        <row r="7589">
          <cell r="A7589" t="str">
            <v>037476</v>
          </cell>
          <cell r="B7589" t="str">
            <v>US</v>
          </cell>
        </row>
        <row r="7590">
          <cell r="A7590" t="str">
            <v>037477</v>
          </cell>
          <cell r="B7590" t="str">
            <v>US</v>
          </cell>
        </row>
        <row r="7591">
          <cell r="A7591" t="str">
            <v>037478</v>
          </cell>
          <cell r="B7591" t="str">
            <v>US</v>
          </cell>
        </row>
        <row r="7592">
          <cell r="A7592" t="str">
            <v>037479</v>
          </cell>
          <cell r="B7592" t="str">
            <v>US</v>
          </cell>
        </row>
        <row r="7593">
          <cell r="A7593" t="str">
            <v>037480</v>
          </cell>
          <cell r="B7593" t="str">
            <v>US</v>
          </cell>
        </row>
        <row r="7594">
          <cell r="A7594" t="str">
            <v>037481</v>
          </cell>
          <cell r="B7594" t="str">
            <v>US</v>
          </cell>
        </row>
        <row r="7595">
          <cell r="A7595" t="str">
            <v>037482</v>
          </cell>
          <cell r="B7595" t="str">
            <v>US</v>
          </cell>
        </row>
        <row r="7596">
          <cell r="A7596" t="str">
            <v>037483</v>
          </cell>
          <cell r="B7596" t="str">
            <v>US</v>
          </cell>
        </row>
        <row r="7597">
          <cell r="A7597" t="str">
            <v>037484</v>
          </cell>
          <cell r="B7597" t="str">
            <v>US</v>
          </cell>
        </row>
        <row r="7598">
          <cell r="A7598" t="str">
            <v>037485</v>
          </cell>
          <cell r="B7598" t="str">
            <v>US</v>
          </cell>
        </row>
        <row r="7599">
          <cell r="A7599" t="str">
            <v>037486</v>
          </cell>
          <cell r="B7599" t="str">
            <v>US</v>
          </cell>
        </row>
        <row r="7600">
          <cell r="A7600" t="str">
            <v>037487</v>
          </cell>
          <cell r="B7600" t="str">
            <v>US</v>
          </cell>
        </row>
        <row r="7601">
          <cell r="A7601" t="str">
            <v>037489</v>
          </cell>
          <cell r="B7601" t="str">
            <v>US</v>
          </cell>
        </row>
        <row r="7602">
          <cell r="A7602" t="str">
            <v>037490</v>
          </cell>
          <cell r="B7602" t="str">
            <v>US</v>
          </cell>
        </row>
        <row r="7603">
          <cell r="A7603" t="str">
            <v>037491</v>
          </cell>
          <cell r="B7603" t="str">
            <v>US</v>
          </cell>
        </row>
        <row r="7604">
          <cell r="A7604" t="str">
            <v>037492</v>
          </cell>
          <cell r="B7604" t="str">
            <v>US</v>
          </cell>
        </row>
        <row r="7605">
          <cell r="A7605" t="str">
            <v>037493</v>
          </cell>
          <cell r="B7605" t="str">
            <v>US</v>
          </cell>
        </row>
        <row r="7606">
          <cell r="A7606" t="str">
            <v>037494</v>
          </cell>
          <cell r="B7606" t="str">
            <v>US</v>
          </cell>
        </row>
        <row r="7607">
          <cell r="A7607" t="str">
            <v>037495</v>
          </cell>
          <cell r="B7607" t="str">
            <v>US</v>
          </cell>
        </row>
        <row r="7608">
          <cell r="A7608" t="str">
            <v>037496</v>
          </cell>
          <cell r="B7608" t="str">
            <v>US</v>
          </cell>
        </row>
        <row r="7609">
          <cell r="A7609" t="str">
            <v>037497</v>
          </cell>
          <cell r="B7609" t="str">
            <v>US</v>
          </cell>
        </row>
        <row r="7610">
          <cell r="A7610" t="str">
            <v>037498</v>
          </cell>
          <cell r="B7610" t="str">
            <v>US</v>
          </cell>
        </row>
        <row r="7611">
          <cell r="A7611" t="str">
            <v>037499</v>
          </cell>
          <cell r="B7611" t="str">
            <v>US</v>
          </cell>
        </row>
        <row r="7612">
          <cell r="A7612" t="str">
            <v>037500</v>
          </cell>
          <cell r="B7612" t="str">
            <v>MX</v>
          </cell>
        </row>
        <row r="7613">
          <cell r="A7613" t="str">
            <v>037501</v>
          </cell>
          <cell r="B7613" t="str">
            <v>US</v>
          </cell>
        </row>
        <row r="7614">
          <cell r="A7614" t="str">
            <v>037502</v>
          </cell>
          <cell r="B7614" t="str">
            <v>CL</v>
          </cell>
        </row>
        <row r="7615">
          <cell r="A7615" t="str">
            <v>037503</v>
          </cell>
          <cell r="B7615" t="str">
            <v>US</v>
          </cell>
        </row>
        <row r="7616">
          <cell r="A7616" t="str">
            <v>037504</v>
          </cell>
          <cell r="B7616" t="str">
            <v>US</v>
          </cell>
        </row>
        <row r="7617">
          <cell r="A7617" t="str">
            <v>037505</v>
          </cell>
          <cell r="B7617" t="str">
            <v>US</v>
          </cell>
        </row>
        <row r="7618">
          <cell r="A7618" t="str">
            <v>037506</v>
          </cell>
          <cell r="B7618" t="str">
            <v>US</v>
          </cell>
        </row>
        <row r="7619">
          <cell r="A7619" t="str">
            <v>037507</v>
          </cell>
          <cell r="B7619" t="str">
            <v>US</v>
          </cell>
        </row>
        <row r="7620">
          <cell r="A7620" t="str">
            <v>037508</v>
          </cell>
          <cell r="B7620" t="str">
            <v>US</v>
          </cell>
        </row>
        <row r="7621">
          <cell r="A7621" t="str">
            <v>037509</v>
          </cell>
          <cell r="B7621" t="str">
            <v>US</v>
          </cell>
        </row>
        <row r="7622">
          <cell r="A7622" t="str">
            <v>037510</v>
          </cell>
          <cell r="B7622" t="str">
            <v>US</v>
          </cell>
        </row>
        <row r="7623">
          <cell r="A7623" t="str">
            <v>037511</v>
          </cell>
          <cell r="B7623" t="str">
            <v>US</v>
          </cell>
        </row>
        <row r="7624">
          <cell r="A7624" t="str">
            <v>037512</v>
          </cell>
          <cell r="B7624" t="str">
            <v>KR</v>
          </cell>
        </row>
        <row r="7625">
          <cell r="A7625" t="str">
            <v>037513</v>
          </cell>
          <cell r="B7625" t="str">
            <v>US</v>
          </cell>
        </row>
        <row r="7626">
          <cell r="A7626" t="str">
            <v>037514</v>
          </cell>
          <cell r="B7626" t="str">
            <v>US</v>
          </cell>
        </row>
        <row r="7627">
          <cell r="A7627" t="str">
            <v>037515</v>
          </cell>
          <cell r="B7627" t="str">
            <v>US</v>
          </cell>
        </row>
        <row r="7628">
          <cell r="A7628" t="str">
            <v>037516</v>
          </cell>
          <cell r="B7628" t="str">
            <v>US</v>
          </cell>
        </row>
        <row r="7629">
          <cell r="A7629" t="str">
            <v>037517</v>
          </cell>
          <cell r="B7629" t="str">
            <v>US</v>
          </cell>
        </row>
        <row r="7630">
          <cell r="A7630" t="str">
            <v>037518</v>
          </cell>
          <cell r="B7630" t="str">
            <v>US</v>
          </cell>
        </row>
        <row r="7631">
          <cell r="A7631" t="str">
            <v>037519</v>
          </cell>
          <cell r="B7631" t="str">
            <v>RU</v>
          </cell>
        </row>
        <row r="7632">
          <cell r="A7632" t="str">
            <v>037520</v>
          </cell>
          <cell r="B7632" t="str">
            <v>MK</v>
          </cell>
        </row>
        <row r="7633">
          <cell r="A7633" t="str">
            <v>037521</v>
          </cell>
          <cell r="B7633" t="str">
            <v>AU</v>
          </cell>
        </row>
        <row r="7634">
          <cell r="A7634" t="str">
            <v>037522</v>
          </cell>
          <cell r="B7634" t="str">
            <v>US</v>
          </cell>
        </row>
        <row r="7635">
          <cell r="A7635" t="str">
            <v>037523</v>
          </cell>
          <cell r="B7635" t="str">
            <v>JP</v>
          </cell>
        </row>
        <row r="7636">
          <cell r="A7636" t="str">
            <v>037524</v>
          </cell>
          <cell r="B7636" t="str">
            <v>US</v>
          </cell>
        </row>
        <row r="7637">
          <cell r="A7637" t="str">
            <v>037525</v>
          </cell>
          <cell r="B7637" t="str">
            <v>AU</v>
          </cell>
        </row>
        <row r="7638">
          <cell r="A7638" t="str">
            <v>037526</v>
          </cell>
          <cell r="B7638" t="str">
            <v>US</v>
          </cell>
        </row>
        <row r="7639">
          <cell r="A7639" t="str">
            <v>037527</v>
          </cell>
          <cell r="B7639" t="str">
            <v>US</v>
          </cell>
        </row>
        <row r="7640">
          <cell r="A7640" t="str">
            <v>037528</v>
          </cell>
          <cell r="B7640" t="str">
            <v>US</v>
          </cell>
        </row>
        <row r="7641">
          <cell r="A7641" t="str">
            <v>037529</v>
          </cell>
          <cell r="B7641" t="str">
            <v>US</v>
          </cell>
        </row>
        <row r="7642">
          <cell r="A7642" t="str">
            <v>037530</v>
          </cell>
          <cell r="B7642" t="str">
            <v>US</v>
          </cell>
        </row>
        <row r="7643">
          <cell r="A7643" t="str">
            <v>037531</v>
          </cell>
          <cell r="B7643" t="str">
            <v>MX</v>
          </cell>
        </row>
        <row r="7644">
          <cell r="A7644" t="str">
            <v>037532</v>
          </cell>
          <cell r="B7644" t="str">
            <v>UY</v>
          </cell>
        </row>
        <row r="7645">
          <cell r="A7645" t="str">
            <v>037533</v>
          </cell>
          <cell r="B7645" t="str">
            <v>TR</v>
          </cell>
        </row>
        <row r="7646">
          <cell r="A7646" t="str">
            <v>037534</v>
          </cell>
          <cell r="B7646" t="str">
            <v>US</v>
          </cell>
        </row>
        <row r="7647">
          <cell r="A7647" t="str">
            <v>037535</v>
          </cell>
          <cell r="B7647" t="str">
            <v>US</v>
          </cell>
        </row>
        <row r="7648">
          <cell r="A7648" t="str">
            <v>037536</v>
          </cell>
          <cell r="B7648" t="str">
            <v>US</v>
          </cell>
        </row>
        <row r="7649">
          <cell r="A7649" t="str">
            <v>037537</v>
          </cell>
          <cell r="B7649" t="str">
            <v>US</v>
          </cell>
        </row>
        <row r="7650">
          <cell r="A7650" t="str">
            <v>037538</v>
          </cell>
          <cell r="B7650" t="str">
            <v>US</v>
          </cell>
        </row>
        <row r="7651">
          <cell r="A7651" t="str">
            <v>037539</v>
          </cell>
          <cell r="B7651" t="str">
            <v>BR</v>
          </cell>
        </row>
        <row r="7652">
          <cell r="A7652" t="str">
            <v>037540</v>
          </cell>
          <cell r="B7652" t="str">
            <v>US</v>
          </cell>
        </row>
        <row r="7653">
          <cell r="A7653" t="str">
            <v>037541</v>
          </cell>
          <cell r="B7653" t="str">
            <v>US</v>
          </cell>
        </row>
        <row r="7654">
          <cell r="A7654" t="str">
            <v>037542</v>
          </cell>
          <cell r="B7654" t="str">
            <v>CA</v>
          </cell>
        </row>
        <row r="7655">
          <cell r="A7655" t="str">
            <v>037543</v>
          </cell>
          <cell r="B7655" t="str">
            <v>US</v>
          </cell>
        </row>
        <row r="7656">
          <cell r="A7656" t="str">
            <v>037544</v>
          </cell>
          <cell r="B7656" t="str">
            <v>US</v>
          </cell>
        </row>
        <row r="7657">
          <cell r="A7657" t="str">
            <v>037545</v>
          </cell>
          <cell r="B7657" t="str">
            <v>US</v>
          </cell>
        </row>
        <row r="7658">
          <cell r="A7658" t="str">
            <v>037546</v>
          </cell>
          <cell r="B7658" t="str">
            <v>US</v>
          </cell>
        </row>
        <row r="7659">
          <cell r="A7659" t="str">
            <v>037547</v>
          </cell>
          <cell r="B7659" t="str">
            <v>US</v>
          </cell>
        </row>
        <row r="7660">
          <cell r="A7660" t="str">
            <v>037548</v>
          </cell>
          <cell r="B7660" t="str">
            <v>US</v>
          </cell>
        </row>
        <row r="7661">
          <cell r="A7661" t="str">
            <v>037549</v>
          </cell>
          <cell r="B7661" t="str">
            <v>US</v>
          </cell>
        </row>
        <row r="7662">
          <cell r="A7662" t="str">
            <v>037550</v>
          </cell>
          <cell r="B7662" t="str">
            <v>AR</v>
          </cell>
        </row>
        <row r="7663">
          <cell r="A7663" t="str">
            <v>037551</v>
          </cell>
          <cell r="B7663" t="str">
            <v>US</v>
          </cell>
        </row>
        <row r="7664">
          <cell r="A7664" t="str">
            <v>037552</v>
          </cell>
          <cell r="B7664" t="str">
            <v>CL</v>
          </cell>
        </row>
        <row r="7665">
          <cell r="A7665" t="str">
            <v>037553</v>
          </cell>
          <cell r="B7665" t="str">
            <v>US</v>
          </cell>
        </row>
        <row r="7666">
          <cell r="A7666" t="str">
            <v>037554</v>
          </cell>
          <cell r="B7666" t="str">
            <v>CA</v>
          </cell>
        </row>
        <row r="7667">
          <cell r="A7667" t="str">
            <v>037555</v>
          </cell>
          <cell r="B7667" t="str">
            <v>CR</v>
          </cell>
        </row>
        <row r="7668">
          <cell r="A7668" t="str">
            <v>037556</v>
          </cell>
          <cell r="B7668" t="str">
            <v>US</v>
          </cell>
        </row>
        <row r="7669">
          <cell r="A7669" t="str">
            <v>037557</v>
          </cell>
          <cell r="B7669" t="str">
            <v>US</v>
          </cell>
        </row>
        <row r="7670">
          <cell r="A7670" t="str">
            <v>037558</v>
          </cell>
          <cell r="B7670" t="str">
            <v>US</v>
          </cell>
        </row>
        <row r="7671">
          <cell r="A7671" t="str">
            <v>037559</v>
          </cell>
          <cell r="B7671" t="str">
            <v>AU</v>
          </cell>
        </row>
        <row r="7672">
          <cell r="A7672" t="str">
            <v>037560</v>
          </cell>
          <cell r="B7672" t="str">
            <v>US</v>
          </cell>
        </row>
        <row r="7673">
          <cell r="A7673" t="str">
            <v>037561</v>
          </cell>
          <cell r="B7673" t="str">
            <v>US</v>
          </cell>
        </row>
        <row r="7674">
          <cell r="A7674" t="str">
            <v>037562</v>
          </cell>
          <cell r="B7674" t="str">
            <v>US</v>
          </cell>
        </row>
        <row r="7675">
          <cell r="A7675" t="str">
            <v>037563</v>
          </cell>
          <cell r="B7675" t="str">
            <v>US</v>
          </cell>
        </row>
        <row r="7676">
          <cell r="A7676" t="str">
            <v>037564</v>
          </cell>
          <cell r="B7676" t="str">
            <v>US</v>
          </cell>
        </row>
        <row r="7677">
          <cell r="A7677" t="str">
            <v>037565</v>
          </cell>
          <cell r="B7677" t="str">
            <v>US</v>
          </cell>
        </row>
        <row r="7678">
          <cell r="A7678" t="str">
            <v>037566</v>
          </cell>
          <cell r="B7678" t="str">
            <v>AR</v>
          </cell>
        </row>
        <row r="7679">
          <cell r="A7679" t="str">
            <v>037567</v>
          </cell>
          <cell r="B7679" t="str">
            <v>CN</v>
          </cell>
        </row>
        <row r="7680">
          <cell r="A7680" t="str">
            <v>037568</v>
          </cell>
          <cell r="B7680" t="str">
            <v>NZ</v>
          </cell>
        </row>
        <row r="7681">
          <cell r="A7681" t="str">
            <v>037569</v>
          </cell>
          <cell r="B7681" t="str">
            <v>KR</v>
          </cell>
        </row>
        <row r="7682">
          <cell r="A7682" t="str">
            <v>037570</v>
          </cell>
          <cell r="B7682" t="str">
            <v>US</v>
          </cell>
        </row>
        <row r="7683">
          <cell r="A7683" t="str">
            <v>037571</v>
          </cell>
          <cell r="B7683" t="str">
            <v>US</v>
          </cell>
        </row>
        <row r="7684">
          <cell r="A7684" t="str">
            <v>037572</v>
          </cell>
          <cell r="B7684" t="str">
            <v>JP</v>
          </cell>
        </row>
        <row r="7685">
          <cell r="A7685" t="str">
            <v>037573</v>
          </cell>
          <cell r="B7685" t="str">
            <v>NL</v>
          </cell>
        </row>
        <row r="7686">
          <cell r="A7686" t="str">
            <v>037574</v>
          </cell>
          <cell r="B7686" t="str">
            <v>US</v>
          </cell>
        </row>
        <row r="7687">
          <cell r="A7687" t="str">
            <v>037575</v>
          </cell>
          <cell r="B7687" t="str">
            <v>US</v>
          </cell>
        </row>
        <row r="7688">
          <cell r="A7688" t="str">
            <v>037576</v>
          </cell>
          <cell r="B7688" t="str">
            <v>US</v>
          </cell>
        </row>
        <row r="7689">
          <cell r="A7689" t="str">
            <v>037577</v>
          </cell>
          <cell r="B7689" t="str">
            <v>CL</v>
          </cell>
        </row>
        <row r="7690">
          <cell r="A7690" t="str">
            <v>037578</v>
          </cell>
          <cell r="B7690" t="str">
            <v>US</v>
          </cell>
        </row>
        <row r="7691">
          <cell r="A7691" t="str">
            <v>037579</v>
          </cell>
          <cell r="B7691" t="str">
            <v>US</v>
          </cell>
        </row>
        <row r="7692">
          <cell r="A7692" t="str">
            <v>037580</v>
          </cell>
          <cell r="B7692" t="str">
            <v>JP</v>
          </cell>
        </row>
        <row r="7693">
          <cell r="A7693" t="str">
            <v>037581</v>
          </cell>
          <cell r="B7693" t="str">
            <v>HK</v>
          </cell>
        </row>
        <row r="7694">
          <cell r="A7694" t="str">
            <v>037583</v>
          </cell>
          <cell r="B7694" t="str">
            <v>US</v>
          </cell>
        </row>
        <row r="7695">
          <cell r="A7695" t="str">
            <v>037584</v>
          </cell>
          <cell r="B7695" t="str">
            <v>US</v>
          </cell>
        </row>
        <row r="7696">
          <cell r="A7696" t="str">
            <v>037585</v>
          </cell>
          <cell r="B7696" t="str">
            <v>US</v>
          </cell>
        </row>
        <row r="7697">
          <cell r="A7697" t="str">
            <v>037586</v>
          </cell>
          <cell r="B7697" t="str">
            <v>LB</v>
          </cell>
        </row>
        <row r="7698">
          <cell r="A7698" t="str">
            <v>037587</v>
          </cell>
          <cell r="B7698" t="str">
            <v>US</v>
          </cell>
        </row>
        <row r="7699">
          <cell r="A7699" t="str">
            <v>037588</v>
          </cell>
          <cell r="B7699" t="str">
            <v>CA</v>
          </cell>
        </row>
        <row r="7700">
          <cell r="A7700" t="str">
            <v>037589</v>
          </cell>
          <cell r="B7700" t="str">
            <v>US</v>
          </cell>
        </row>
        <row r="7701">
          <cell r="A7701" t="str">
            <v>037590</v>
          </cell>
          <cell r="B7701" t="str">
            <v>US</v>
          </cell>
        </row>
        <row r="7702">
          <cell r="A7702" t="str">
            <v>037591</v>
          </cell>
          <cell r="B7702" t="str">
            <v>US</v>
          </cell>
        </row>
        <row r="7703">
          <cell r="A7703" t="str">
            <v>037592</v>
          </cell>
          <cell r="B7703" t="str">
            <v>US</v>
          </cell>
        </row>
        <row r="7704">
          <cell r="A7704" t="str">
            <v>037593</v>
          </cell>
          <cell r="B7704" t="str">
            <v>US</v>
          </cell>
        </row>
        <row r="7705">
          <cell r="A7705" t="str">
            <v>037594</v>
          </cell>
          <cell r="B7705" t="str">
            <v>US</v>
          </cell>
        </row>
        <row r="7706">
          <cell r="A7706" t="str">
            <v>037596</v>
          </cell>
          <cell r="B7706" t="str">
            <v>AU</v>
          </cell>
        </row>
        <row r="7707">
          <cell r="A7707" t="str">
            <v>037597</v>
          </cell>
          <cell r="B7707" t="str">
            <v>AU</v>
          </cell>
        </row>
        <row r="7708">
          <cell r="A7708" t="str">
            <v>037598</v>
          </cell>
          <cell r="B7708" t="str">
            <v>US</v>
          </cell>
        </row>
        <row r="7709">
          <cell r="A7709" t="str">
            <v>037599</v>
          </cell>
          <cell r="B7709" t="str">
            <v>CH</v>
          </cell>
        </row>
        <row r="7710">
          <cell r="A7710" t="str">
            <v>037600</v>
          </cell>
          <cell r="B7710" t="str">
            <v>CA</v>
          </cell>
        </row>
        <row r="7711">
          <cell r="A7711" t="str">
            <v>037602</v>
          </cell>
          <cell r="B7711" t="str">
            <v>CL</v>
          </cell>
        </row>
        <row r="7712">
          <cell r="A7712" t="str">
            <v>037603</v>
          </cell>
          <cell r="B7712" t="str">
            <v>AU</v>
          </cell>
        </row>
        <row r="7713">
          <cell r="A7713" t="str">
            <v>037604</v>
          </cell>
          <cell r="B7713" t="str">
            <v>US</v>
          </cell>
        </row>
        <row r="7714">
          <cell r="A7714" t="str">
            <v>037605</v>
          </cell>
          <cell r="B7714" t="str">
            <v>US</v>
          </cell>
        </row>
        <row r="7715">
          <cell r="A7715" t="str">
            <v>037606</v>
          </cell>
          <cell r="B7715" t="str">
            <v>US</v>
          </cell>
        </row>
        <row r="7716">
          <cell r="A7716" t="str">
            <v>037607</v>
          </cell>
          <cell r="B7716" t="str">
            <v>US</v>
          </cell>
        </row>
        <row r="7717">
          <cell r="A7717" t="str">
            <v>037608</v>
          </cell>
          <cell r="B7717" t="str">
            <v>US</v>
          </cell>
        </row>
        <row r="7718">
          <cell r="A7718" t="str">
            <v>037609</v>
          </cell>
          <cell r="B7718" t="str">
            <v>US</v>
          </cell>
        </row>
        <row r="7719">
          <cell r="A7719" t="str">
            <v>037610</v>
          </cell>
          <cell r="B7719" t="str">
            <v>US</v>
          </cell>
        </row>
        <row r="7720">
          <cell r="A7720" t="str">
            <v>037611</v>
          </cell>
          <cell r="B7720" t="str">
            <v>US</v>
          </cell>
        </row>
        <row r="7721">
          <cell r="A7721" t="str">
            <v>037612</v>
          </cell>
          <cell r="B7721" t="str">
            <v>US</v>
          </cell>
        </row>
        <row r="7722">
          <cell r="A7722" t="str">
            <v>037613</v>
          </cell>
          <cell r="B7722" t="str">
            <v>AR</v>
          </cell>
        </row>
        <row r="7723">
          <cell r="A7723" t="str">
            <v>037614</v>
          </cell>
          <cell r="B7723" t="str">
            <v>PR</v>
          </cell>
        </row>
        <row r="7724">
          <cell r="A7724" t="str">
            <v>037615</v>
          </cell>
          <cell r="B7724" t="str">
            <v>JP</v>
          </cell>
        </row>
        <row r="7725">
          <cell r="A7725" t="str">
            <v>037616</v>
          </cell>
          <cell r="B7725" t="str">
            <v>AU</v>
          </cell>
        </row>
        <row r="7726">
          <cell r="A7726" t="str">
            <v>037617</v>
          </cell>
          <cell r="B7726" t="str">
            <v>US</v>
          </cell>
        </row>
        <row r="7727">
          <cell r="A7727" t="str">
            <v>037618</v>
          </cell>
          <cell r="B7727" t="str">
            <v>US</v>
          </cell>
        </row>
        <row r="7728">
          <cell r="A7728" t="str">
            <v>037619</v>
          </cell>
          <cell r="B7728" t="str">
            <v>AE</v>
          </cell>
        </row>
        <row r="7729">
          <cell r="A7729" t="str">
            <v>037620</v>
          </cell>
          <cell r="B7729" t="str">
            <v>US</v>
          </cell>
        </row>
        <row r="7730">
          <cell r="A7730" t="str">
            <v>037621</v>
          </cell>
          <cell r="B7730" t="str">
            <v>US</v>
          </cell>
        </row>
        <row r="7731">
          <cell r="A7731" t="str">
            <v>037622</v>
          </cell>
          <cell r="B7731" t="str">
            <v>US</v>
          </cell>
        </row>
        <row r="7732">
          <cell r="A7732" t="str">
            <v>037623</v>
          </cell>
          <cell r="B7732" t="str">
            <v>CL</v>
          </cell>
        </row>
        <row r="7733">
          <cell r="A7733" t="str">
            <v>037624</v>
          </cell>
          <cell r="B7733" t="str">
            <v>US</v>
          </cell>
        </row>
        <row r="7734">
          <cell r="A7734" t="str">
            <v>037625</v>
          </cell>
          <cell r="B7734" t="str">
            <v>US</v>
          </cell>
        </row>
        <row r="7735">
          <cell r="A7735" t="str">
            <v>037626</v>
          </cell>
          <cell r="B7735" t="str">
            <v>AR</v>
          </cell>
        </row>
        <row r="7736">
          <cell r="A7736" t="str">
            <v>037627</v>
          </cell>
          <cell r="B7736" t="str">
            <v>ZA</v>
          </cell>
        </row>
        <row r="7737">
          <cell r="A7737" t="str">
            <v>037628</v>
          </cell>
          <cell r="B7737" t="str">
            <v>US</v>
          </cell>
        </row>
        <row r="7738">
          <cell r="A7738" t="str">
            <v>037629</v>
          </cell>
          <cell r="B7738" t="str">
            <v>US</v>
          </cell>
        </row>
        <row r="7739">
          <cell r="A7739" t="str">
            <v>037630</v>
          </cell>
          <cell r="B7739" t="str">
            <v>US</v>
          </cell>
        </row>
        <row r="7740">
          <cell r="A7740" t="str">
            <v>037631</v>
          </cell>
          <cell r="B7740" t="str">
            <v>US</v>
          </cell>
        </row>
        <row r="7741">
          <cell r="A7741" t="str">
            <v>037632</v>
          </cell>
          <cell r="B7741" t="str">
            <v>US</v>
          </cell>
        </row>
        <row r="7742">
          <cell r="A7742" t="str">
            <v>037633</v>
          </cell>
          <cell r="B7742" t="str">
            <v>US</v>
          </cell>
        </row>
        <row r="7743">
          <cell r="A7743" t="str">
            <v>037634</v>
          </cell>
          <cell r="B7743" t="str">
            <v>US</v>
          </cell>
        </row>
        <row r="7744">
          <cell r="A7744" t="str">
            <v>037635</v>
          </cell>
          <cell r="B7744" t="str">
            <v>US</v>
          </cell>
        </row>
        <row r="7745">
          <cell r="A7745" t="str">
            <v>037636</v>
          </cell>
          <cell r="B7745" t="str">
            <v>AR</v>
          </cell>
        </row>
        <row r="7746">
          <cell r="A7746" t="str">
            <v>040005</v>
          </cell>
          <cell r="B7746" t="str">
            <v>US</v>
          </cell>
        </row>
        <row r="7747">
          <cell r="A7747" t="str">
            <v>040034</v>
          </cell>
          <cell r="B7747" t="str">
            <v>US</v>
          </cell>
        </row>
        <row r="7748">
          <cell r="A7748" t="str">
            <v>040078</v>
          </cell>
          <cell r="B7748" t="str">
            <v>UK</v>
          </cell>
        </row>
        <row r="7749">
          <cell r="A7749" t="str">
            <v>040126</v>
          </cell>
          <cell r="B7749" t="str">
            <v>US</v>
          </cell>
        </row>
        <row r="7750">
          <cell r="A7750" t="str">
            <v>040139</v>
          </cell>
          <cell r="B7750" t="str">
            <v>US</v>
          </cell>
        </row>
        <row r="7751">
          <cell r="A7751" t="str">
            <v>040140</v>
          </cell>
          <cell r="B7751" t="str">
            <v>US</v>
          </cell>
        </row>
        <row r="7752">
          <cell r="A7752" t="str">
            <v>040141</v>
          </cell>
          <cell r="B7752" t="str">
            <v>US</v>
          </cell>
        </row>
        <row r="7753">
          <cell r="A7753" t="str">
            <v>040142</v>
          </cell>
          <cell r="B7753" t="str">
            <v>US</v>
          </cell>
        </row>
        <row r="7754">
          <cell r="A7754" t="str">
            <v>040143</v>
          </cell>
          <cell r="B7754" t="str">
            <v>US</v>
          </cell>
        </row>
        <row r="7755">
          <cell r="A7755" t="str">
            <v>040145</v>
          </cell>
          <cell r="B7755" t="str">
            <v>US</v>
          </cell>
        </row>
        <row r="7756">
          <cell r="A7756" t="str">
            <v>040146</v>
          </cell>
          <cell r="B7756" t="str">
            <v>US</v>
          </cell>
        </row>
        <row r="7757">
          <cell r="A7757" t="str">
            <v>040147</v>
          </cell>
          <cell r="B7757" t="str">
            <v>US</v>
          </cell>
        </row>
        <row r="7758">
          <cell r="A7758" t="str">
            <v>040148</v>
          </cell>
          <cell r="B7758" t="str">
            <v>US</v>
          </cell>
        </row>
        <row r="7759">
          <cell r="A7759" t="str">
            <v>040149</v>
          </cell>
          <cell r="B7759" t="str">
            <v>US</v>
          </cell>
        </row>
        <row r="7760">
          <cell r="A7760" t="str">
            <v>040150</v>
          </cell>
          <cell r="B7760" t="str">
            <v>US</v>
          </cell>
        </row>
        <row r="7761">
          <cell r="A7761" t="str">
            <v>040151</v>
          </cell>
          <cell r="B7761" t="str">
            <v>US</v>
          </cell>
        </row>
        <row r="7762">
          <cell r="A7762" t="str">
            <v>040164</v>
          </cell>
          <cell r="B7762" t="str">
            <v>US</v>
          </cell>
        </row>
        <row r="7763">
          <cell r="A7763" t="str">
            <v>040169</v>
          </cell>
          <cell r="B7763" t="str">
            <v>US</v>
          </cell>
        </row>
        <row r="7764">
          <cell r="A7764" t="str">
            <v>040171</v>
          </cell>
          <cell r="B7764" t="str">
            <v>US</v>
          </cell>
        </row>
        <row r="7765">
          <cell r="A7765" t="str">
            <v>040182</v>
          </cell>
          <cell r="B7765" t="str">
            <v>US</v>
          </cell>
        </row>
        <row r="7766">
          <cell r="A7766" t="str">
            <v>040193</v>
          </cell>
          <cell r="B7766" t="str">
            <v>US</v>
          </cell>
        </row>
        <row r="7767">
          <cell r="A7767" t="str">
            <v>040194</v>
          </cell>
          <cell r="B7767" t="str">
            <v>US</v>
          </cell>
        </row>
        <row r="7768">
          <cell r="A7768" t="str">
            <v>040195</v>
          </cell>
          <cell r="B7768" t="str">
            <v>US</v>
          </cell>
        </row>
        <row r="7769">
          <cell r="A7769" t="str">
            <v>040196</v>
          </cell>
          <cell r="B7769" t="str">
            <v>US</v>
          </cell>
        </row>
        <row r="7770">
          <cell r="A7770" t="str">
            <v>040197</v>
          </cell>
          <cell r="B7770" t="str">
            <v>US</v>
          </cell>
        </row>
        <row r="7771">
          <cell r="A7771" t="str">
            <v>040198</v>
          </cell>
          <cell r="B7771" t="str">
            <v>US</v>
          </cell>
        </row>
        <row r="7772">
          <cell r="A7772" t="str">
            <v>040199</v>
          </cell>
          <cell r="B7772" t="str">
            <v>US</v>
          </cell>
        </row>
        <row r="7773">
          <cell r="A7773" t="str">
            <v>040200</v>
          </cell>
          <cell r="B7773" t="str">
            <v>US</v>
          </cell>
        </row>
        <row r="7774">
          <cell r="A7774" t="str">
            <v>040215</v>
          </cell>
          <cell r="B7774" t="str">
            <v>US</v>
          </cell>
        </row>
        <row r="7775">
          <cell r="A7775" t="str">
            <v>040217</v>
          </cell>
          <cell r="B7775" t="str">
            <v>US</v>
          </cell>
        </row>
        <row r="7776">
          <cell r="A7776" t="str">
            <v>040228</v>
          </cell>
          <cell r="B7776" t="str">
            <v>US</v>
          </cell>
        </row>
        <row r="7777">
          <cell r="A7777" t="str">
            <v>040230</v>
          </cell>
          <cell r="B7777" t="str">
            <v>US</v>
          </cell>
        </row>
        <row r="7778">
          <cell r="A7778" t="str">
            <v>040231</v>
          </cell>
          <cell r="B7778" t="str">
            <v>US</v>
          </cell>
        </row>
        <row r="7779">
          <cell r="A7779" t="str">
            <v>040232</v>
          </cell>
          <cell r="B7779" t="str">
            <v>US</v>
          </cell>
        </row>
        <row r="7780">
          <cell r="A7780" t="str">
            <v>040233</v>
          </cell>
          <cell r="B7780" t="str">
            <v>US</v>
          </cell>
        </row>
        <row r="7781">
          <cell r="A7781" t="str">
            <v>040234</v>
          </cell>
          <cell r="B7781" t="str">
            <v>US</v>
          </cell>
        </row>
        <row r="7782">
          <cell r="A7782" t="str">
            <v>040235</v>
          </cell>
          <cell r="B7782" t="str">
            <v>US</v>
          </cell>
        </row>
        <row r="7783">
          <cell r="A7783" t="str">
            <v>040236</v>
          </cell>
          <cell r="B7783" t="str">
            <v>US</v>
          </cell>
        </row>
        <row r="7784">
          <cell r="A7784" t="str">
            <v>040237</v>
          </cell>
          <cell r="B7784" t="str">
            <v>US</v>
          </cell>
        </row>
        <row r="7785">
          <cell r="A7785" t="str">
            <v>040238</v>
          </cell>
          <cell r="B7785" t="str">
            <v>US</v>
          </cell>
        </row>
        <row r="7786">
          <cell r="A7786" t="str">
            <v>040239</v>
          </cell>
          <cell r="B7786" t="str">
            <v>US</v>
          </cell>
        </row>
        <row r="7787">
          <cell r="A7787" t="str">
            <v>040240</v>
          </cell>
          <cell r="B7787" t="str">
            <v>US</v>
          </cell>
        </row>
        <row r="7788">
          <cell r="A7788" t="str">
            <v>040241</v>
          </cell>
          <cell r="B7788" t="str">
            <v>US</v>
          </cell>
        </row>
        <row r="7789">
          <cell r="A7789" t="str">
            <v>040242</v>
          </cell>
          <cell r="B7789" t="str">
            <v>US</v>
          </cell>
        </row>
        <row r="7790">
          <cell r="A7790" t="str">
            <v>040243</v>
          </cell>
          <cell r="B7790" t="str">
            <v>US</v>
          </cell>
        </row>
        <row r="7791">
          <cell r="A7791" t="str">
            <v>040244</v>
          </cell>
          <cell r="B7791" t="str">
            <v>US</v>
          </cell>
        </row>
        <row r="7792">
          <cell r="A7792" t="str">
            <v>040245</v>
          </cell>
          <cell r="B7792" t="str">
            <v>US</v>
          </cell>
        </row>
        <row r="7793">
          <cell r="A7793" t="str">
            <v>040246</v>
          </cell>
          <cell r="B7793" t="str">
            <v>US</v>
          </cell>
        </row>
        <row r="7794">
          <cell r="A7794" t="str">
            <v>040247</v>
          </cell>
          <cell r="B7794" t="str">
            <v>US</v>
          </cell>
        </row>
        <row r="7795">
          <cell r="A7795" t="str">
            <v>040248</v>
          </cell>
          <cell r="B7795" t="str">
            <v>US</v>
          </cell>
        </row>
        <row r="7796">
          <cell r="A7796" t="str">
            <v>040249</v>
          </cell>
          <cell r="B7796" t="str">
            <v>US</v>
          </cell>
        </row>
        <row r="7797">
          <cell r="A7797" t="str">
            <v>040250</v>
          </cell>
          <cell r="B7797" t="str">
            <v>US</v>
          </cell>
        </row>
        <row r="7798">
          <cell r="A7798" t="str">
            <v>040251</v>
          </cell>
          <cell r="B7798" t="str">
            <v>US</v>
          </cell>
        </row>
        <row r="7799">
          <cell r="A7799" t="str">
            <v>040252</v>
          </cell>
          <cell r="B7799" t="str">
            <v>US</v>
          </cell>
        </row>
        <row r="7800">
          <cell r="A7800" t="str">
            <v>040253</v>
          </cell>
          <cell r="B7800" t="str">
            <v>US</v>
          </cell>
        </row>
        <row r="7801">
          <cell r="A7801" t="str">
            <v>040254</v>
          </cell>
          <cell r="B7801" t="str">
            <v>US</v>
          </cell>
        </row>
        <row r="7802">
          <cell r="A7802" t="str">
            <v>040255</v>
          </cell>
          <cell r="B7802" t="str">
            <v>US</v>
          </cell>
        </row>
        <row r="7803">
          <cell r="A7803" t="str">
            <v>040256</v>
          </cell>
          <cell r="B7803" t="str">
            <v>US</v>
          </cell>
        </row>
        <row r="7804">
          <cell r="A7804" t="str">
            <v>040257</v>
          </cell>
          <cell r="B7804" t="str">
            <v>US</v>
          </cell>
        </row>
        <row r="7805">
          <cell r="A7805" t="str">
            <v>040259</v>
          </cell>
          <cell r="B7805" t="str">
            <v>US</v>
          </cell>
        </row>
        <row r="7806">
          <cell r="A7806" t="str">
            <v>040260</v>
          </cell>
          <cell r="B7806" t="str">
            <v>US</v>
          </cell>
        </row>
        <row r="7807">
          <cell r="A7807" t="str">
            <v>040261</v>
          </cell>
          <cell r="B7807" t="str">
            <v>US</v>
          </cell>
        </row>
        <row r="7808">
          <cell r="A7808" t="str">
            <v>040262</v>
          </cell>
          <cell r="B7808" t="str">
            <v>US</v>
          </cell>
        </row>
        <row r="7809">
          <cell r="A7809" t="str">
            <v>040263</v>
          </cell>
          <cell r="B7809" t="str">
            <v>US</v>
          </cell>
        </row>
        <row r="7810">
          <cell r="A7810" t="str">
            <v>040264</v>
          </cell>
          <cell r="B7810" t="str">
            <v>US</v>
          </cell>
        </row>
        <row r="7811">
          <cell r="A7811" t="str">
            <v>040265</v>
          </cell>
          <cell r="B7811" t="str">
            <v>US</v>
          </cell>
        </row>
        <row r="7812">
          <cell r="A7812" t="str">
            <v>040266</v>
          </cell>
          <cell r="B7812" t="str">
            <v>US</v>
          </cell>
        </row>
        <row r="7813">
          <cell r="A7813" t="str">
            <v>040267</v>
          </cell>
          <cell r="B7813" t="str">
            <v>US</v>
          </cell>
        </row>
        <row r="7814">
          <cell r="A7814" t="str">
            <v>040268</v>
          </cell>
          <cell r="B7814" t="str">
            <v>US</v>
          </cell>
        </row>
        <row r="7815">
          <cell r="A7815" t="str">
            <v>040269</v>
          </cell>
          <cell r="B7815" t="str">
            <v>US</v>
          </cell>
        </row>
        <row r="7816">
          <cell r="A7816" t="str">
            <v>040270</v>
          </cell>
          <cell r="B7816" t="str">
            <v>US</v>
          </cell>
        </row>
        <row r="7817">
          <cell r="A7817" t="str">
            <v>040271</v>
          </cell>
          <cell r="B7817" t="str">
            <v>US</v>
          </cell>
        </row>
        <row r="7818">
          <cell r="A7818" t="str">
            <v>040272</v>
          </cell>
          <cell r="B7818" t="str">
            <v>US</v>
          </cell>
        </row>
        <row r="7819">
          <cell r="A7819" t="str">
            <v>040273</v>
          </cell>
          <cell r="B7819" t="str">
            <v>US</v>
          </cell>
        </row>
        <row r="7820">
          <cell r="A7820" t="str">
            <v>040274</v>
          </cell>
          <cell r="B7820" t="str">
            <v>US</v>
          </cell>
        </row>
        <row r="7821">
          <cell r="A7821" t="str">
            <v>040275</v>
          </cell>
          <cell r="B7821" t="str">
            <v>US</v>
          </cell>
        </row>
        <row r="7822">
          <cell r="A7822" t="str">
            <v>040276</v>
          </cell>
          <cell r="B7822" t="str">
            <v>US</v>
          </cell>
        </row>
        <row r="7823">
          <cell r="A7823" t="str">
            <v>040277</v>
          </cell>
          <cell r="B7823" t="str">
            <v>US</v>
          </cell>
        </row>
        <row r="7824">
          <cell r="A7824" t="str">
            <v>040278</v>
          </cell>
          <cell r="B7824" t="str">
            <v>US</v>
          </cell>
        </row>
        <row r="7825">
          <cell r="A7825" t="str">
            <v>040279</v>
          </cell>
          <cell r="B7825" t="str">
            <v>US</v>
          </cell>
        </row>
        <row r="7826">
          <cell r="A7826" t="str">
            <v>040280</v>
          </cell>
          <cell r="B7826" t="str">
            <v>US</v>
          </cell>
        </row>
        <row r="7827">
          <cell r="A7827" t="str">
            <v>040281</v>
          </cell>
          <cell r="B7827" t="str">
            <v>US</v>
          </cell>
        </row>
        <row r="7828">
          <cell r="A7828" t="str">
            <v>040282</v>
          </cell>
          <cell r="B7828" t="str">
            <v>US</v>
          </cell>
        </row>
        <row r="7829">
          <cell r="A7829" t="str">
            <v>040283</v>
          </cell>
          <cell r="B7829" t="str">
            <v>US</v>
          </cell>
        </row>
        <row r="7830">
          <cell r="A7830" t="str">
            <v>040284</v>
          </cell>
          <cell r="B7830" t="str">
            <v>US</v>
          </cell>
        </row>
        <row r="7831">
          <cell r="A7831" t="str">
            <v>040285</v>
          </cell>
          <cell r="B7831" t="str">
            <v>US</v>
          </cell>
        </row>
        <row r="7832">
          <cell r="A7832" t="str">
            <v>040286</v>
          </cell>
          <cell r="B7832" t="str">
            <v>US</v>
          </cell>
        </row>
        <row r="7833">
          <cell r="A7833" t="str">
            <v>040287</v>
          </cell>
          <cell r="B7833" t="str">
            <v>US</v>
          </cell>
        </row>
        <row r="7834">
          <cell r="A7834" t="str">
            <v>040288</v>
          </cell>
          <cell r="B7834" t="str">
            <v>US</v>
          </cell>
        </row>
        <row r="7835">
          <cell r="A7835" t="str">
            <v>040289</v>
          </cell>
          <cell r="B7835" t="str">
            <v>US</v>
          </cell>
        </row>
        <row r="7836">
          <cell r="A7836" t="str">
            <v>040290</v>
          </cell>
          <cell r="B7836" t="str">
            <v>US</v>
          </cell>
        </row>
        <row r="7837">
          <cell r="A7837" t="str">
            <v>040291</v>
          </cell>
          <cell r="B7837" t="str">
            <v>US</v>
          </cell>
        </row>
        <row r="7838">
          <cell r="A7838" t="str">
            <v>040292</v>
          </cell>
          <cell r="B7838" t="str">
            <v>US</v>
          </cell>
        </row>
        <row r="7839">
          <cell r="A7839" t="str">
            <v>040293</v>
          </cell>
          <cell r="B7839" t="str">
            <v>US</v>
          </cell>
        </row>
        <row r="7840">
          <cell r="A7840" t="str">
            <v>040294</v>
          </cell>
          <cell r="B7840" t="str">
            <v>US</v>
          </cell>
        </row>
        <row r="7841">
          <cell r="A7841" t="str">
            <v>040295</v>
          </cell>
          <cell r="B7841" t="str">
            <v>US</v>
          </cell>
        </row>
        <row r="7842">
          <cell r="A7842" t="str">
            <v>040296</v>
          </cell>
          <cell r="B7842" t="str">
            <v>US</v>
          </cell>
        </row>
        <row r="7843">
          <cell r="A7843" t="str">
            <v>040297</v>
          </cell>
          <cell r="B7843" t="str">
            <v>US</v>
          </cell>
        </row>
        <row r="7844">
          <cell r="A7844" t="str">
            <v>040298</v>
          </cell>
          <cell r="B7844" t="str">
            <v>US</v>
          </cell>
        </row>
        <row r="7845">
          <cell r="A7845" t="str">
            <v>040299</v>
          </cell>
          <cell r="B7845" t="str">
            <v>US</v>
          </cell>
        </row>
        <row r="7846">
          <cell r="A7846" t="str">
            <v>040300</v>
          </cell>
          <cell r="B7846" t="str">
            <v>US</v>
          </cell>
        </row>
        <row r="7847">
          <cell r="A7847" t="str">
            <v>040301</v>
          </cell>
          <cell r="B7847" t="str">
            <v>US</v>
          </cell>
        </row>
        <row r="7848">
          <cell r="A7848" t="str">
            <v>040302</v>
          </cell>
          <cell r="B7848" t="str">
            <v>US</v>
          </cell>
        </row>
        <row r="7849">
          <cell r="A7849" t="str">
            <v>040303</v>
          </cell>
          <cell r="B7849" t="str">
            <v>US</v>
          </cell>
        </row>
        <row r="7850">
          <cell r="A7850" t="str">
            <v>040304</v>
          </cell>
          <cell r="B7850" t="str">
            <v>US</v>
          </cell>
        </row>
        <row r="7851">
          <cell r="A7851" t="str">
            <v>040305</v>
          </cell>
          <cell r="B7851" t="str">
            <v>FR</v>
          </cell>
        </row>
        <row r="7852">
          <cell r="A7852" t="str">
            <v>040306</v>
          </cell>
          <cell r="B7852" t="str">
            <v>US</v>
          </cell>
        </row>
        <row r="7853">
          <cell r="A7853" t="str">
            <v>040307</v>
          </cell>
          <cell r="B7853" t="str">
            <v>US</v>
          </cell>
        </row>
        <row r="7854">
          <cell r="A7854" t="str">
            <v>040308</v>
          </cell>
          <cell r="B7854" t="str">
            <v>CA</v>
          </cell>
        </row>
        <row r="7855">
          <cell r="A7855" t="str">
            <v>040309</v>
          </cell>
          <cell r="B7855" t="str">
            <v>US</v>
          </cell>
        </row>
        <row r="7856">
          <cell r="A7856" t="str">
            <v>040310</v>
          </cell>
          <cell r="B7856" t="str">
            <v>US</v>
          </cell>
        </row>
        <row r="7857">
          <cell r="A7857" t="str">
            <v>040311</v>
          </cell>
          <cell r="B7857" t="str">
            <v>US</v>
          </cell>
        </row>
        <row r="7858">
          <cell r="A7858" t="str">
            <v>040312</v>
          </cell>
          <cell r="B7858" t="str">
            <v>US</v>
          </cell>
        </row>
        <row r="7859">
          <cell r="A7859" t="str">
            <v>040313</v>
          </cell>
          <cell r="B7859" t="str">
            <v>US</v>
          </cell>
        </row>
        <row r="7860">
          <cell r="A7860" t="str">
            <v>040314</v>
          </cell>
          <cell r="B7860" t="str">
            <v>US</v>
          </cell>
        </row>
        <row r="7861">
          <cell r="A7861" t="str">
            <v>040315</v>
          </cell>
          <cell r="B7861" t="str">
            <v>US</v>
          </cell>
        </row>
        <row r="7862">
          <cell r="A7862" t="str">
            <v>040316</v>
          </cell>
          <cell r="B7862" t="str">
            <v>US</v>
          </cell>
        </row>
        <row r="7863">
          <cell r="A7863" t="str">
            <v>040318</v>
          </cell>
          <cell r="B7863" t="str">
            <v>US</v>
          </cell>
        </row>
        <row r="7864">
          <cell r="A7864" t="str">
            <v>040319</v>
          </cell>
          <cell r="B7864" t="str">
            <v>US</v>
          </cell>
        </row>
        <row r="7865">
          <cell r="A7865" t="str">
            <v>040320</v>
          </cell>
          <cell r="B7865" t="str">
            <v>US</v>
          </cell>
        </row>
        <row r="7866">
          <cell r="A7866" t="str">
            <v>040321</v>
          </cell>
          <cell r="B7866" t="str">
            <v>US</v>
          </cell>
        </row>
        <row r="7867">
          <cell r="A7867" t="str">
            <v>040322</v>
          </cell>
          <cell r="B7867" t="str">
            <v>US</v>
          </cell>
        </row>
        <row r="7868">
          <cell r="A7868" t="str">
            <v>040323</v>
          </cell>
          <cell r="B7868" t="str">
            <v>US</v>
          </cell>
        </row>
        <row r="7869">
          <cell r="A7869" t="str">
            <v>040324</v>
          </cell>
          <cell r="B7869" t="str">
            <v>US</v>
          </cell>
        </row>
        <row r="7870">
          <cell r="A7870" t="str">
            <v>040325</v>
          </cell>
          <cell r="B7870" t="str">
            <v>US</v>
          </cell>
        </row>
        <row r="7871">
          <cell r="A7871" t="str">
            <v>040326</v>
          </cell>
          <cell r="B7871" t="str">
            <v>US</v>
          </cell>
        </row>
        <row r="7872">
          <cell r="A7872" t="str">
            <v>040327</v>
          </cell>
          <cell r="B7872" t="str">
            <v>US</v>
          </cell>
        </row>
        <row r="7873">
          <cell r="A7873" t="str">
            <v>040329</v>
          </cell>
          <cell r="B7873" t="str">
            <v>US</v>
          </cell>
        </row>
        <row r="7874">
          <cell r="A7874" t="str">
            <v>040330</v>
          </cell>
          <cell r="B7874" t="str">
            <v>US</v>
          </cell>
        </row>
        <row r="7875">
          <cell r="A7875" t="str">
            <v>040331</v>
          </cell>
          <cell r="B7875" t="str">
            <v>US</v>
          </cell>
        </row>
        <row r="7876">
          <cell r="A7876" t="str">
            <v>040332</v>
          </cell>
          <cell r="B7876" t="str">
            <v>US</v>
          </cell>
        </row>
        <row r="7877">
          <cell r="A7877" t="str">
            <v>040333</v>
          </cell>
          <cell r="B7877" t="str">
            <v>US</v>
          </cell>
        </row>
        <row r="7878">
          <cell r="A7878" t="str">
            <v>040334</v>
          </cell>
          <cell r="B7878" t="str">
            <v>US</v>
          </cell>
        </row>
        <row r="7879">
          <cell r="A7879" t="str">
            <v>040335</v>
          </cell>
          <cell r="B7879" t="str">
            <v>US</v>
          </cell>
        </row>
        <row r="7880">
          <cell r="A7880" t="str">
            <v>040336</v>
          </cell>
          <cell r="B7880" t="str">
            <v>US</v>
          </cell>
        </row>
        <row r="7881">
          <cell r="A7881" t="str">
            <v>040337</v>
          </cell>
          <cell r="B7881" t="str">
            <v>US</v>
          </cell>
        </row>
        <row r="7882">
          <cell r="A7882" t="str">
            <v>040338</v>
          </cell>
          <cell r="B7882" t="str">
            <v>US</v>
          </cell>
        </row>
        <row r="7883">
          <cell r="A7883" t="str">
            <v>040339</v>
          </cell>
          <cell r="B7883" t="str">
            <v>US</v>
          </cell>
        </row>
        <row r="7884">
          <cell r="A7884" t="str">
            <v>040340</v>
          </cell>
          <cell r="B7884" t="str">
            <v>US</v>
          </cell>
        </row>
        <row r="7885">
          <cell r="A7885" t="str">
            <v>040341</v>
          </cell>
          <cell r="B7885" t="str">
            <v>US</v>
          </cell>
        </row>
        <row r="7886">
          <cell r="A7886" t="str">
            <v>040342</v>
          </cell>
          <cell r="B7886" t="str">
            <v>US</v>
          </cell>
        </row>
        <row r="7887">
          <cell r="A7887" t="str">
            <v>040343</v>
          </cell>
          <cell r="B7887" t="str">
            <v>US</v>
          </cell>
        </row>
        <row r="7888">
          <cell r="A7888" t="str">
            <v>040344</v>
          </cell>
          <cell r="B7888" t="str">
            <v>US</v>
          </cell>
        </row>
        <row r="7889">
          <cell r="A7889" t="str">
            <v>040345</v>
          </cell>
          <cell r="B7889" t="str">
            <v>US</v>
          </cell>
        </row>
        <row r="7890">
          <cell r="A7890" t="str">
            <v>040346</v>
          </cell>
          <cell r="B7890" t="str">
            <v>US</v>
          </cell>
        </row>
        <row r="7891">
          <cell r="A7891" t="str">
            <v>040347</v>
          </cell>
          <cell r="B7891" t="str">
            <v>US</v>
          </cell>
        </row>
        <row r="7892">
          <cell r="A7892" t="str">
            <v>040348</v>
          </cell>
          <cell r="B7892" t="str">
            <v>NL</v>
          </cell>
        </row>
        <row r="7893">
          <cell r="A7893" t="str">
            <v>040349</v>
          </cell>
          <cell r="B7893" t="str">
            <v>US</v>
          </cell>
        </row>
        <row r="7894">
          <cell r="A7894" t="str">
            <v>040350</v>
          </cell>
          <cell r="B7894" t="str">
            <v>US</v>
          </cell>
        </row>
        <row r="7895">
          <cell r="A7895" t="str">
            <v>040351</v>
          </cell>
          <cell r="B7895" t="str">
            <v>US</v>
          </cell>
        </row>
        <row r="7896">
          <cell r="A7896" t="str">
            <v>040352</v>
          </cell>
          <cell r="B7896" t="str">
            <v>US</v>
          </cell>
        </row>
        <row r="7897">
          <cell r="A7897" t="str">
            <v>040353</v>
          </cell>
          <cell r="B7897" t="str">
            <v>US</v>
          </cell>
        </row>
        <row r="7898">
          <cell r="A7898" t="str">
            <v>040354</v>
          </cell>
          <cell r="B7898" t="str">
            <v>US</v>
          </cell>
        </row>
        <row r="7899">
          <cell r="A7899" t="str">
            <v>040355</v>
          </cell>
          <cell r="B7899" t="str">
            <v>US</v>
          </cell>
        </row>
        <row r="7900">
          <cell r="A7900" t="str">
            <v>040356</v>
          </cell>
          <cell r="B7900" t="str">
            <v>US</v>
          </cell>
        </row>
        <row r="7901">
          <cell r="A7901" t="str">
            <v>040357</v>
          </cell>
          <cell r="B7901" t="str">
            <v>US</v>
          </cell>
        </row>
        <row r="7902">
          <cell r="A7902" t="str">
            <v>040358</v>
          </cell>
          <cell r="B7902" t="str">
            <v>US</v>
          </cell>
        </row>
        <row r="7903">
          <cell r="A7903" t="str">
            <v>040359</v>
          </cell>
          <cell r="B7903" t="str">
            <v>US</v>
          </cell>
        </row>
        <row r="7904">
          <cell r="A7904" t="str">
            <v>040360</v>
          </cell>
          <cell r="B7904" t="str">
            <v>VI</v>
          </cell>
        </row>
        <row r="7905">
          <cell r="A7905" t="str">
            <v>040361</v>
          </cell>
          <cell r="B7905" t="str">
            <v>US</v>
          </cell>
        </row>
        <row r="7906">
          <cell r="A7906" t="str">
            <v>040362</v>
          </cell>
          <cell r="B7906" t="str">
            <v>US</v>
          </cell>
        </row>
        <row r="7907">
          <cell r="A7907" t="str">
            <v>040363</v>
          </cell>
          <cell r="B7907" t="str">
            <v>US</v>
          </cell>
        </row>
        <row r="7908">
          <cell r="A7908" t="str">
            <v>040364</v>
          </cell>
          <cell r="B7908" t="str">
            <v>US</v>
          </cell>
        </row>
        <row r="7909">
          <cell r="A7909" t="str">
            <v>040365</v>
          </cell>
          <cell r="B7909" t="str">
            <v>US</v>
          </cell>
        </row>
        <row r="7910">
          <cell r="A7910" t="str">
            <v>040366</v>
          </cell>
          <cell r="B7910" t="str">
            <v>US</v>
          </cell>
        </row>
        <row r="7911">
          <cell r="A7911" t="str">
            <v>040367</v>
          </cell>
          <cell r="B7911" t="str">
            <v>US</v>
          </cell>
        </row>
        <row r="7912">
          <cell r="A7912" t="str">
            <v>040368</v>
          </cell>
          <cell r="B7912" t="str">
            <v>US</v>
          </cell>
        </row>
        <row r="7913">
          <cell r="A7913" t="str">
            <v>040369</v>
          </cell>
          <cell r="B7913" t="str">
            <v>US</v>
          </cell>
        </row>
        <row r="7914">
          <cell r="A7914" t="str">
            <v>040370</v>
          </cell>
          <cell r="B7914" t="str">
            <v>US</v>
          </cell>
        </row>
        <row r="7915">
          <cell r="A7915" t="str">
            <v>040371</v>
          </cell>
          <cell r="B7915" t="str">
            <v>US</v>
          </cell>
        </row>
        <row r="7916">
          <cell r="A7916" t="str">
            <v>040372</v>
          </cell>
          <cell r="B7916" t="str">
            <v>US</v>
          </cell>
        </row>
        <row r="7917">
          <cell r="A7917" t="str">
            <v>040373</v>
          </cell>
          <cell r="B7917" t="str">
            <v>US</v>
          </cell>
        </row>
        <row r="7918">
          <cell r="A7918" t="str">
            <v>040374</v>
          </cell>
          <cell r="B7918" t="str">
            <v>US</v>
          </cell>
        </row>
        <row r="7919">
          <cell r="A7919" t="str">
            <v>040375</v>
          </cell>
          <cell r="B7919" t="str">
            <v>US</v>
          </cell>
        </row>
        <row r="7920">
          <cell r="A7920" t="str">
            <v>040376</v>
          </cell>
          <cell r="B7920" t="str">
            <v>US</v>
          </cell>
        </row>
        <row r="7921">
          <cell r="A7921" t="str">
            <v>040377</v>
          </cell>
          <cell r="B7921" t="str">
            <v>US</v>
          </cell>
        </row>
        <row r="7922">
          <cell r="A7922" t="str">
            <v>040378</v>
          </cell>
          <cell r="B7922" t="str">
            <v>US</v>
          </cell>
        </row>
        <row r="7923">
          <cell r="A7923" t="str">
            <v>040379</v>
          </cell>
          <cell r="B7923" t="str">
            <v>US</v>
          </cell>
        </row>
        <row r="7924">
          <cell r="A7924" t="str">
            <v>040380</v>
          </cell>
          <cell r="B7924" t="str">
            <v>US</v>
          </cell>
        </row>
        <row r="7925">
          <cell r="A7925" t="str">
            <v>040381</v>
          </cell>
          <cell r="B7925" t="str">
            <v>US</v>
          </cell>
        </row>
        <row r="7926">
          <cell r="A7926" t="str">
            <v>040382</v>
          </cell>
          <cell r="B7926" t="str">
            <v>US</v>
          </cell>
        </row>
        <row r="7927">
          <cell r="A7927" t="str">
            <v>040383</v>
          </cell>
          <cell r="B7927" t="str">
            <v>US</v>
          </cell>
        </row>
        <row r="7928">
          <cell r="A7928" t="str">
            <v>040384</v>
          </cell>
          <cell r="B7928" t="str">
            <v>US</v>
          </cell>
        </row>
        <row r="7929">
          <cell r="A7929" t="str">
            <v>040385</v>
          </cell>
          <cell r="B7929" t="str">
            <v>US</v>
          </cell>
        </row>
        <row r="7930">
          <cell r="A7930" t="str">
            <v>040387</v>
          </cell>
          <cell r="B7930" t="str">
            <v>US</v>
          </cell>
        </row>
        <row r="7931">
          <cell r="A7931" t="str">
            <v>040388</v>
          </cell>
          <cell r="B7931" t="str">
            <v>US</v>
          </cell>
        </row>
        <row r="7932">
          <cell r="A7932" t="str">
            <v>040389</v>
          </cell>
          <cell r="B7932" t="str">
            <v>US</v>
          </cell>
        </row>
        <row r="7933">
          <cell r="A7933" t="str">
            <v>040390</v>
          </cell>
          <cell r="B7933" t="str">
            <v>US</v>
          </cell>
        </row>
        <row r="7934">
          <cell r="A7934" t="str">
            <v>040391</v>
          </cell>
          <cell r="B7934" t="str">
            <v>US</v>
          </cell>
        </row>
        <row r="7935">
          <cell r="A7935" t="str">
            <v>040392</v>
          </cell>
          <cell r="B7935" t="str">
            <v>US</v>
          </cell>
        </row>
        <row r="7936">
          <cell r="A7936" t="str">
            <v>040394</v>
          </cell>
          <cell r="B7936" t="str">
            <v>US</v>
          </cell>
        </row>
        <row r="7937">
          <cell r="A7937" t="str">
            <v>040395</v>
          </cell>
          <cell r="B7937" t="str">
            <v>US</v>
          </cell>
        </row>
        <row r="7938">
          <cell r="A7938" t="str">
            <v>040396</v>
          </cell>
          <cell r="B7938" t="str">
            <v>US</v>
          </cell>
        </row>
        <row r="7939">
          <cell r="A7939" t="str">
            <v>040397</v>
          </cell>
          <cell r="B7939" t="str">
            <v>US</v>
          </cell>
        </row>
        <row r="7940">
          <cell r="A7940" t="str">
            <v>040399</v>
          </cell>
          <cell r="B7940" t="str">
            <v>US</v>
          </cell>
        </row>
        <row r="7941">
          <cell r="A7941" t="str">
            <v>040400</v>
          </cell>
          <cell r="B7941" t="str">
            <v>US</v>
          </cell>
        </row>
        <row r="7942">
          <cell r="A7942" t="str">
            <v>040401</v>
          </cell>
          <cell r="B7942" t="str">
            <v>US</v>
          </cell>
        </row>
        <row r="7943">
          <cell r="A7943" t="str">
            <v>040402</v>
          </cell>
          <cell r="B7943" t="str">
            <v>US</v>
          </cell>
        </row>
        <row r="7944">
          <cell r="A7944" t="str">
            <v>040403</v>
          </cell>
          <cell r="B7944" t="str">
            <v>US</v>
          </cell>
        </row>
        <row r="7945">
          <cell r="A7945" t="str">
            <v>040404</v>
          </cell>
          <cell r="B7945" t="str">
            <v>US</v>
          </cell>
        </row>
        <row r="7946">
          <cell r="A7946" t="str">
            <v>040405</v>
          </cell>
          <cell r="B7946" t="str">
            <v>US</v>
          </cell>
        </row>
        <row r="7947">
          <cell r="A7947" t="str">
            <v>040406</v>
          </cell>
          <cell r="B7947" t="str">
            <v>US</v>
          </cell>
        </row>
        <row r="7948">
          <cell r="A7948" t="str">
            <v>040407</v>
          </cell>
          <cell r="B7948" t="str">
            <v>US</v>
          </cell>
        </row>
        <row r="7949">
          <cell r="A7949" t="str">
            <v>040408</v>
          </cell>
          <cell r="B7949" t="str">
            <v>US</v>
          </cell>
        </row>
        <row r="7950">
          <cell r="A7950" t="str">
            <v>040409</v>
          </cell>
          <cell r="B7950" t="str">
            <v>US</v>
          </cell>
        </row>
        <row r="7951">
          <cell r="A7951" t="str">
            <v>040410</v>
          </cell>
          <cell r="B7951" t="str">
            <v>US</v>
          </cell>
        </row>
        <row r="7952">
          <cell r="A7952" t="str">
            <v>040411</v>
          </cell>
          <cell r="B7952" t="str">
            <v>US</v>
          </cell>
        </row>
        <row r="7953">
          <cell r="A7953" t="str">
            <v>040412</v>
          </cell>
          <cell r="B7953" t="str">
            <v>US</v>
          </cell>
        </row>
        <row r="7954">
          <cell r="A7954" t="str">
            <v>040413</v>
          </cell>
          <cell r="B7954" t="str">
            <v>US</v>
          </cell>
        </row>
        <row r="7955">
          <cell r="A7955" t="str">
            <v>040414</v>
          </cell>
          <cell r="B7955" t="str">
            <v>US</v>
          </cell>
        </row>
        <row r="7956">
          <cell r="A7956" t="str">
            <v>040415</v>
          </cell>
          <cell r="B7956" t="str">
            <v>US</v>
          </cell>
        </row>
        <row r="7957">
          <cell r="A7957" t="str">
            <v>040416</v>
          </cell>
          <cell r="B7957" t="str">
            <v>US</v>
          </cell>
        </row>
        <row r="7958">
          <cell r="A7958" t="str">
            <v>040418</v>
          </cell>
          <cell r="B7958" t="str">
            <v>US</v>
          </cell>
        </row>
        <row r="7959">
          <cell r="A7959" t="str">
            <v>040419</v>
          </cell>
          <cell r="B7959" t="str">
            <v>US</v>
          </cell>
        </row>
        <row r="7960">
          <cell r="A7960" t="str">
            <v>040420</v>
          </cell>
          <cell r="B7960" t="str">
            <v>US</v>
          </cell>
        </row>
        <row r="7961">
          <cell r="A7961" t="str">
            <v>040421</v>
          </cell>
          <cell r="B7961" t="str">
            <v>US</v>
          </cell>
        </row>
        <row r="7962">
          <cell r="A7962" t="str">
            <v>040422</v>
          </cell>
          <cell r="B7962" t="str">
            <v>US</v>
          </cell>
        </row>
        <row r="7963">
          <cell r="A7963" t="str">
            <v>040423</v>
          </cell>
          <cell r="B7963" t="str">
            <v>US</v>
          </cell>
        </row>
        <row r="7964">
          <cell r="A7964" t="str">
            <v>040424</v>
          </cell>
          <cell r="B7964" t="str">
            <v>US</v>
          </cell>
        </row>
        <row r="7965">
          <cell r="A7965" t="str">
            <v>040425</v>
          </cell>
          <cell r="B7965" t="str">
            <v>US</v>
          </cell>
        </row>
        <row r="7966">
          <cell r="A7966" t="str">
            <v>040426</v>
          </cell>
          <cell r="B7966" t="str">
            <v>US</v>
          </cell>
        </row>
        <row r="7967">
          <cell r="A7967" t="str">
            <v>040427</v>
          </cell>
          <cell r="B7967" t="str">
            <v>US</v>
          </cell>
        </row>
        <row r="7968">
          <cell r="A7968" t="str">
            <v>040428</v>
          </cell>
          <cell r="B7968" t="str">
            <v>US</v>
          </cell>
        </row>
        <row r="7969">
          <cell r="A7969" t="str">
            <v>040429</v>
          </cell>
          <cell r="B7969" t="str">
            <v>US</v>
          </cell>
        </row>
        <row r="7970">
          <cell r="A7970" t="str">
            <v>040430</v>
          </cell>
          <cell r="B7970" t="str">
            <v>US</v>
          </cell>
        </row>
        <row r="7971">
          <cell r="A7971" t="str">
            <v>040431</v>
          </cell>
          <cell r="B7971" t="str">
            <v>US</v>
          </cell>
        </row>
        <row r="7972">
          <cell r="A7972" t="str">
            <v>040432</v>
          </cell>
          <cell r="B7972" t="str">
            <v>US</v>
          </cell>
        </row>
        <row r="7973">
          <cell r="A7973" t="str">
            <v>040433</v>
          </cell>
          <cell r="B7973" t="str">
            <v>US</v>
          </cell>
        </row>
        <row r="7974">
          <cell r="A7974" t="str">
            <v>040434</v>
          </cell>
          <cell r="B7974" t="str">
            <v>US</v>
          </cell>
        </row>
        <row r="7975">
          <cell r="A7975" t="str">
            <v>040435</v>
          </cell>
          <cell r="B7975" t="str">
            <v>US</v>
          </cell>
        </row>
        <row r="7976">
          <cell r="A7976" t="str">
            <v>040436</v>
          </cell>
          <cell r="B7976" t="str">
            <v>US</v>
          </cell>
        </row>
        <row r="7977">
          <cell r="A7977" t="str">
            <v>040437</v>
          </cell>
          <cell r="B7977" t="str">
            <v>US</v>
          </cell>
        </row>
        <row r="7978">
          <cell r="A7978" t="str">
            <v>040438</v>
          </cell>
          <cell r="B7978" t="str">
            <v>US</v>
          </cell>
        </row>
        <row r="7979">
          <cell r="A7979" t="str">
            <v>040439</v>
          </cell>
          <cell r="B7979" t="str">
            <v>US</v>
          </cell>
        </row>
        <row r="7980">
          <cell r="A7980" t="str">
            <v>040440</v>
          </cell>
          <cell r="B7980" t="str">
            <v>US</v>
          </cell>
        </row>
        <row r="7981">
          <cell r="A7981" t="str">
            <v>040441</v>
          </cell>
          <cell r="B7981" t="str">
            <v>US</v>
          </cell>
        </row>
        <row r="7982">
          <cell r="A7982" t="str">
            <v>040442</v>
          </cell>
          <cell r="B7982" t="str">
            <v>US</v>
          </cell>
        </row>
        <row r="7983">
          <cell r="A7983" t="str">
            <v>040444</v>
          </cell>
          <cell r="B7983" t="str">
            <v>US</v>
          </cell>
        </row>
        <row r="7984">
          <cell r="A7984" t="str">
            <v>040445</v>
          </cell>
          <cell r="B7984" t="str">
            <v>US</v>
          </cell>
        </row>
        <row r="7985">
          <cell r="A7985" t="str">
            <v>040446</v>
          </cell>
          <cell r="B7985" t="str">
            <v>US</v>
          </cell>
        </row>
        <row r="7986">
          <cell r="A7986" t="str">
            <v>040447</v>
          </cell>
          <cell r="B7986" t="str">
            <v>TW</v>
          </cell>
        </row>
        <row r="7987">
          <cell r="A7987" t="str">
            <v>040448</v>
          </cell>
          <cell r="B7987" t="str">
            <v>US</v>
          </cell>
        </row>
        <row r="7988">
          <cell r="A7988" t="str">
            <v>040449</v>
          </cell>
          <cell r="B7988" t="str">
            <v>US</v>
          </cell>
        </row>
        <row r="7989">
          <cell r="A7989" t="str">
            <v>040450</v>
          </cell>
          <cell r="B7989" t="str">
            <v>US</v>
          </cell>
        </row>
        <row r="7990">
          <cell r="A7990" t="str">
            <v>040451</v>
          </cell>
          <cell r="B7990" t="str">
            <v>US</v>
          </cell>
        </row>
        <row r="7991">
          <cell r="A7991" t="str">
            <v>040452</v>
          </cell>
          <cell r="B7991" t="str">
            <v>US</v>
          </cell>
        </row>
        <row r="7992">
          <cell r="A7992" t="str">
            <v>040453</v>
          </cell>
          <cell r="B7992" t="str">
            <v>US</v>
          </cell>
        </row>
        <row r="7993">
          <cell r="A7993" t="str">
            <v>040454</v>
          </cell>
          <cell r="B7993" t="str">
            <v>US</v>
          </cell>
        </row>
        <row r="7994">
          <cell r="A7994" t="str">
            <v>040455</v>
          </cell>
          <cell r="B7994" t="str">
            <v>US</v>
          </cell>
        </row>
        <row r="7995">
          <cell r="A7995" t="str">
            <v>040456</v>
          </cell>
          <cell r="B7995" t="str">
            <v>US</v>
          </cell>
        </row>
        <row r="7996">
          <cell r="A7996" t="str">
            <v>040457</v>
          </cell>
          <cell r="B7996" t="str">
            <v>US</v>
          </cell>
        </row>
        <row r="7997">
          <cell r="A7997" t="str">
            <v>040458</v>
          </cell>
          <cell r="B7997" t="str">
            <v>US</v>
          </cell>
        </row>
        <row r="7998">
          <cell r="A7998" t="str">
            <v>040459</v>
          </cell>
          <cell r="B7998" t="str">
            <v>US</v>
          </cell>
        </row>
        <row r="7999">
          <cell r="A7999" t="str">
            <v>040460</v>
          </cell>
          <cell r="B7999" t="str">
            <v>US</v>
          </cell>
        </row>
        <row r="8000">
          <cell r="A8000" t="str">
            <v>040461</v>
          </cell>
          <cell r="B8000" t="str">
            <v>US</v>
          </cell>
        </row>
        <row r="8001">
          <cell r="A8001" t="str">
            <v>040462</v>
          </cell>
          <cell r="B8001" t="str">
            <v>US</v>
          </cell>
        </row>
        <row r="8002">
          <cell r="A8002" t="str">
            <v>040463</v>
          </cell>
          <cell r="B8002" t="str">
            <v>US</v>
          </cell>
        </row>
        <row r="8003">
          <cell r="A8003" t="str">
            <v>040464</v>
          </cell>
          <cell r="B8003" t="str">
            <v>US</v>
          </cell>
        </row>
        <row r="8004">
          <cell r="A8004" t="str">
            <v>040465</v>
          </cell>
          <cell r="B8004" t="str">
            <v>US</v>
          </cell>
        </row>
        <row r="8005">
          <cell r="A8005" t="str">
            <v>040466</v>
          </cell>
          <cell r="B8005" t="str">
            <v>US</v>
          </cell>
        </row>
        <row r="8006">
          <cell r="A8006" t="str">
            <v>040467</v>
          </cell>
          <cell r="B8006" t="str">
            <v>US</v>
          </cell>
        </row>
        <row r="8007">
          <cell r="A8007" t="str">
            <v>040468</v>
          </cell>
          <cell r="B8007" t="str">
            <v>CA</v>
          </cell>
        </row>
        <row r="8008">
          <cell r="A8008" t="str">
            <v>040469</v>
          </cell>
          <cell r="B8008" t="str">
            <v>UK</v>
          </cell>
        </row>
        <row r="8009">
          <cell r="A8009" t="str">
            <v>040470</v>
          </cell>
          <cell r="B8009" t="str">
            <v>US</v>
          </cell>
        </row>
        <row r="8010">
          <cell r="A8010" t="str">
            <v>040471</v>
          </cell>
          <cell r="B8010" t="str">
            <v>US</v>
          </cell>
        </row>
        <row r="8011">
          <cell r="A8011" t="str">
            <v>040472</v>
          </cell>
          <cell r="B8011" t="str">
            <v>US</v>
          </cell>
        </row>
        <row r="8012">
          <cell r="A8012" t="str">
            <v>040473</v>
          </cell>
          <cell r="B8012" t="str">
            <v>US</v>
          </cell>
        </row>
        <row r="8013">
          <cell r="A8013" t="str">
            <v>040474</v>
          </cell>
          <cell r="B8013" t="str">
            <v>US</v>
          </cell>
        </row>
        <row r="8014">
          <cell r="A8014" t="str">
            <v>040475</v>
          </cell>
          <cell r="B8014" t="str">
            <v>US</v>
          </cell>
        </row>
        <row r="8015">
          <cell r="A8015" t="str">
            <v>040476</v>
          </cell>
          <cell r="B8015" t="str">
            <v>US</v>
          </cell>
        </row>
        <row r="8016">
          <cell r="A8016" t="str">
            <v>040477</v>
          </cell>
          <cell r="B8016" t="str">
            <v>US</v>
          </cell>
        </row>
        <row r="8017">
          <cell r="A8017" t="str">
            <v>040479</v>
          </cell>
          <cell r="B8017" t="str">
            <v>US</v>
          </cell>
        </row>
        <row r="8018">
          <cell r="A8018" t="str">
            <v>040480</v>
          </cell>
          <cell r="B8018" t="str">
            <v>US</v>
          </cell>
        </row>
        <row r="8019">
          <cell r="A8019" t="str">
            <v>040481</v>
          </cell>
          <cell r="B8019" t="str">
            <v>US</v>
          </cell>
        </row>
        <row r="8020">
          <cell r="A8020" t="str">
            <v>040482</v>
          </cell>
          <cell r="B8020" t="str">
            <v>US</v>
          </cell>
        </row>
        <row r="8021">
          <cell r="A8021" t="str">
            <v>040483</v>
          </cell>
          <cell r="B8021" t="str">
            <v>US</v>
          </cell>
        </row>
        <row r="8022">
          <cell r="A8022" t="str">
            <v>040484</v>
          </cell>
          <cell r="B8022" t="str">
            <v>US</v>
          </cell>
        </row>
        <row r="8023">
          <cell r="A8023" t="str">
            <v>040485</v>
          </cell>
          <cell r="B8023" t="str">
            <v>US</v>
          </cell>
        </row>
        <row r="8024">
          <cell r="A8024" t="str">
            <v>040486</v>
          </cell>
          <cell r="B8024" t="str">
            <v>US</v>
          </cell>
        </row>
        <row r="8025">
          <cell r="A8025" t="str">
            <v>040487</v>
          </cell>
          <cell r="B8025" t="str">
            <v>US</v>
          </cell>
        </row>
        <row r="8026">
          <cell r="A8026" t="str">
            <v>040488</v>
          </cell>
          <cell r="B8026" t="str">
            <v>US</v>
          </cell>
        </row>
        <row r="8027">
          <cell r="A8027" t="str">
            <v>040489</v>
          </cell>
          <cell r="B8027" t="str">
            <v>US</v>
          </cell>
        </row>
        <row r="8028">
          <cell r="A8028" t="str">
            <v>040490</v>
          </cell>
          <cell r="B8028" t="str">
            <v>US</v>
          </cell>
        </row>
        <row r="8029">
          <cell r="A8029" t="str">
            <v>040491</v>
          </cell>
          <cell r="B8029" t="str">
            <v>US</v>
          </cell>
        </row>
        <row r="8030">
          <cell r="A8030" t="str">
            <v>040492</v>
          </cell>
          <cell r="B8030" t="str">
            <v>HK</v>
          </cell>
        </row>
        <row r="8031">
          <cell r="A8031" t="str">
            <v>040493</v>
          </cell>
          <cell r="B8031" t="str">
            <v>US</v>
          </cell>
        </row>
        <row r="8032">
          <cell r="A8032" t="str">
            <v>040494</v>
          </cell>
          <cell r="B8032" t="str">
            <v>US</v>
          </cell>
        </row>
        <row r="8033">
          <cell r="A8033" t="str">
            <v>040495</v>
          </cell>
          <cell r="B8033" t="str">
            <v>US</v>
          </cell>
        </row>
        <row r="8034">
          <cell r="A8034" t="str">
            <v>040496</v>
          </cell>
          <cell r="B8034" t="str">
            <v>US</v>
          </cell>
        </row>
        <row r="8035">
          <cell r="A8035" t="str">
            <v>040497</v>
          </cell>
          <cell r="B8035" t="str">
            <v>US</v>
          </cell>
        </row>
        <row r="8036">
          <cell r="A8036" t="str">
            <v>040498</v>
          </cell>
          <cell r="B8036" t="str">
            <v>US</v>
          </cell>
        </row>
        <row r="8037">
          <cell r="A8037" t="str">
            <v>040499</v>
          </cell>
          <cell r="B8037" t="str">
            <v>US</v>
          </cell>
        </row>
        <row r="8038">
          <cell r="A8038" t="str">
            <v>040501</v>
          </cell>
          <cell r="B8038" t="str">
            <v>US</v>
          </cell>
        </row>
        <row r="8039">
          <cell r="A8039" t="str">
            <v>040502</v>
          </cell>
          <cell r="B8039" t="str">
            <v>US</v>
          </cell>
        </row>
        <row r="8040">
          <cell r="A8040" t="str">
            <v>040503</v>
          </cell>
          <cell r="B8040" t="str">
            <v>US</v>
          </cell>
        </row>
        <row r="8041">
          <cell r="A8041" t="str">
            <v>040504</v>
          </cell>
          <cell r="B8041" t="str">
            <v>US</v>
          </cell>
        </row>
        <row r="8042">
          <cell r="A8042" t="str">
            <v>040505</v>
          </cell>
          <cell r="B8042" t="str">
            <v>US</v>
          </cell>
        </row>
        <row r="8043">
          <cell r="A8043" t="str">
            <v>040506</v>
          </cell>
          <cell r="B8043" t="str">
            <v>US</v>
          </cell>
        </row>
        <row r="8044">
          <cell r="A8044" t="str">
            <v>040507</v>
          </cell>
          <cell r="B8044" t="str">
            <v>US</v>
          </cell>
        </row>
        <row r="8045">
          <cell r="A8045" t="str">
            <v>040508</v>
          </cell>
          <cell r="B8045" t="str">
            <v>US</v>
          </cell>
        </row>
        <row r="8046">
          <cell r="A8046" t="str">
            <v>040509</v>
          </cell>
          <cell r="B8046" t="str">
            <v>US</v>
          </cell>
        </row>
        <row r="8047">
          <cell r="A8047" t="str">
            <v>040510</v>
          </cell>
          <cell r="B8047" t="str">
            <v>US</v>
          </cell>
        </row>
        <row r="8048">
          <cell r="A8048" t="str">
            <v>040511</v>
          </cell>
          <cell r="B8048" t="str">
            <v>CA</v>
          </cell>
        </row>
        <row r="8049">
          <cell r="A8049" t="str">
            <v>040512</v>
          </cell>
          <cell r="B8049" t="str">
            <v>US</v>
          </cell>
        </row>
        <row r="8050">
          <cell r="A8050" t="str">
            <v>040513</v>
          </cell>
          <cell r="B8050" t="str">
            <v>US</v>
          </cell>
        </row>
        <row r="8051">
          <cell r="A8051" t="str">
            <v>040514</v>
          </cell>
          <cell r="B8051" t="str">
            <v>US</v>
          </cell>
        </row>
        <row r="8052">
          <cell r="A8052" t="str">
            <v>040515</v>
          </cell>
          <cell r="B8052" t="str">
            <v>US</v>
          </cell>
        </row>
        <row r="8053">
          <cell r="A8053" t="str">
            <v>040516</v>
          </cell>
          <cell r="B8053" t="str">
            <v>US</v>
          </cell>
        </row>
        <row r="8054">
          <cell r="A8054" t="str">
            <v>040517</v>
          </cell>
          <cell r="B8054" t="str">
            <v>US</v>
          </cell>
        </row>
        <row r="8055">
          <cell r="A8055" t="str">
            <v>040518</v>
          </cell>
          <cell r="B8055" t="str">
            <v>US</v>
          </cell>
        </row>
        <row r="8056">
          <cell r="A8056" t="str">
            <v>040519</v>
          </cell>
          <cell r="B8056" t="str">
            <v>US</v>
          </cell>
        </row>
        <row r="8057">
          <cell r="A8057" t="str">
            <v>040520</v>
          </cell>
          <cell r="B8057" t="str">
            <v>US</v>
          </cell>
        </row>
        <row r="8058">
          <cell r="A8058" t="str">
            <v>040521</v>
          </cell>
          <cell r="B8058" t="str">
            <v>US</v>
          </cell>
        </row>
        <row r="8059">
          <cell r="A8059" t="str">
            <v>040522</v>
          </cell>
          <cell r="B8059" t="str">
            <v>SE</v>
          </cell>
        </row>
        <row r="8060">
          <cell r="A8060" t="str">
            <v>040523</v>
          </cell>
          <cell r="B8060" t="str">
            <v>US</v>
          </cell>
        </row>
        <row r="8061">
          <cell r="A8061" t="str">
            <v>040524</v>
          </cell>
          <cell r="B8061" t="str">
            <v>US</v>
          </cell>
        </row>
        <row r="8062">
          <cell r="A8062" t="str">
            <v>040525</v>
          </cell>
          <cell r="B8062" t="str">
            <v>US</v>
          </cell>
        </row>
        <row r="8063">
          <cell r="A8063" t="str">
            <v>040526</v>
          </cell>
          <cell r="B8063" t="str">
            <v>US</v>
          </cell>
        </row>
        <row r="8064">
          <cell r="A8064" t="str">
            <v>040527</v>
          </cell>
          <cell r="B8064" t="str">
            <v>US</v>
          </cell>
        </row>
        <row r="8065">
          <cell r="A8065" t="str">
            <v>040528</v>
          </cell>
          <cell r="B8065" t="str">
            <v>US</v>
          </cell>
        </row>
        <row r="8066">
          <cell r="A8066" t="str">
            <v>040530</v>
          </cell>
          <cell r="B8066" t="str">
            <v>US</v>
          </cell>
        </row>
        <row r="8067">
          <cell r="A8067" t="str">
            <v>040531</v>
          </cell>
          <cell r="B8067" t="str">
            <v>US</v>
          </cell>
        </row>
        <row r="8068">
          <cell r="A8068" t="str">
            <v>040532</v>
          </cell>
          <cell r="B8068" t="str">
            <v>US</v>
          </cell>
        </row>
        <row r="8069">
          <cell r="A8069" t="str">
            <v>040533</v>
          </cell>
          <cell r="B8069" t="str">
            <v>US</v>
          </cell>
        </row>
        <row r="8070">
          <cell r="A8070" t="str">
            <v>040534</v>
          </cell>
          <cell r="B8070" t="str">
            <v>US</v>
          </cell>
        </row>
        <row r="8071">
          <cell r="A8071" t="str">
            <v>040535</v>
          </cell>
          <cell r="B8071" t="str">
            <v>US</v>
          </cell>
        </row>
        <row r="8072">
          <cell r="A8072" t="str">
            <v>040536</v>
          </cell>
          <cell r="B8072" t="str">
            <v>US</v>
          </cell>
        </row>
        <row r="8073">
          <cell r="A8073" t="str">
            <v>040537</v>
          </cell>
          <cell r="B8073" t="str">
            <v>US</v>
          </cell>
        </row>
        <row r="8074">
          <cell r="A8074" t="str">
            <v>040538</v>
          </cell>
          <cell r="B8074" t="str">
            <v>US</v>
          </cell>
        </row>
        <row r="8075">
          <cell r="A8075" t="str">
            <v>040539</v>
          </cell>
          <cell r="B8075" t="str">
            <v>US</v>
          </cell>
        </row>
        <row r="8076">
          <cell r="A8076" t="str">
            <v>040540</v>
          </cell>
          <cell r="B8076" t="str">
            <v>US</v>
          </cell>
        </row>
        <row r="8077">
          <cell r="A8077" t="str">
            <v>040541</v>
          </cell>
          <cell r="B8077" t="str">
            <v>US</v>
          </cell>
        </row>
        <row r="8078">
          <cell r="A8078" t="str">
            <v>040542</v>
          </cell>
          <cell r="B8078" t="str">
            <v>US</v>
          </cell>
        </row>
        <row r="8079">
          <cell r="A8079" t="str">
            <v>040543</v>
          </cell>
          <cell r="B8079" t="str">
            <v>US</v>
          </cell>
        </row>
        <row r="8080">
          <cell r="A8080" t="str">
            <v>040544</v>
          </cell>
          <cell r="B8080" t="str">
            <v>US</v>
          </cell>
        </row>
        <row r="8081">
          <cell r="A8081" t="str">
            <v>040545</v>
          </cell>
          <cell r="B8081" t="str">
            <v>US</v>
          </cell>
        </row>
        <row r="8082">
          <cell r="A8082" t="str">
            <v>040546</v>
          </cell>
          <cell r="B8082" t="str">
            <v>US</v>
          </cell>
        </row>
        <row r="8083">
          <cell r="A8083" t="str">
            <v>040547</v>
          </cell>
          <cell r="B8083" t="str">
            <v>US</v>
          </cell>
        </row>
        <row r="8084">
          <cell r="A8084" t="str">
            <v>040548</v>
          </cell>
          <cell r="B8084" t="str">
            <v>US</v>
          </cell>
        </row>
        <row r="8085">
          <cell r="A8085" t="str">
            <v>040549</v>
          </cell>
          <cell r="B8085" t="str">
            <v>US</v>
          </cell>
        </row>
        <row r="8086">
          <cell r="A8086" t="str">
            <v>040550</v>
          </cell>
          <cell r="B8086" t="str">
            <v>US</v>
          </cell>
        </row>
        <row r="8087">
          <cell r="A8087" t="str">
            <v>040551</v>
          </cell>
          <cell r="B8087" t="str">
            <v>US</v>
          </cell>
        </row>
        <row r="8088">
          <cell r="A8088" t="str">
            <v>040552</v>
          </cell>
          <cell r="B8088" t="str">
            <v>US</v>
          </cell>
        </row>
        <row r="8089">
          <cell r="A8089" t="str">
            <v>040553</v>
          </cell>
          <cell r="B8089" t="str">
            <v>US</v>
          </cell>
        </row>
        <row r="8090">
          <cell r="A8090" t="str">
            <v>040554</v>
          </cell>
          <cell r="B8090" t="str">
            <v>US</v>
          </cell>
        </row>
        <row r="8091">
          <cell r="A8091" t="str">
            <v>040555</v>
          </cell>
          <cell r="B8091" t="str">
            <v>US</v>
          </cell>
        </row>
        <row r="8092">
          <cell r="A8092" t="str">
            <v>040556</v>
          </cell>
          <cell r="B8092" t="str">
            <v>US</v>
          </cell>
        </row>
        <row r="8093">
          <cell r="A8093" t="str">
            <v>040557</v>
          </cell>
          <cell r="B8093" t="str">
            <v>US</v>
          </cell>
        </row>
        <row r="8094">
          <cell r="A8094" t="str">
            <v>040558</v>
          </cell>
          <cell r="B8094" t="str">
            <v>US</v>
          </cell>
        </row>
        <row r="8095">
          <cell r="A8095" t="str">
            <v>040559</v>
          </cell>
          <cell r="B8095" t="str">
            <v>US</v>
          </cell>
        </row>
        <row r="8096">
          <cell r="A8096" t="str">
            <v>040560</v>
          </cell>
          <cell r="B8096" t="str">
            <v>US</v>
          </cell>
        </row>
        <row r="8097">
          <cell r="A8097" t="str">
            <v>040561</v>
          </cell>
          <cell r="B8097" t="str">
            <v>HK</v>
          </cell>
        </row>
        <row r="8098">
          <cell r="A8098" t="str">
            <v>040562</v>
          </cell>
          <cell r="B8098" t="str">
            <v>US</v>
          </cell>
        </row>
        <row r="8099">
          <cell r="A8099" t="str">
            <v>040563</v>
          </cell>
          <cell r="B8099" t="str">
            <v>US</v>
          </cell>
        </row>
        <row r="8100">
          <cell r="A8100" t="str">
            <v>040564</v>
          </cell>
          <cell r="B8100" t="str">
            <v>US</v>
          </cell>
        </row>
        <row r="8101">
          <cell r="A8101" t="str">
            <v>040565</v>
          </cell>
          <cell r="B8101" t="str">
            <v>US</v>
          </cell>
        </row>
        <row r="8102">
          <cell r="A8102" t="str">
            <v>040567</v>
          </cell>
          <cell r="B8102" t="str">
            <v>US</v>
          </cell>
        </row>
        <row r="8103">
          <cell r="A8103" t="str">
            <v>040568</v>
          </cell>
          <cell r="B8103" t="str">
            <v>US</v>
          </cell>
        </row>
        <row r="8104">
          <cell r="A8104" t="str">
            <v>040569</v>
          </cell>
          <cell r="B8104" t="str">
            <v>US</v>
          </cell>
        </row>
        <row r="8105">
          <cell r="A8105" t="str">
            <v>040570</v>
          </cell>
          <cell r="B8105" t="str">
            <v>US</v>
          </cell>
        </row>
        <row r="8106">
          <cell r="A8106" t="str">
            <v>040571</v>
          </cell>
          <cell r="B8106" t="str">
            <v>US</v>
          </cell>
        </row>
        <row r="8107">
          <cell r="A8107" t="str">
            <v>040572</v>
          </cell>
          <cell r="B8107" t="str">
            <v>US</v>
          </cell>
        </row>
        <row r="8108">
          <cell r="A8108" t="str">
            <v>040573</v>
          </cell>
          <cell r="B8108" t="str">
            <v>US</v>
          </cell>
        </row>
        <row r="8109">
          <cell r="A8109" t="str">
            <v>040574</v>
          </cell>
          <cell r="B8109" t="str">
            <v>US</v>
          </cell>
        </row>
        <row r="8110">
          <cell r="A8110" t="str">
            <v>040575</v>
          </cell>
          <cell r="B8110" t="str">
            <v>US</v>
          </cell>
        </row>
        <row r="8111">
          <cell r="A8111" t="str">
            <v>040576</v>
          </cell>
          <cell r="B8111" t="str">
            <v>US</v>
          </cell>
        </row>
        <row r="8112">
          <cell r="A8112" t="str">
            <v>040577</v>
          </cell>
          <cell r="B8112" t="str">
            <v>US</v>
          </cell>
        </row>
        <row r="8113">
          <cell r="A8113" t="str">
            <v>040578</v>
          </cell>
          <cell r="B8113" t="str">
            <v>US</v>
          </cell>
        </row>
        <row r="8114">
          <cell r="A8114" t="str">
            <v>040579</v>
          </cell>
          <cell r="B8114" t="str">
            <v>US</v>
          </cell>
        </row>
        <row r="8115">
          <cell r="A8115" t="str">
            <v>040580</v>
          </cell>
          <cell r="B8115" t="str">
            <v>US</v>
          </cell>
        </row>
        <row r="8116">
          <cell r="A8116" t="str">
            <v>040581</v>
          </cell>
          <cell r="B8116" t="str">
            <v>US</v>
          </cell>
        </row>
        <row r="8117">
          <cell r="A8117" t="str">
            <v>040582</v>
          </cell>
          <cell r="B8117" t="str">
            <v>US</v>
          </cell>
        </row>
        <row r="8118">
          <cell r="A8118" t="str">
            <v>040583</v>
          </cell>
          <cell r="B8118" t="str">
            <v>US</v>
          </cell>
        </row>
        <row r="8119">
          <cell r="A8119" t="str">
            <v>040584</v>
          </cell>
          <cell r="B8119" t="str">
            <v>US</v>
          </cell>
        </row>
        <row r="8120">
          <cell r="A8120" t="str">
            <v>040585</v>
          </cell>
          <cell r="B8120" t="str">
            <v>US</v>
          </cell>
        </row>
        <row r="8121">
          <cell r="A8121" t="str">
            <v>040586</v>
          </cell>
          <cell r="B8121" t="str">
            <v>US</v>
          </cell>
        </row>
        <row r="8122">
          <cell r="A8122" t="str">
            <v>040587</v>
          </cell>
          <cell r="B8122" t="str">
            <v>US</v>
          </cell>
        </row>
        <row r="8123">
          <cell r="A8123" t="str">
            <v>040588</v>
          </cell>
          <cell r="B8123" t="str">
            <v>US</v>
          </cell>
        </row>
        <row r="8124">
          <cell r="A8124" t="str">
            <v>040589</v>
          </cell>
          <cell r="B8124" t="str">
            <v>US</v>
          </cell>
        </row>
        <row r="8125">
          <cell r="A8125" t="str">
            <v>040590</v>
          </cell>
          <cell r="B8125" t="str">
            <v>US</v>
          </cell>
        </row>
        <row r="8126">
          <cell r="A8126" t="str">
            <v>040591</v>
          </cell>
          <cell r="B8126" t="str">
            <v>US</v>
          </cell>
        </row>
        <row r="8127">
          <cell r="A8127" t="str">
            <v>040592</v>
          </cell>
          <cell r="B8127" t="str">
            <v>US</v>
          </cell>
        </row>
        <row r="8128">
          <cell r="A8128" t="str">
            <v>040593</v>
          </cell>
          <cell r="B8128" t="str">
            <v>US</v>
          </cell>
        </row>
        <row r="8129">
          <cell r="A8129" t="str">
            <v>040594</v>
          </cell>
          <cell r="B8129" t="str">
            <v>US</v>
          </cell>
        </row>
        <row r="8130">
          <cell r="A8130" t="str">
            <v>040595</v>
          </cell>
          <cell r="B8130" t="str">
            <v>US</v>
          </cell>
        </row>
        <row r="8131">
          <cell r="A8131" t="str">
            <v>040596</v>
          </cell>
          <cell r="B8131" t="str">
            <v>US</v>
          </cell>
        </row>
        <row r="8132">
          <cell r="A8132" t="str">
            <v>040597</v>
          </cell>
          <cell r="B8132" t="str">
            <v>US</v>
          </cell>
        </row>
        <row r="8133">
          <cell r="A8133" t="str">
            <v>040600</v>
          </cell>
          <cell r="B8133" t="str">
            <v>US</v>
          </cell>
        </row>
        <row r="8134">
          <cell r="A8134" t="str">
            <v>040601</v>
          </cell>
          <cell r="B8134" t="str">
            <v>US</v>
          </cell>
        </row>
        <row r="8135">
          <cell r="A8135" t="str">
            <v>040602</v>
          </cell>
          <cell r="B8135" t="str">
            <v>US</v>
          </cell>
        </row>
        <row r="8136">
          <cell r="A8136" t="str">
            <v>040603</v>
          </cell>
          <cell r="B8136" t="str">
            <v>US</v>
          </cell>
        </row>
        <row r="8137">
          <cell r="A8137" t="str">
            <v>040604</v>
          </cell>
          <cell r="B8137" t="str">
            <v>US</v>
          </cell>
        </row>
        <row r="8138">
          <cell r="A8138" t="str">
            <v>040605</v>
          </cell>
          <cell r="B8138" t="str">
            <v>US</v>
          </cell>
        </row>
        <row r="8139">
          <cell r="A8139" t="str">
            <v>040606</v>
          </cell>
          <cell r="B8139" t="str">
            <v>US</v>
          </cell>
        </row>
        <row r="8140">
          <cell r="A8140" t="str">
            <v>040607</v>
          </cell>
          <cell r="B8140" t="str">
            <v>US</v>
          </cell>
        </row>
        <row r="8141">
          <cell r="A8141" t="str">
            <v>040608</v>
          </cell>
          <cell r="B8141" t="str">
            <v>US</v>
          </cell>
        </row>
        <row r="8142">
          <cell r="A8142" t="str">
            <v>040609</v>
          </cell>
          <cell r="B8142" t="str">
            <v>US</v>
          </cell>
        </row>
        <row r="8143">
          <cell r="A8143" t="str">
            <v>040610</v>
          </cell>
          <cell r="B8143" t="str">
            <v>US</v>
          </cell>
        </row>
        <row r="8144">
          <cell r="A8144" t="str">
            <v>040611</v>
          </cell>
          <cell r="B8144" t="str">
            <v>US</v>
          </cell>
        </row>
        <row r="8145">
          <cell r="A8145" t="str">
            <v>040612</v>
          </cell>
          <cell r="B8145" t="str">
            <v>US</v>
          </cell>
        </row>
        <row r="8146">
          <cell r="A8146" t="str">
            <v>040613</v>
          </cell>
          <cell r="B8146" t="str">
            <v>US</v>
          </cell>
        </row>
        <row r="8147">
          <cell r="A8147" t="str">
            <v>040614</v>
          </cell>
          <cell r="B8147" t="str">
            <v>US</v>
          </cell>
        </row>
        <row r="8148">
          <cell r="A8148" t="str">
            <v>040615</v>
          </cell>
          <cell r="B8148" t="str">
            <v>US</v>
          </cell>
        </row>
        <row r="8149">
          <cell r="A8149" t="str">
            <v>040616</v>
          </cell>
          <cell r="B8149" t="str">
            <v>US</v>
          </cell>
        </row>
        <row r="8150">
          <cell r="A8150" t="str">
            <v>040617</v>
          </cell>
          <cell r="B8150" t="str">
            <v>US</v>
          </cell>
        </row>
        <row r="8151">
          <cell r="A8151" t="str">
            <v>040618</v>
          </cell>
          <cell r="B8151" t="str">
            <v>DE</v>
          </cell>
        </row>
        <row r="8152">
          <cell r="A8152" t="str">
            <v>040620</v>
          </cell>
          <cell r="B8152" t="str">
            <v>AU</v>
          </cell>
        </row>
        <row r="8153">
          <cell r="A8153" t="str">
            <v>040621</v>
          </cell>
          <cell r="B8153" t="str">
            <v>NL</v>
          </cell>
        </row>
        <row r="8154">
          <cell r="A8154" t="str">
            <v>040622</v>
          </cell>
          <cell r="B8154" t="str">
            <v>AU</v>
          </cell>
        </row>
        <row r="8155">
          <cell r="A8155" t="str">
            <v>040623</v>
          </cell>
          <cell r="B8155" t="str">
            <v>US</v>
          </cell>
        </row>
        <row r="8156">
          <cell r="A8156" t="str">
            <v>040624</v>
          </cell>
          <cell r="B8156" t="str">
            <v>NL</v>
          </cell>
        </row>
        <row r="8157">
          <cell r="A8157" t="str">
            <v>040625</v>
          </cell>
          <cell r="B8157" t="str">
            <v>AE</v>
          </cell>
        </row>
        <row r="8158">
          <cell r="A8158" t="str">
            <v>040626</v>
          </cell>
          <cell r="B8158" t="str">
            <v>US</v>
          </cell>
        </row>
        <row r="8159">
          <cell r="A8159" t="str">
            <v>040627</v>
          </cell>
          <cell r="B8159" t="str">
            <v>US</v>
          </cell>
        </row>
        <row r="8160">
          <cell r="A8160" t="str">
            <v>040628</v>
          </cell>
          <cell r="B8160" t="str">
            <v>US</v>
          </cell>
        </row>
        <row r="8161">
          <cell r="A8161" t="str">
            <v>040629</v>
          </cell>
          <cell r="B8161" t="str">
            <v>US</v>
          </cell>
        </row>
        <row r="8162">
          <cell r="A8162" t="str">
            <v>040630</v>
          </cell>
          <cell r="B8162" t="str">
            <v>US</v>
          </cell>
        </row>
        <row r="8163">
          <cell r="A8163" t="str">
            <v>040631</v>
          </cell>
          <cell r="B8163" t="str">
            <v>US</v>
          </cell>
        </row>
        <row r="8164">
          <cell r="A8164" t="str">
            <v>040632</v>
          </cell>
          <cell r="B8164" t="str">
            <v>US</v>
          </cell>
        </row>
        <row r="8165">
          <cell r="A8165" t="str">
            <v>040633</v>
          </cell>
          <cell r="B8165" t="str">
            <v>US</v>
          </cell>
        </row>
        <row r="8166">
          <cell r="A8166" t="str">
            <v>040634</v>
          </cell>
          <cell r="B8166" t="str">
            <v>US</v>
          </cell>
        </row>
        <row r="8167">
          <cell r="A8167" t="str">
            <v>040635</v>
          </cell>
          <cell r="B8167" t="str">
            <v>US</v>
          </cell>
        </row>
        <row r="8168">
          <cell r="A8168" t="str">
            <v>040636</v>
          </cell>
          <cell r="B8168" t="str">
            <v>US</v>
          </cell>
        </row>
        <row r="8169">
          <cell r="A8169" t="str">
            <v>040637</v>
          </cell>
          <cell r="B8169" t="str">
            <v>US</v>
          </cell>
        </row>
        <row r="8170">
          <cell r="A8170" t="str">
            <v>040638</v>
          </cell>
          <cell r="B8170" t="str">
            <v>US</v>
          </cell>
        </row>
        <row r="8171">
          <cell r="A8171" t="str">
            <v>040639</v>
          </cell>
          <cell r="B8171" t="str">
            <v>US</v>
          </cell>
        </row>
        <row r="8172">
          <cell r="A8172" t="str">
            <v>040640</v>
          </cell>
          <cell r="B8172" t="str">
            <v>US</v>
          </cell>
        </row>
        <row r="8173">
          <cell r="A8173" t="str">
            <v>040641</v>
          </cell>
          <cell r="B8173" t="str">
            <v>US</v>
          </cell>
        </row>
        <row r="8174">
          <cell r="A8174" t="str">
            <v>040642</v>
          </cell>
          <cell r="B8174" t="str">
            <v>US</v>
          </cell>
        </row>
        <row r="8175">
          <cell r="A8175" t="str">
            <v>040643</v>
          </cell>
          <cell r="B8175" t="str">
            <v>US</v>
          </cell>
        </row>
        <row r="8176">
          <cell r="A8176" t="str">
            <v>040644</v>
          </cell>
          <cell r="B8176" t="str">
            <v>US</v>
          </cell>
        </row>
        <row r="8177">
          <cell r="A8177" t="str">
            <v>040645</v>
          </cell>
          <cell r="B8177" t="str">
            <v>US</v>
          </cell>
        </row>
        <row r="8178">
          <cell r="A8178" t="str">
            <v>040646</v>
          </cell>
          <cell r="B8178" t="str">
            <v>US</v>
          </cell>
        </row>
        <row r="8179">
          <cell r="A8179" t="str">
            <v>040647</v>
          </cell>
          <cell r="B8179" t="str">
            <v>US</v>
          </cell>
        </row>
        <row r="8180">
          <cell r="A8180" t="str">
            <v>040648</v>
          </cell>
          <cell r="B8180" t="str">
            <v>US</v>
          </cell>
        </row>
        <row r="8181">
          <cell r="A8181" t="str">
            <v>040649</v>
          </cell>
          <cell r="B8181" t="str">
            <v>CA</v>
          </cell>
        </row>
        <row r="8182">
          <cell r="A8182" t="str">
            <v>040650</v>
          </cell>
          <cell r="B8182" t="str">
            <v>US</v>
          </cell>
        </row>
        <row r="8183">
          <cell r="A8183" t="str">
            <v>040651</v>
          </cell>
          <cell r="B8183" t="str">
            <v>US</v>
          </cell>
        </row>
        <row r="8184">
          <cell r="A8184" t="str">
            <v>040652</v>
          </cell>
          <cell r="B8184" t="str">
            <v>US</v>
          </cell>
        </row>
        <row r="8185">
          <cell r="A8185" t="str">
            <v>040653</v>
          </cell>
          <cell r="B8185" t="str">
            <v>US</v>
          </cell>
        </row>
        <row r="8186">
          <cell r="A8186" t="str">
            <v>040654</v>
          </cell>
          <cell r="B8186" t="str">
            <v>US</v>
          </cell>
        </row>
        <row r="8187">
          <cell r="A8187" t="str">
            <v>040655</v>
          </cell>
          <cell r="B8187" t="str">
            <v>US</v>
          </cell>
        </row>
        <row r="8188">
          <cell r="A8188" t="str">
            <v>040656</v>
          </cell>
          <cell r="B8188" t="str">
            <v>US</v>
          </cell>
        </row>
        <row r="8189">
          <cell r="A8189" t="str">
            <v>040657</v>
          </cell>
          <cell r="B8189" t="str">
            <v>US</v>
          </cell>
        </row>
        <row r="8190">
          <cell r="A8190" t="str">
            <v>040658</v>
          </cell>
          <cell r="B8190" t="str">
            <v>US</v>
          </cell>
        </row>
        <row r="8191">
          <cell r="A8191" t="str">
            <v>040659</v>
          </cell>
          <cell r="B8191" t="str">
            <v>US</v>
          </cell>
        </row>
        <row r="8192">
          <cell r="A8192" t="str">
            <v>040660</v>
          </cell>
          <cell r="B8192" t="str">
            <v>US</v>
          </cell>
        </row>
        <row r="8193">
          <cell r="A8193" t="str">
            <v>040661</v>
          </cell>
          <cell r="B8193" t="str">
            <v>US</v>
          </cell>
        </row>
        <row r="8194">
          <cell r="A8194" t="str">
            <v>040662</v>
          </cell>
          <cell r="B8194" t="str">
            <v>US</v>
          </cell>
        </row>
        <row r="8195">
          <cell r="A8195" t="str">
            <v>040663</v>
          </cell>
          <cell r="B8195" t="str">
            <v>US</v>
          </cell>
        </row>
        <row r="8196">
          <cell r="A8196" t="str">
            <v>040664</v>
          </cell>
          <cell r="B8196" t="str">
            <v>US</v>
          </cell>
        </row>
        <row r="8197">
          <cell r="A8197" t="str">
            <v>040665</v>
          </cell>
          <cell r="B8197" t="str">
            <v>US</v>
          </cell>
        </row>
        <row r="8198">
          <cell r="A8198" t="str">
            <v>040666</v>
          </cell>
          <cell r="B8198" t="str">
            <v>US</v>
          </cell>
        </row>
        <row r="8199">
          <cell r="A8199" t="str">
            <v>040667</v>
          </cell>
          <cell r="B8199" t="str">
            <v>US</v>
          </cell>
        </row>
        <row r="8200">
          <cell r="A8200" t="str">
            <v>040668</v>
          </cell>
          <cell r="B8200" t="str">
            <v>US</v>
          </cell>
        </row>
        <row r="8201">
          <cell r="A8201" t="str">
            <v>040669</v>
          </cell>
          <cell r="B8201" t="str">
            <v>US</v>
          </cell>
        </row>
        <row r="8202">
          <cell r="A8202" t="str">
            <v>040670</v>
          </cell>
          <cell r="B8202" t="str">
            <v>US</v>
          </cell>
        </row>
        <row r="8203">
          <cell r="A8203" t="str">
            <v>040671</v>
          </cell>
          <cell r="B8203" t="str">
            <v>US</v>
          </cell>
        </row>
        <row r="8204">
          <cell r="A8204" t="str">
            <v>040672</v>
          </cell>
          <cell r="B8204" t="str">
            <v>US</v>
          </cell>
        </row>
        <row r="8205">
          <cell r="A8205" t="str">
            <v>040673</v>
          </cell>
          <cell r="B8205" t="str">
            <v>US</v>
          </cell>
        </row>
        <row r="8206">
          <cell r="A8206" t="str">
            <v>040674</v>
          </cell>
          <cell r="B8206" t="str">
            <v>US</v>
          </cell>
        </row>
        <row r="8207">
          <cell r="A8207" t="str">
            <v>040675</v>
          </cell>
          <cell r="B8207" t="str">
            <v>US</v>
          </cell>
        </row>
        <row r="8208">
          <cell r="A8208" t="str">
            <v>040676</v>
          </cell>
          <cell r="B8208" t="str">
            <v>US</v>
          </cell>
        </row>
        <row r="8209">
          <cell r="A8209" t="str">
            <v>040677</v>
          </cell>
          <cell r="B8209" t="str">
            <v>US</v>
          </cell>
        </row>
        <row r="8210">
          <cell r="A8210" t="str">
            <v>040678</v>
          </cell>
          <cell r="B8210" t="str">
            <v>US</v>
          </cell>
        </row>
        <row r="8211">
          <cell r="A8211" t="str">
            <v>040679</v>
          </cell>
          <cell r="B8211" t="str">
            <v>US</v>
          </cell>
        </row>
        <row r="8212">
          <cell r="A8212" t="str">
            <v>040680</v>
          </cell>
          <cell r="B8212" t="str">
            <v>US</v>
          </cell>
        </row>
        <row r="8213">
          <cell r="A8213" t="str">
            <v>040681</v>
          </cell>
          <cell r="B8213" t="str">
            <v>US</v>
          </cell>
        </row>
        <row r="8214">
          <cell r="A8214" t="str">
            <v>040682</v>
          </cell>
          <cell r="B8214" t="str">
            <v>US</v>
          </cell>
        </row>
        <row r="8215">
          <cell r="A8215" t="str">
            <v>040683</v>
          </cell>
          <cell r="B8215" t="str">
            <v>US</v>
          </cell>
        </row>
        <row r="8216">
          <cell r="A8216" t="str">
            <v>040684</v>
          </cell>
          <cell r="B8216" t="str">
            <v>US</v>
          </cell>
        </row>
        <row r="8217">
          <cell r="A8217" t="str">
            <v>040685</v>
          </cell>
          <cell r="B8217" t="str">
            <v>US</v>
          </cell>
        </row>
        <row r="8218">
          <cell r="A8218" t="str">
            <v>040686</v>
          </cell>
          <cell r="B8218" t="str">
            <v>US</v>
          </cell>
        </row>
        <row r="8219">
          <cell r="A8219" t="str">
            <v>040687</v>
          </cell>
          <cell r="B8219" t="str">
            <v>US</v>
          </cell>
        </row>
        <row r="8220">
          <cell r="A8220" t="str">
            <v>040688</v>
          </cell>
          <cell r="B8220" t="str">
            <v>US</v>
          </cell>
        </row>
        <row r="8221">
          <cell r="A8221" t="str">
            <v>040689</v>
          </cell>
          <cell r="B8221" t="str">
            <v>US</v>
          </cell>
        </row>
        <row r="8222">
          <cell r="A8222" t="str">
            <v>040690</v>
          </cell>
          <cell r="B8222" t="str">
            <v>US</v>
          </cell>
        </row>
        <row r="8223">
          <cell r="A8223" t="str">
            <v>040691</v>
          </cell>
          <cell r="B8223" t="str">
            <v>US</v>
          </cell>
        </row>
        <row r="8224">
          <cell r="A8224" t="str">
            <v>040692</v>
          </cell>
          <cell r="B8224" t="str">
            <v>US</v>
          </cell>
        </row>
        <row r="8225">
          <cell r="A8225" t="str">
            <v>040693</v>
          </cell>
          <cell r="B8225" t="str">
            <v>US</v>
          </cell>
        </row>
        <row r="8226">
          <cell r="A8226" t="str">
            <v>040695</v>
          </cell>
          <cell r="B8226" t="str">
            <v>US</v>
          </cell>
        </row>
        <row r="8227">
          <cell r="A8227" t="str">
            <v>040696</v>
          </cell>
          <cell r="B8227" t="str">
            <v>US</v>
          </cell>
        </row>
        <row r="8228">
          <cell r="A8228" t="str">
            <v>040697</v>
          </cell>
          <cell r="B8228" t="str">
            <v>US</v>
          </cell>
        </row>
        <row r="8229">
          <cell r="A8229" t="str">
            <v>040698</v>
          </cell>
          <cell r="B8229" t="str">
            <v>US</v>
          </cell>
        </row>
        <row r="8230">
          <cell r="A8230" t="str">
            <v>040699</v>
          </cell>
          <cell r="B8230" t="str">
            <v>US</v>
          </cell>
        </row>
        <row r="8231">
          <cell r="A8231" t="str">
            <v>040700</v>
          </cell>
          <cell r="B8231" t="str">
            <v>US</v>
          </cell>
        </row>
        <row r="8232">
          <cell r="A8232" t="str">
            <v>040701</v>
          </cell>
          <cell r="B8232" t="str">
            <v>US</v>
          </cell>
        </row>
        <row r="8233">
          <cell r="A8233" t="str">
            <v>040702</v>
          </cell>
          <cell r="B8233" t="str">
            <v>US</v>
          </cell>
        </row>
        <row r="8234">
          <cell r="A8234" t="str">
            <v>040703</v>
          </cell>
          <cell r="B8234" t="str">
            <v>US</v>
          </cell>
        </row>
        <row r="8235">
          <cell r="A8235" t="str">
            <v>040704</v>
          </cell>
          <cell r="B8235" t="str">
            <v>US</v>
          </cell>
        </row>
        <row r="8236">
          <cell r="A8236" t="str">
            <v>040705</v>
          </cell>
          <cell r="B8236" t="str">
            <v>US</v>
          </cell>
        </row>
        <row r="8237">
          <cell r="A8237" t="str">
            <v>040706</v>
          </cell>
          <cell r="B8237" t="str">
            <v>US</v>
          </cell>
        </row>
        <row r="8238">
          <cell r="A8238" t="str">
            <v>040707</v>
          </cell>
          <cell r="B8238" t="str">
            <v>US</v>
          </cell>
        </row>
        <row r="8239">
          <cell r="A8239" t="str">
            <v>040708</v>
          </cell>
          <cell r="B8239" t="str">
            <v>US</v>
          </cell>
        </row>
        <row r="8240">
          <cell r="A8240" t="str">
            <v>040709</v>
          </cell>
          <cell r="B8240" t="str">
            <v>US</v>
          </cell>
        </row>
        <row r="8241">
          <cell r="A8241" t="str">
            <v>040710</v>
          </cell>
          <cell r="B8241" t="str">
            <v>US</v>
          </cell>
        </row>
        <row r="8242">
          <cell r="A8242" t="str">
            <v>040711</v>
          </cell>
          <cell r="B8242" t="str">
            <v>US</v>
          </cell>
        </row>
        <row r="8243">
          <cell r="A8243" t="str">
            <v>040712</v>
          </cell>
          <cell r="B8243" t="str">
            <v>US</v>
          </cell>
        </row>
        <row r="8244">
          <cell r="A8244" t="str">
            <v>040713</v>
          </cell>
          <cell r="B8244" t="str">
            <v>US</v>
          </cell>
        </row>
        <row r="8245">
          <cell r="A8245" t="str">
            <v>040714</v>
          </cell>
          <cell r="B8245" t="str">
            <v>US</v>
          </cell>
        </row>
        <row r="8246">
          <cell r="A8246" t="str">
            <v>040715</v>
          </cell>
          <cell r="B8246" t="str">
            <v>US</v>
          </cell>
        </row>
        <row r="8247">
          <cell r="A8247" t="str">
            <v>040716</v>
          </cell>
          <cell r="B8247" t="str">
            <v>US</v>
          </cell>
        </row>
        <row r="8248">
          <cell r="A8248" t="str">
            <v>040717</v>
          </cell>
          <cell r="B8248" t="str">
            <v>US</v>
          </cell>
        </row>
        <row r="8249">
          <cell r="A8249" t="str">
            <v>040719</v>
          </cell>
          <cell r="B8249" t="str">
            <v>US</v>
          </cell>
        </row>
        <row r="8250">
          <cell r="A8250" t="str">
            <v>040720</v>
          </cell>
          <cell r="B8250" t="str">
            <v>US</v>
          </cell>
        </row>
        <row r="8251">
          <cell r="A8251" t="str">
            <v>040721</v>
          </cell>
          <cell r="B8251" t="str">
            <v>US</v>
          </cell>
        </row>
        <row r="8252">
          <cell r="A8252" t="str">
            <v>040722</v>
          </cell>
          <cell r="B8252" t="str">
            <v>US</v>
          </cell>
        </row>
        <row r="8253">
          <cell r="A8253" t="str">
            <v>040723</v>
          </cell>
          <cell r="B8253" t="str">
            <v>US</v>
          </cell>
        </row>
        <row r="8254">
          <cell r="A8254" t="str">
            <v>040724</v>
          </cell>
          <cell r="B8254" t="str">
            <v>US</v>
          </cell>
        </row>
        <row r="8255">
          <cell r="A8255" t="str">
            <v>040725</v>
          </cell>
          <cell r="B8255" t="str">
            <v>US</v>
          </cell>
        </row>
        <row r="8256">
          <cell r="A8256" t="str">
            <v>040726</v>
          </cell>
          <cell r="B8256" t="str">
            <v>US</v>
          </cell>
        </row>
        <row r="8257">
          <cell r="A8257" t="str">
            <v>040728</v>
          </cell>
          <cell r="B8257" t="str">
            <v>US</v>
          </cell>
        </row>
        <row r="8258">
          <cell r="A8258" t="str">
            <v>040729</v>
          </cell>
          <cell r="B8258" t="str">
            <v>US</v>
          </cell>
        </row>
        <row r="8259">
          <cell r="A8259" t="str">
            <v>040730</v>
          </cell>
          <cell r="B8259" t="str">
            <v>US</v>
          </cell>
        </row>
        <row r="8260">
          <cell r="A8260" t="str">
            <v>040731</v>
          </cell>
          <cell r="B8260" t="str">
            <v>US</v>
          </cell>
        </row>
        <row r="8261">
          <cell r="A8261" t="str">
            <v>040732</v>
          </cell>
          <cell r="B8261" t="str">
            <v>US</v>
          </cell>
        </row>
        <row r="8262">
          <cell r="A8262" t="str">
            <v>040733</v>
          </cell>
          <cell r="B8262" t="str">
            <v>US</v>
          </cell>
        </row>
        <row r="8263">
          <cell r="A8263" t="str">
            <v>040734</v>
          </cell>
          <cell r="B8263" t="str">
            <v>US</v>
          </cell>
        </row>
        <row r="8264">
          <cell r="A8264" t="str">
            <v>040735</v>
          </cell>
          <cell r="B8264" t="str">
            <v>US</v>
          </cell>
        </row>
        <row r="8265">
          <cell r="A8265" t="str">
            <v>040736</v>
          </cell>
          <cell r="B8265" t="str">
            <v>US</v>
          </cell>
        </row>
        <row r="8266">
          <cell r="A8266" t="str">
            <v>040737</v>
          </cell>
          <cell r="B8266" t="str">
            <v>US</v>
          </cell>
        </row>
        <row r="8267">
          <cell r="A8267" t="str">
            <v>040738</v>
          </cell>
          <cell r="B8267" t="str">
            <v>US</v>
          </cell>
        </row>
        <row r="8268">
          <cell r="A8268" t="str">
            <v>040739</v>
          </cell>
          <cell r="B8268" t="str">
            <v>US</v>
          </cell>
        </row>
        <row r="8269">
          <cell r="A8269" t="str">
            <v>040740</v>
          </cell>
          <cell r="B8269" t="str">
            <v>US</v>
          </cell>
        </row>
        <row r="8270">
          <cell r="A8270" t="str">
            <v>040741</v>
          </cell>
          <cell r="B8270" t="str">
            <v>US</v>
          </cell>
        </row>
        <row r="8271">
          <cell r="A8271" t="str">
            <v>040742</v>
          </cell>
          <cell r="B8271" t="str">
            <v>US</v>
          </cell>
        </row>
        <row r="8272">
          <cell r="A8272" t="str">
            <v>040743</v>
          </cell>
          <cell r="B8272" t="str">
            <v>US</v>
          </cell>
        </row>
        <row r="8273">
          <cell r="A8273" t="str">
            <v>040744</v>
          </cell>
          <cell r="B8273" t="str">
            <v>US</v>
          </cell>
        </row>
        <row r="8274">
          <cell r="A8274" t="str">
            <v>040745</v>
          </cell>
          <cell r="B8274" t="str">
            <v>US</v>
          </cell>
        </row>
        <row r="8275">
          <cell r="A8275" t="str">
            <v>040748</v>
          </cell>
          <cell r="B8275" t="str">
            <v>US</v>
          </cell>
        </row>
        <row r="8276">
          <cell r="A8276" t="str">
            <v>040749</v>
          </cell>
          <cell r="B8276" t="str">
            <v>US</v>
          </cell>
        </row>
        <row r="8277">
          <cell r="A8277" t="str">
            <v>040750</v>
          </cell>
          <cell r="B8277" t="str">
            <v>US</v>
          </cell>
        </row>
        <row r="8278">
          <cell r="A8278" t="str">
            <v>040752</v>
          </cell>
          <cell r="B8278" t="str">
            <v>US</v>
          </cell>
        </row>
        <row r="8279">
          <cell r="A8279" t="str">
            <v>040753</v>
          </cell>
          <cell r="B8279" t="str">
            <v>US</v>
          </cell>
        </row>
        <row r="8280">
          <cell r="A8280" t="str">
            <v>040754</v>
          </cell>
          <cell r="B8280" t="str">
            <v>US</v>
          </cell>
        </row>
        <row r="8281">
          <cell r="A8281" t="str">
            <v>040755</v>
          </cell>
          <cell r="B8281" t="str">
            <v>US</v>
          </cell>
        </row>
        <row r="8282">
          <cell r="A8282" t="str">
            <v>040756</v>
          </cell>
          <cell r="B8282" t="str">
            <v>US</v>
          </cell>
        </row>
        <row r="8283">
          <cell r="A8283" t="str">
            <v>040757</v>
          </cell>
          <cell r="B8283" t="str">
            <v>US</v>
          </cell>
        </row>
        <row r="8284">
          <cell r="A8284" t="str">
            <v>040758</v>
          </cell>
          <cell r="B8284" t="str">
            <v>US</v>
          </cell>
        </row>
        <row r="8285">
          <cell r="A8285" t="str">
            <v>040759</v>
          </cell>
          <cell r="B8285" t="str">
            <v>US</v>
          </cell>
        </row>
        <row r="8286">
          <cell r="A8286" t="str">
            <v>040760</v>
          </cell>
          <cell r="B8286" t="str">
            <v>US</v>
          </cell>
        </row>
        <row r="8287">
          <cell r="A8287" t="str">
            <v>040761</v>
          </cell>
          <cell r="B8287" t="str">
            <v>US</v>
          </cell>
        </row>
        <row r="8288">
          <cell r="A8288" t="str">
            <v>040762</v>
          </cell>
          <cell r="B8288" t="str">
            <v>US</v>
          </cell>
        </row>
        <row r="8289">
          <cell r="A8289" t="str">
            <v>040763</v>
          </cell>
          <cell r="B8289" t="str">
            <v>US</v>
          </cell>
        </row>
        <row r="8290">
          <cell r="A8290" t="str">
            <v>040764</v>
          </cell>
          <cell r="B8290" t="str">
            <v>US</v>
          </cell>
        </row>
        <row r="8291">
          <cell r="A8291" t="str">
            <v>040765</v>
          </cell>
          <cell r="B8291" t="str">
            <v>US</v>
          </cell>
        </row>
        <row r="8292">
          <cell r="A8292" t="str">
            <v>040766</v>
          </cell>
          <cell r="B8292" t="str">
            <v>US</v>
          </cell>
        </row>
        <row r="8293">
          <cell r="A8293" t="str">
            <v>040767</v>
          </cell>
          <cell r="B8293" t="str">
            <v>US</v>
          </cell>
        </row>
        <row r="8294">
          <cell r="A8294" t="str">
            <v>040768</v>
          </cell>
          <cell r="B8294" t="str">
            <v>US</v>
          </cell>
        </row>
        <row r="8295">
          <cell r="A8295" t="str">
            <v>040769</v>
          </cell>
          <cell r="B8295" t="str">
            <v>US</v>
          </cell>
        </row>
        <row r="8296">
          <cell r="A8296" t="str">
            <v>040770</v>
          </cell>
          <cell r="B8296" t="str">
            <v>US</v>
          </cell>
        </row>
        <row r="8297">
          <cell r="A8297" t="str">
            <v>040771</v>
          </cell>
          <cell r="B8297" t="str">
            <v>US</v>
          </cell>
        </row>
        <row r="8298">
          <cell r="A8298" t="str">
            <v>040772</v>
          </cell>
          <cell r="B8298" t="str">
            <v>US</v>
          </cell>
        </row>
        <row r="8299">
          <cell r="A8299" t="str">
            <v>040773</v>
          </cell>
          <cell r="B8299" t="str">
            <v>US</v>
          </cell>
        </row>
        <row r="8300">
          <cell r="A8300" t="str">
            <v>040775</v>
          </cell>
          <cell r="B8300" t="str">
            <v>US</v>
          </cell>
        </row>
        <row r="8301">
          <cell r="A8301" t="str">
            <v>040776</v>
          </cell>
          <cell r="B8301" t="str">
            <v>US</v>
          </cell>
        </row>
        <row r="8302">
          <cell r="A8302" t="str">
            <v>040777</v>
          </cell>
          <cell r="B8302" t="str">
            <v>US</v>
          </cell>
        </row>
        <row r="8303">
          <cell r="A8303" t="str">
            <v>040778</v>
          </cell>
          <cell r="B8303" t="str">
            <v>US</v>
          </cell>
        </row>
        <row r="8304">
          <cell r="A8304" t="str">
            <v>040779</v>
          </cell>
          <cell r="B8304" t="str">
            <v>US</v>
          </cell>
        </row>
        <row r="8305">
          <cell r="A8305" t="str">
            <v>040780</v>
          </cell>
          <cell r="B8305" t="str">
            <v>US</v>
          </cell>
        </row>
        <row r="8306">
          <cell r="A8306" t="str">
            <v>040781</v>
          </cell>
          <cell r="B8306" t="str">
            <v>US</v>
          </cell>
        </row>
        <row r="8307">
          <cell r="A8307" t="str">
            <v>040782</v>
          </cell>
          <cell r="B8307" t="str">
            <v>US</v>
          </cell>
        </row>
        <row r="8308">
          <cell r="A8308" t="str">
            <v>040783</v>
          </cell>
          <cell r="B8308" t="str">
            <v>US</v>
          </cell>
        </row>
        <row r="8309">
          <cell r="A8309" t="str">
            <v>040784</v>
          </cell>
          <cell r="B8309" t="str">
            <v>US</v>
          </cell>
        </row>
        <row r="8310">
          <cell r="A8310" t="str">
            <v>040786</v>
          </cell>
          <cell r="B8310" t="str">
            <v>US</v>
          </cell>
        </row>
        <row r="8311">
          <cell r="A8311" t="str">
            <v>040787</v>
          </cell>
          <cell r="B8311" t="str">
            <v>US</v>
          </cell>
        </row>
        <row r="8312">
          <cell r="A8312" t="str">
            <v>040788</v>
          </cell>
          <cell r="B8312" t="str">
            <v>US</v>
          </cell>
        </row>
        <row r="8313">
          <cell r="A8313" t="str">
            <v>040789</v>
          </cell>
          <cell r="B8313" t="str">
            <v>US</v>
          </cell>
        </row>
        <row r="8314">
          <cell r="A8314" t="str">
            <v>040790</v>
          </cell>
          <cell r="B8314" t="str">
            <v>US</v>
          </cell>
        </row>
        <row r="8315">
          <cell r="A8315" t="str">
            <v>040791</v>
          </cell>
          <cell r="B8315" t="str">
            <v>US</v>
          </cell>
        </row>
        <row r="8316">
          <cell r="A8316" t="str">
            <v>040792</v>
          </cell>
          <cell r="B8316" t="str">
            <v>US</v>
          </cell>
        </row>
        <row r="8317">
          <cell r="A8317" t="str">
            <v>040793</v>
          </cell>
          <cell r="B8317" t="str">
            <v>US</v>
          </cell>
        </row>
        <row r="8318">
          <cell r="A8318" t="str">
            <v>040795</v>
          </cell>
          <cell r="B8318" t="str">
            <v>US</v>
          </cell>
        </row>
        <row r="8319">
          <cell r="A8319" t="str">
            <v>040796</v>
          </cell>
          <cell r="B8319" t="str">
            <v>US</v>
          </cell>
        </row>
        <row r="8320">
          <cell r="A8320" t="str">
            <v>040797</v>
          </cell>
          <cell r="B8320" t="str">
            <v>US</v>
          </cell>
        </row>
        <row r="8321">
          <cell r="A8321" t="str">
            <v>040798</v>
          </cell>
          <cell r="B8321" t="str">
            <v>US</v>
          </cell>
        </row>
        <row r="8322">
          <cell r="A8322" t="str">
            <v>040799</v>
          </cell>
          <cell r="B8322" t="str">
            <v>US</v>
          </cell>
        </row>
        <row r="8323">
          <cell r="A8323" t="str">
            <v>040801</v>
          </cell>
          <cell r="B8323" t="str">
            <v>US</v>
          </cell>
        </row>
        <row r="8324">
          <cell r="A8324" t="str">
            <v>040802</v>
          </cell>
          <cell r="B8324" t="str">
            <v>US</v>
          </cell>
        </row>
        <row r="8325">
          <cell r="A8325" t="str">
            <v>040803</v>
          </cell>
          <cell r="B8325" t="str">
            <v>US</v>
          </cell>
        </row>
        <row r="8326">
          <cell r="A8326" t="str">
            <v>040804</v>
          </cell>
          <cell r="B8326" t="str">
            <v>US</v>
          </cell>
        </row>
        <row r="8327">
          <cell r="A8327" t="str">
            <v>040805</v>
          </cell>
          <cell r="B8327" t="str">
            <v>US</v>
          </cell>
        </row>
        <row r="8328">
          <cell r="A8328" t="str">
            <v>040806</v>
          </cell>
          <cell r="B8328" t="str">
            <v>US</v>
          </cell>
        </row>
        <row r="8329">
          <cell r="A8329" t="str">
            <v>040807</v>
          </cell>
          <cell r="B8329" t="str">
            <v>US</v>
          </cell>
        </row>
        <row r="8330">
          <cell r="A8330" t="str">
            <v>040808</v>
          </cell>
          <cell r="B8330" t="str">
            <v>US</v>
          </cell>
        </row>
        <row r="8331">
          <cell r="A8331" t="str">
            <v>040809</v>
          </cell>
          <cell r="B8331" t="str">
            <v>US</v>
          </cell>
        </row>
        <row r="8332">
          <cell r="A8332" t="str">
            <v>040810</v>
          </cell>
          <cell r="B8332" t="str">
            <v>US</v>
          </cell>
        </row>
        <row r="8333">
          <cell r="A8333" t="str">
            <v>040811</v>
          </cell>
          <cell r="B8333" t="str">
            <v>US</v>
          </cell>
        </row>
        <row r="8334">
          <cell r="A8334" t="str">
            <v>040812</v>
          </cell>
          <cell r="B8334" t="str">
            <v>US</v>
          </cell>
        </row>
        <row r="8335">
          <cell r="A8335" t="str">
            <v>040813</v>
          </cell>
          <cell r="B8335" t="str">
            <v>US</v>
          </cell>
        </row>
        <row r="8336">
          <cell r="A8336" t="str">
            <v>040814</v>
          </cell>
          <cell r="B8336" t="str">
            <v>US</v>
          </cell>
        </row>
        <row r="8337">
          <cell r="A8337" t="str">
            <v>040815</v>
          </cell>
          <cell r="B8337" t="str">
            <v>US</v>
          </cell>
        </row>
        <row r="8338">
          <cell r="A8338" t="str">
            <v>040816</v>
          </cell>
          <cell r="B8338" t="str">
            <v>US</v>
          </cell>
        </row>
        <row r="8339">
          <cell r="A8339" t="str">
            <v>040817</v>
          </cell>
          <cell r="B8339" t="str">
            <v>US</v>
          </cell>
        </row>
        <row r="8340">
          <cell r="A8340" t="str">
            <v>040818</v>
          </cell>
          <cell r="B8340" t="str">
            <v>US</v>
          </cell>
        </row>
        <row r="8341">
          <cell r="A8341" t="str">
            <v>040820</v>
          </cell>
          <cell r="B8341" t="str">
            <v>US</v>
          </cell>
        </row>
        <row r="8342">
          <cell r="A8342" t="str">
            <v>040821</v>
          </cell>
          <cell r="B8342" t="str">
            <v>US</v>
          </cell>
        </row>
        <row r="8343">
          <cell r="A8343" t="str">
            <v>040822</v>
          </cell>
          <cell r="B8343" t="str">
            <v>US</v>
          </cell>
        </row>
        <row r="8344">
          <cell r="A8344" t="str">
            <v>040823</v>
          </cell>
          <cell r="B8344" t="str">
            <v>US</v>
          </cell>
        </row>
        <row r="8345">
          <cell r="A8345" t="str">
            <v>040824</v>
          </cell>
          <cell r="B8345" t="str">
            <v>US</v>
          </cell>
        </row>
        <row r="8346">
          <cell r="A8346" t="str">
            <v>040825</v>
          </cell>
          <cell r="B8346" t="str">
            <v>US</v>
          </cell>
        </row>
        <row r="8347">
          <cell r="A8347" t="str">
            <v>040826</v>
          </cell>
          <cell r="B8347" t="str">
            <v>US</v>
          </cell>
        </row>
        <row r="8348">
          <cell r="A8348" t="str">
            <v>040827</v>
          </cell>
          <cell r="B8348" t="str">
            <v>US</v>
          </cell>
        </row>
        <row r="8349">
          <cell r="A8349" t="str">
            <v>040828</v>
          </cell>
          <cell r="B8349" t="str">
            <v>US</v>
          </cell>
        </row>
        <row r="8350">
          <cell r="A8350" t="str">
            <v>040829</v>
          </cell>
          <cell r="B8350" t="str">
            <v>US</v>
          </cell>
        </row>
        <row r="8351">
          <cell r="A8351" t="str">
            <v>040830</v>
          </cell>
          <cell r="B8351" t="str">
            <v>US</v>
          </cell>
        </row>
        <row r="8352">
          <cell r="A8352" t="str">
            <v>040831</v>
          </cell>
          <cell r="B8352" t="str">
            <v>US</v>
          </cell>
        </row>
        <row r="8353">
          <cell r="A8353" t="str">
            <v>040832</v>
          </cell>
          <cell r="B8353" t="str">
            <v>US</v>
          </cell>
        </row>
        <row r="8354">
          <cell r="A8354" t="str">
            <v>040833</v>
          </cell>
          <cell r="B8354" t="str">
            <v>US</v>
          </cell>
        </row>
        <row r="8355">
          <cell r="A8355" t="str">
            <v>040834</v>
          </cell>
          <cell r="B8355" t="str">
            <v>US</v>
          </cell>
        </row>
        <row r="8356">
          <cell r="A8356" t="str">
            <v>040835</v>
          </cell>
          <cell r="B8356" t="str">
            <v>US</v>
          </cell>
        </row>
        <row r="8357">
          <cell r="A8357" t="str">
            <v>040836</v>
          </cell>
          <cell r="B8357" t="str">
            <v>US</v>
          </cell>
        </row>
        <row r="8358">
          <cell r="A8358" t="str">
            <v>040837</v>
          </cell>
          <cell r="B8358" t="str">
            <v>US</v>
          </cell>
        </row>
        <row r="8359">
          <cell r="A8359" t="str">
            <v>040838</v>
          </cell>
          <cell r="B8359" t="str">
            <v>US</v>
          </cell>
        </row>
        <row r="8360">
          <cell r="A8360" t="str">
            <v>040839</v>
          </cell>
          <cell r="B8360" t="str">
            <v>US</v>
          </cell>
        </row>
        <row r="8361">
          <cell r="A8361" t="str">
            <v>040840</v>
          </cell>
          <cell r="B8361" t="str">
            <v>US</v>
          </cell>
        </row>
        <row r="8362">
          <cell r="A8362" t="str">
            <v>040841</v>
          </cell>
          <cell r="B8362" t="str">
            <v>US</v>
          </cell>
        </row>
        <row r="8363">
          <cell r="A8363" t="str">
            <v>040842</v>
          </cell>
          <cell r="B8363" t="str">
            <v>US</v>
          </cell>
        </row>
        <row r="8364">
          <cell r="A8364" t="str">
            <v>040843</v>
          </cell>
          <cell r="B8364" t="str">
            <v>US</v>
          </cell>
        </row>
        <row r="8365">
          <cell r="A8365" t="str">
            <v>040844</v>
          </cell>
          <cell r="B8365" t="str">
            <v>US</v>
          </cell>
        </row>
        <row r="8366">
          <cell r="A8366" t="str">
            <v>040845</v>
          </cell>
          <cell r="B8366" t="str">
            <v>US</v>
          </cell>
        </row>
        <row r="8367">
          <cell r="A8367" t="str">
            <v>040846</v>
          </cell>
          <cell r="B8367" t="str">
            <v>US</v>
          </cell>
        </row>
        <row r="8368">
          <cell r="A8368" t="str">
            <v>040847</v>
          </cell>
          <cell r="B8368" t="str">
            <v>US</v>
          </cell>
        </row>
        <row r="8369">
          <cell r="A8369" t="str">
            <v>040848</v>
          </cell>
          <cell r="B8369" t="str">
            <v>US</v>
          </cell>
        </row>
        <row r="8370">
          <cell r="A8370" t="str">
            <v>040849</v>
          </cell>
          <cell r="B8370" t="str">
            <v>US</v>
          </cell>
        </row>
        <row r="8371">
          <cell r="A8371" t="str">
            <v>040850</v>
          </cell>
          <cell r="B8371" t="str">
            <v>US</v>
          </cell>
        </row>
        <row r="8372">
          <cell r="A8372" t="str">
            <v>040851</v>
          </cell>
          <cell r="B8372" t="str">
            <v>US</v>
          </cell>
        </row>
        <row r="8373">
          <cell r="A8373" t="str">
            <v>040852</v>
          </cell>
          <cell r="B8373" t="str">
            <v>US</v>
          </cell>
        </row>
        <row r="8374">
          <cell r="A8374" t="str">
            <v>040853</v>
          </cell>
          <cell r="B8374" t="str">
            <v>US</v>
          </cell>
        </row>
        <row r="8375">
          <cell r="A8375" t="str">
            <v>040854</v>
          </cell>
          <cell r="B8375" t="str">
            <v>US</v>
          </cell>
        </row>
        <row r="8376">
          <cell r="A8376" t="str">
            <v>040855</v>
          </cell>
          <cell r="B8376" t="str">
            <v>US</v>
          </cell>
        </row>
        <row r="8377">
          <cell r="A8377" t="str">
            <v>040856</v>
          </cell>
          <cell r="B8377" t="str">
            <v>US</v>
          </cell>
        </row>
        <row r="8378">
          <cell r="A8378" t="str">
            <v>040857</v>
          </cell>
          <cell r="B8378" t="str">
            <v>US</v>
          </cell>
        </row>
        <row r="8379">
          <cell r="A8379" t="str">
            <v>040858</v>
          </cell>
          <cell r="B8379" t="str">
            <v>US</v>
          </cell>
        </row>
        <row r="8380">
          <cell r="A8380" t="str">
            <v>040859</v>
          </cell>
          <cell r="B8380" t="str">
            <v>US</v>
          </cell>
        </row>
        <row r="8381">
          <cell r="A8381" t="str">
            <v>040860</v>
          </cell>
          <cell r="B8381" t="str">
            <v>US</v>
          </cell>
        </row>
        <row r="8382">
          <cell r="A8382" t="str">
            <v>040861</v>
          </cell>
          <cell r="B8382" t="str">
            <v>US</v>
          </cell>
        </row>
        <row r="8383">
          <cell r="A8383" t="str">
            <v>040862</v>
          </cell>
          <cell r="B8383" t="str">
            <v>US</v>
          </cell>
        </row>
        <row r="8384">
          <cell r="A8384" t="str">
            <v>040863</v>
          </cell>
          <cell r="B8384" t="str">
            <v>US</v>
          </cell>
        </row>
        <row r="8385">
          <cell r="A8385" t="str">
            <v>040864</v>
          </cell>
          <cell r="B8385" t="str">
            <v>US</v>
          </cell>
        </row>
        <row r="8386">
          <cell r="A8386" t="str">
            <v>040865</v>
          </cell>
          <cell r="B8386" t="str">
            <v>US</v>
          </cell>
        </row>
        <row r="8387">
          <cell r="A8387" t="str">
            <v>040866</v>
          </cell>
          <cell r="B8387" t="str">
            <v>US</v>
          </cell>
        </row>
        <row r="8388">
          <cell r="A8388" t="str">
            <v>040867</v>
          </cell>
          <cell r="B8388" t="str">
            <v>US</v>
          </cell>
        </row>
        <row r="8389">
          <cell r="A8389" t="str">
            <v>040868</v>
          </cell>
          <cell r="B8389" t="str">
            <v>US</v>
          </cell>
        </row>
        <row r="8390">
          <cell r="A8390" t="str">
            <v>040869</v>
          </cell>
          <cell r="B8390" t="str">
            <v>US</v>
          </cell>
        </row>
        <row r="8391">
          <cell r="A8391" t="str">
            <v>040870</v>
          </cell>
          <cell r="B8391" t="str">
            <v>US</v>
          </cell>
        </row>
        <row r="8392">
          <cell r="A8392" t="str">
            <v>040871</v>
          </cell>
          <cell r="B8392" t="str">
            <v>US</v>
          </cell>
        </row>
        <row r="8393">
          <cell r="A8393" t="str">
            <v>040872</v>
          </cell>
          <cell r="B8393" t="str">
            <v>US</v>
          </cell>
        </row>
        <row r="8394">
          <cell r="A8394" t="str">
            <v>040873</v>
          </cell>
          <cell r="B8394" t="str">
            <v>US</v>
          </cell>
        </row>
        <row r="8395">
          <cell r="A8395" t="str">
            <v>040874</v>
          </cell>
          <cell r="B8395" t="str">
            <v>US</v>
          </cell>
        </row>
        <row r="8396">
          <cell r="A8396" t="str">
            <v>040875</v>
          </cell>
          <cell r="B8396" t="str">
            <v>US</v>
          </cell>
        </row>
        <row r="8397">
          <cell r="A8397" t="str">
            <v>040876</v>
          </cell>
          <cell r="B8397" t="str">
            <v>US</v>
          </cell>
        </row>
        <row r="8398">
          <cell r="A8398" t="str">
            <v>040877</v>
          </cell>
          <cell r="B8398" t="str">
            <v>US</v>
          </cell>
        </row>
        <row r="8399">
          <cell r="A8399" t="str">
            <v>040878</v>
          </cell>
          <cell r="B8399" t="str">
            <v>US</v>
          </cell>
        </row>
        <row r="8400">
          <cell r="A8400" t="str">
            <v>040879</v>
          </cell>
          <cell r="B8400" t="str">
            <v>US</v>
          </cell>
        </row>
        <row r="8401">
          <cell r="A8401" t="str">
            <v>040880</v>
          </cell>
          <cell r="B8401" t="str">
            <v>US</v>
          </cell>
        </row>
        <row r="8402">
          <cell r="A8402" t="str">
            <v>040881</v>
          </cell>
          <cell r="B8402" t="str">
            <v>US</v>
          </cell>
        </row>
        <row r="8403">
          <cell r="A8403" t="str">
            <v>040882</v>
          </cell>
          <cell r="B8403" t="str">
            <v>US</v>
          </cell>
        </row>
        <row r="8404">
          <cell r="A8404" t="str">
            <v>040883</v>
          </cell>
          <cell r="B8404" t="str">
            <v>US</v>
          </cell>
        </row>
        <row r="8405">
          <cell r="A8405" t="str">
            <v>040884</v>
          </cell>
          <cell r="B8405" t="str">
            <v>US</v>
          </cell>
        </row>
        <row r="8406">
          <cell r="A8406" t="str">
            <v>040885</v>
          </cell>
          <cell r="B8406" t="str">
            <v>US</v>
          </cell>
        </row>
        <row r="8407">
          <cell r="A8407" t="str">
            <v>040886</v>
          </cell>
          <cell r="B8407" t="str">
            <v>US</v>
          </cell>
        </row>
        <row r="8408">
          <cell r="A8408" t="str">
            <v>040887</v>
          </cell>
          <cell r="B8408" t="str">
            <v>US</v>
          </cell>
        </row>
        <row r="8409">
          <cell r="A8409" t="str">
            <v>040888</v>
          </cell>
          <cell r="B8409" t="str">
            <v>US</v>
          </cell>
        </row>
        <row r="8410">
          <cell r="A8410" t="str">
            <v>040889</v>
          </cell>
          <cell r="B8410" t="str">
            <v>US</v>
          </cell>
        </row>
        <row r="8411">
          <cell r="A8411" t="str">
            <v>040890</v>
          </cell>
          <cell r="B8411" t="str">
            <v>US</v>
          </cell>
        </row>
        <row r="8412">
          <cell r="A8412" t="str">
            <v>040891</v>
          </cell>
          <cell r="B8412" t="str">
            <v>US</v>
          </cell>
        </row>
        <row r="8413">
          <cell r="A8413" t="str">
            <v>040892</v>
          </cell>
          <cell r="B8413" t="str">
            <v>US</v>
          </cell>
        </row>
        <row r="8414">
          <cell r="A8414" t="str">
            <v>040893</v>
          </cell>
          <cell r="B8414" t="str">
            <v>US</v>
          </cell>
        </row>
        <row r="8415">
          <cell r="A8415" t="str">
            <v>040894</v>
          </cell>
          <cell r="B8415" t="str">
            <v>US</v>
          </cell>
        </row>
        <row r="8416">
          <cell r="A8416" t="str">
            <v>040895</v>
          </cell>
          <cell r="B8416" t="str">
            <v>US</v>
          </cell>
        </row>
        <row r="8417">
          <cell r="A8417" t="str">
            <v>040896</v>
          </cell>
          <cell r="B8417" t="str">
            <v>US</v>
          </cell>
        </row>
        <row r="8418">
          <cell r="A8418" t="str">
            <v>040897</v>
          </cell>
          <cell r="B8418" t="str">
            <v>US</v>
          </cell>
        </row>
        <row r="8419">
          <cell r="A8419" t="str">
            <v>040898</v>
          </cell>
          <cell r="B8419" t="str">
            <v>US</v>
          </cell>
        </row>
        <row r="8420">
          <cell r="A8420" t="str">
            <v>040899</v>
          </cell>
          <cell r="B8420" t="str">
            <v>US</v>
          </cell>
        </row>
        <row r="8421">
          <cell r="A8421" t="str">
            <v>040900</v>
          </cell>
          <cell r="B8421" t="str">
            <v>US</v>
          </cell>
        </row>
        <row r="8422">
          <cell r="A8422" t="str">
            <v>040901</v>
          </cell>
          <cell r="B8422" t="str">
            <v>US</v>
          </cell>
        </row>
        <row r="8423">
          <cell r="A8423" t="str">
            <v>040902</v>
          </cell>
          <cell r="B8423" t="str">
            <v>US</v>
          </cell>
        </row>
        <row r="8424">
          <cell r="A8424" t="str">
            <v>040903</v>
          </cell>
          <cell r="B8424" t="str">
            <v>US</v>
          </cell>
        </row>
        <row r="8425">
          <cell r="A8425" t="str">
            <v>040904</v>
          </cell>
          <cell r="B8425" t="str">
            <v>US</v>
          </cell>
        </row>
        <row r="8426">
          <cell r="A8426" t="str">
            <v>040905</v>
          </cell>
          <cell r="B8426" t="str">
            <v>US</v>
          </cell>
        </row>
        <row r="8427">
          <cell r="A8427" t="str">
            <v>040906</v>
          </cell>
          <cell r="B8427" t="str">
            <v>US</v>
          </cell>
        </row>
        <row r="8428">
          <cell r="A8428" t="str">
            <v>040907</v>
          </cell>
          <cell r="B8428" t="str">
            <v>US</v>
          </cell>
        </row>
        <row r="8429">
          <cell r="A8429" t="str">
            <v>040908</v>
          </cell>
          <cell r="B8429" t="str">
            <v>US</v>
          </cell>
        </row>
        <row r="8430">
          <cell r="A8430" t="str">
            <v>040909</v>
          </cell>
          <cell r="B8430" t="str">
            <v>US</v>
          </cell>
        </row>
        <row r="8431">
          <cell r="A8431" t="str">
            <v>040910</v>
          </cell>
          <cell r="B8431" t="str">
            <v>US</v>
          </cell>
        </row>
        <row r="8432">
          <cell r="A8432" t="str">
            <v>040911</v>
          </cell>
          <cell r="B8432" t="str">
            <v>US</v>
          </cell>
        </row>
        <row r="8433">
          <cell r="A8433" t="str">
            <v>040912</v>
          </cell>
          <cell r="B8433" t="str">
            <v>US</v>
          </cell>
        </row>
        <row r="8434">
          <cell r="A8434" t="str">
            <v>040913</v>
          </cell>
          <cell r="B8434" t="str">
            <v>US</v>
          </cell>
        </row>
        <row r="8435">
          <cell r="A8435" t="str">
            <v>040914</v>
          </cell>
          <cell r="B8435" t="str">
            <v>US</v>
          </cell>
        </row>
        <row r="8436">
          <cell r="A8436" t="str">
            <v>040915</v>
          </cell>
          <cell r="B8436" t="str">
            <v>US</v>
          </cell>
        </row>
        <row r="8437">
          <cell r="A8437" t="str">
            <v>040916</v>
          </cell>
          <cell r="B8437" t="str">
            <v>US</v>
          </cell>
        </row>
        <row r="8438">
          <cell r="A8438" t="str">
            <v>040917</v>
          </cell>
          <cell r="B8438" t="str">
            <v>US</v>
          </cell>
        </row>
        <row r="8439">
          <cell r="A8439" t="str">
            <v>040918</v>
          </cell>
          <cell r="B8439" t="str">
            <v>US</v>
          </cell>
        </row>
        <row r="8440">
          <cell r="A8440" t="str">
            <v>040919</v>
          </cell>
          <cell r="B8440" t="str">
            <v>US</v>
          </cell>
        </row>
        <row r="8441">
          <cell r="A8441" t="str">
            <v>040920</v>
          </cell>
          <cell r="B8441" t="str">
            <v>US</v>
          </cell>
        </row>
        <row r="8442">
          <cell r="A8442" t="str">
            <v>040921</v>
          </cell>
          <cell r="B8442" t="str">
            <v>US</v>
          </cell>
        </row>
        <row r="8443">
          <cell r="A8443" t="str">
            <v>040922</v>
          </cell>
          <cell r="B8443" t="str">
            <v>US</v>
          </cell>
        </row>
        <row r="8444">
          <cell r="A8444" t="str">
            <v>040923</v>
          </cell>
          <cell r="B8444" t="str">
            <v>US</v>
          </cell>
        </row>
        <row r="8445">
          <cell r="A8445" t="str">
            <v>040924</v>
          </cell>
          <cell r="B8445" t="str">
            <v>US</v>
          </cell>
        </row>
        <row r="8446">
          <cell r="A8446" t="str">
            <v>040925</v>
          </cell>
          <cell r="B8446" t="str">
            <v>US</v>
          </cell>
        </row>
        <row r="8447">
          <cell r="A8447" t="str">
            <v>040926</v>
          </cell>
          <cell r="B8447" t="str">
            <v>US</v>
          </cell>
        </row>
        <row r="8448">
          <cell r="A8448" t="str">
            <v>040927</v>
          </cell>
          <cell r="B8448" t="str">
            <v>US</v>
          </cell>
        </row>
        <row r="8449">
          <cell r="A8449" t="str">
            <v>040928</v>
          </cell>
          <cell r="B8449" t="str">
            <v>US</v>
          </cell>
        </row>
        <row r="8450">
          <cell r="A8450" t="str">
            <v>040929</v>
          </cell>
          <cell r="B8450" t="str">
            <v>US</v>
          </cell>
        </row>
        <row r="8451">
          <cell r="A8451" t="str">
            <v>040930</v>
          </cell>
          <cell r="B8451" t="str">
            <v>US</v>
          </cell>
        </row>
        <row r="8452">
          <cell r="A8452" t="str">
            <v>040931</v>
          </cell>
          <cell r="B8452" t="str">
            <v>US</v>
          </cell>
        </row>
        <row r="8453">
          <cell r="A8453" t="str">
            <v>040932</v>
          </cell>
          <cell r="B8453" t="str">
            <v>US</v>
          </cell>
        </row>
        <row r="8454">
          <cell r="A8454" t="str">
            <v>040933</v>
          </cell>
          <cell r="B8454" t="str">
            <v>US</v>
          </cell>
        </row>
        <row r="8455">
          <cell r="A8455" t="str">
            <v>040934</v>
          </cell>
          <cell r="B8455" t="str">
            <v>US</v>
          </cell>
        </row>
        <row r="8456">
          <cell r="A8456" t="str">
            <v>040935</v>
          </cell>
          <cell r="B8456" t="str">
            <v>US</v>
          </cell>
        </row>
        <row r="8457">
          <cell r="A8457" t="str">
            <v>040936</v>
          </cell>
          <cell r="B8457" t="str">
            <v>US</v>
          </cell>
        </row>
        <row r="8458">
          <cell r="A8458" t="str">
            <v>040937</v>
          </cell>
          <cell r="B8458" t="str">
            <v>US</v>
          </cell>
        </row>
        <row r="8459">
          <cell r="A8459" t="str">
            <v>040938</v>
          </cell>
          <cell r="B8459" t="str">
            <v>US</v>
          </cell>
        </row>
        <row r="8460">
          <cell r="A8460" t="str">
            <v>040939</v>
          </cell>
          <cell r="B8460" t="str">
            <v>US</v>
          </cell>
        </row>
        <row r="8461">
          <cell r="A8461" t="str">
            <v>040940</v>
          </cell>
          <cell r="B8461" t="str">
            <v>US</v>
          </cell>
        </row>
        <row r="8462">
          <cell r="A8462" t="str">
            <v>040941</v>
          </cell>
          <cell r="B8462" t="str">
            <v>US</v>
          </cell>
        </row>
        <row r="8463">
          <cell r="A8463" t="str">
            <v>040942</v>
          </cell>
          <cell r="B8463" t="str">
            <v>US</v>
          </cell>
        </row>
        <row r="8464">
          <cell r="A8464" t="str">
            <v>040943</v>
          </cell>
          <cell r="B8464" t="str">
            <v>US</v>
          </cell>
        </row>
        <row r="8465">
          <cell r="A8465" t="str">
            <v>040944</v>
          </cell>
          <cell r="B8465" t="str">
            <v>US</v>
          </cell>
        </row>
        <row r="8466">
          <cell r="A8466" t="str">
            <v>040945</v>
          </cell>
          <cell r="B8466" t="str">
            <v>US</v>
          </cell>
        </row>
        <row r="8467">
          <cell r="A8467" t="str">
            <v>040946</v>
          </cell>
          <cell r="B8467" t="str">
            <v>US</v>
          </cell>
        </row>
        <row r="8468">
          <cell r="A8468" t="str">
            <v>040947</v>
          </cell>
          <cell r="B8468" t="str">
            <v>US</v>
          </cell>
        </row>
        <row r="8469">
          <cell r="A8469" t="str">
            <v>040948</v>
          </cell>
          <cell r="B8469" t="str">
            <v>US</v>
          </cell>
        </row>
        <row r="8470">
          <cell r="A8470" t="str">
            <v>040949</v>
          </cell>
          <cell r="B8470" t="str">
            <v>US</v>
          </cell>
        </row>
        <row r="8471">
          <cell r="A8471" t="str">
            <v>040950</v>
          </cell>
          <cell r="B8471" t="str">
            <v>US</v>
          </cell>
        </row>
        <row r="8472">
          <cell r="A8472" t="str">
            <v>040951</v>
          </cell>
          <cell r="B8472" t="str">
            <v>US</v>
          </cell>
        </row>
        <row r="8473">
          <cell r="A8473" t="str">
            <v>040952</v>
          </cell>
          <cell r="B8473" t="str">
            <v>US</v>
          </cell>
        </row>
        <row r="8474">
          <cell r="A8474" t="str">
            <v>040953</v>
          </cell>
          <cell r="B8474" t="str">
            <v>US</v>
          </cell>
        </row>
        <row r="8475">
          <cell r="A8475" t="str">
            <v>040954</v>
          </cell>
          <cell r="B8475" t="str">
            <v>US</v>
          </cell>
        </row>
        <row r="8476">
          <cell r="A8476" t="str">
            <v>040955</v>
          </cell>
          <cell r="B8476" t="str">
            <v>US</v>
          </cell>
        </row>
        <row r="8477">
          <cell r="A8477" t="str">
            <v>040956</v>
          </cell>
          <cell r="B8477" t="str">
            <v>US</v>
          </cell>
        </row>
        <row r="8478">
          <cell r="A8478" t="str">
            <v>040957</v>
          </cell>
          <cell r="B8478" t="str">
            <v>US</v>
          </cell>
        </row>
        <row r="8479">
          <cell r="A8479" t="str">
            <v>040958</v>
          </cell>
          <cell r="B8479" t="str">
            <v>US</v>
          </cell>
        </row>
        <row r="8480">
          <cell r="A8480" t="str">
            <v>040959</v>
          </cell>
          <cell r="B8480" t="str">
            <v>US</v>
          </cell>
        </row>
        <row r="8481">
          <cell r="A8481" t="str">
            <v>040960</v>
          </cell>
          <cell r="B8481" t="str">
            <v>US</v>
          </cell>
        </row>
        <row r="8482">
          <cell r="A8482" t="str">
            <v>040961</v>
          </cell>
          <cell r="B8482" t="str">
            <v>US</v>
          </cell>
        </row>
        <row r="8483">
          <cell r="A8483" t="str">
            <v>040963</v>
          </cell>
          <cell r="B8483" t="str">
            <v>US</v>
          </cell>
        </row>
        <row r="8484">
          <cell r="A8484" t="str">
            <v>040964</v>
          </cell>
          <cell r="B8484" t="str">
            <v>US</v>
          </cell>
        </row>
        <row r="8485">
          <cell r="A8485" t="str">
            <v>040965</v>
          </cell>
          <cell r="B8485" t="str">
            <v>US</v>
          </cell>
        </row>
        <row r="8486">
          <cell r="A8486" t="str">
            <v>040966</v>
          </cell>
          <cell r="B8486" t="str">
            <v>US</v>
          </cell>
        </row>
        <row r="8487">
          <cell r="A8487" t="str">
            <v>040967</v>
          </cell>
          <cell r="B8487" t="str">
            <v>US</v>
          </cell>
        </row>
        <row r="8488">
          <cell r="A8488" t="str">
            <v>040968</v>
          </cell>
          <cell r="B8488" t="str">
            <v>US</v>
          </cell>
        </row>
        <row r="8489">
          <cell r="A8489" t="str">
            <v>040969</v>
          </cell>
          <cell r="B8489" t="str">
            <v>US</v>
          </cell>
        </row>
        <row r="8490">
          <cell r="A8490" t="str">
            <v>040970</v>
          </cell>
          <cell r="B8490" t="str">
            <v>US</v>
          </cell>
        </row>
        <row r="8491">
          <cell r="A8491" t="str">
            <v>040971</v>
          </cell>
          <cell r="B8491" t="str">
            <v>US</v>
          </cell>
        </row>
        <row r="8492">
          <cell r="A8492" t="str">
            <v>040972</v>
          </cell>
          <cell r="B8492" t="str">
            <v>US</v>
          </cell>
        </row>
        <row r="8493">
          <cell r="A8493" t="str">
            <v>040973</v>
          </cell>
          <cell r="B8493" t="str">
            <v>US</v>
          </cell>
        </row>
        <row r="8494">
          <cell r="A8494" t="str">
            <v>040974</v>
          </cell>
          <cell r="B8494" t="str">
            <v>US</v>
          </cell>
        </row>
        <row r="8495">
          <cell r="A8495" t="str">
            <v>040975</v>
          </cell>
          <cell r="B8495" t="str">
            <v>US</v>
          </cell>
        </row>
        <row r="8496">
          <cell r="A8496" t="str">
            <v>040976</v>
          </cell>
          <cell r="B8496" t="str">
            <v>US</v>
          </cell>
        </row>
        <row r="8497">
          <cell r="A8497" t="str">
            <v>040977</v>
          </cell>
          <cell r="B8497" t="str">
            <v>US</v>
          </cell>
        </row>
        <row r="8498">
          <cell r="A8498" t="str">
            <v>040978</v>
          </cell>
          <cell r="B8498" t="str">
            <v>US</v>
          </cell>
        </row>
        <row r="8499">
          <cell r="A8499" t="str">
            <v>040979</v>
          </cell>
          <cell r="B8499" t="str">
            <v>US</v>
          </cell>
        </row>
        <row r="8500">
          <cell r="A8500" t="str">
            <v>040980</v>
          </cell>
          <cell r="B8500" t="str">
            <v>US</v>
          </cell>
        </row>
        <row r="8501">
          <cell r="A8501" t="str">
            <v>040981</v>
          </cell>
          <cell r="B8501" t="str">
            <v>US</v>
          </cell>
        </row>
        <row r="8502">
          <cell r="A8502" t="str">
            <v>040982</v>
          </cell>
          <cell r="B8502" t="str">
            <v>US</v>
          </cell>
        </row>
        <row r="8503">
          <cell r="A8503" t="str">
            <v>040983</v>
          </cell>
          <cell r="B8503" t="str">
            <v>US</v>
          </cell>
        </row>
        <row r="8504">
          <cell r="A8504" t="str">
            <v>040984</v>
          </cell>
          <cell r="B8504" t="str">
            <v>US</v>
          </cell>
        </row>
        <row r="8505">
          <cell r="A8505" t="str">
            <v>040985</v>
          </cell>
          <cell r="B8505" t="str">
            <v>US</v>
          </cell>
        </row>
        <row r="8506">
          <cell r="A8506" t="str">
            <v>040986</v>
          </cell>
          <cell r="B8506" t="str">
            <v>US</v>
          </cell>
        </row>
        <row r="8507">
          <cell r="A8507" t="str">
            <v>040987</v>
          </cell>
          <cell r="B8507" t="str">
            <v>US</v>
          </cell>
        </row>
        <row r="8508">
          <cell r="A8508" t="str">
            <v>040988</v>
          </cell>
          <cell r="B8508" t="str">
            <v>US</v>
          </cell>
        </row>
        <row r="8509">
          <cell r="A8509" t="str">
            <v>040989</v>
          </cell>
          <cell r="B8509" t="str">
            <v>US</v>
          </cell>
        </row>
        <row r="8510">
          <cell r="A8510" t="str">
            <v>040990</v>
          </cell>
          <cell r="B8510" t="str">
            <v>US</v>
          </cell>
        </row>
        <row r="8511">
          <cell r="A8511" t="str">
            <v>040991</v>
          </cell>
          <cell r="B8511" t="str">
            <v>US</v>
          </cell>
        </row>
        <row r="8512">
          <cell r="A8512" t="str">
            <v>040992</v>
          </cell>
          <cell r="B8512" t="str">
            <v>US</v>
          </cell>
        </row>
        <row r="8513">
          <cell r="A8513" t="str">
            <v>040993</v>
          </cell>
          <cell r="B8513" t="str">
            <v>US</v>
          </cell>
        </row>
        <row r="8514">
          <cell r="A8514" t="str">
            <v>040994</v>
          </cell>
          <cell r="B8514" t="str">
            <v>US</v>
          </cell>
        </row>
        <row r="8515">
          <cell r="A8515" t="str">
            <v>040995</v>
          </cell>
          <cell r="B8515" t="str">
            <v>US</v>
          </cell>
        </row>
        <row r="8516">
          <cell r="A8516" t="str">
            <v>040996</v>
          </cell>
          <cell r="B8516" t="str">
            <v>US</v>
          </cell>
        </row>
        <row r="8517">
          <cell r="A8517" t="str">
            <v>040997</v>
          </cell>
          <cell r="B8517" t="str">
            <v>US</v>
          </cell>
        </row>
        <row r="8518">
          <cell r="A8518" t="str">
            <v>040998</v>
          </cell>
          <cell r="B8518" t="str">
            <v>US</v>
          </cell>
        </row>
        <row r="8519">
          <cell r="A8519" t="str">
            <v>040999</v>
          </cell>
          <cell r="B8519" t="str">
            <v>US</v>
          </cell>
        </row>
        <row r="8520">
          <cell r="A8520" t="str">
            <v>041000</v>
          </cell>
          <cell r="B8520" t="str">
            <v>US</v>
          </cell>
        </row>
        <row r="8521">
          <cell r="A8521" t="str">
            <v>041001</v>
          </cell>
          <cell r="B8521" t="str">
            <v>US</v>
          </cell>
        </row>
        <row r="8522">
          <cell r="A8522" t="str">
            <v>041002</v>
          </cell>
          <cell r="B8522" t="str">
            <v>US</v>
          </cell>
        </row>
        <row r="8523">
          <cell r="A8523" t="str">
            <v>041004</v>
          </cell>
          <cell r="B8523" t="str">
            <v>US</v>
          </cell>
        </row>
        <row r="8524">
          <cell r="A8524" t="str">
            <v>041005</v>
          </cell>
          <cell r="B8524" t="str">
            <v>US</v>
          </cell>
        </row>
        <row r="8525">
          <cell r="A8525" t="str">
            <v>041006</v>
          </cell>
          <cell r="B8525" t="str">
            <v>US</v>
          </cell>
        </row>
        <row r="8526">
          <cell r="A8526" t="str">
            <v>041007</v>
          </cell>
          <cell r="B8526" t="str">
            <v>US</v>
          </cell>
        </row>
        <row r="8527">
          <cell r="A8527" t="str">
            <v>041008</v>
          </cell>
          <cell r="B8527" t="str">
            <v>US</v>
          </cell>
        </row>
        <row r="8528">
          <cell r="A8528" t="str">
            <v>041009</v>
          </cell>
          <cell r="B8528" t="str">
            <v>US</v>
          </cell>
        </row>
        <row r="8529">
          <cell r="A8529" t="str">
            <v>041010</v>
          </cell>
          <cell r="B8529" t="str">
            <v>US</v>
          </cell>
        </row>
        <row r="8530">
          <cell r="A8530" t="str">
            <v>041011</v>
          </cell>
          <cell r="B8530" t="str">
            <v>US</v>
          </cell>
        </row>
        <row r="8531">
          <cell r="A8531" t="str">
            <v>041012</v>
          </cell>
          <cell r="B8531" t="str">
            <v>US</v>
          </cell>
        </row>
        <row r="8532">
          <cell r="A8532" t="str">
            <v>041013</v>
          </cell>
          <cell r="B8532" t="str">
            <v>US</v>
          </cell>
        </row>
        <row r="8533">
          <cell r="A8533" t="str">
            <v>041014</v>
          </cell>
          <cell r="B8533" t="str">
            <v>US</v>
          </cell>
        </row>
        <row r="8534">
          <cell r="A8534" t="str">
            <v>041015</v>
          </cell>
          <cell r="B8534" t="str">
            <v>US</v>
          </cell>
        </row>
        <row r="8535">
          <cell r="A8535" t="str">
            <v>041016</v>
          </cell>
          <cell r="B8535" t="str">
            <v>US</v>
          </cell>
        </row>
        <row r="8536">
          <cell r="A8536" t="str">
            <v>041018</v>
          </cell>
          <cell r="B8536" t="str">
            <v>US</v>
          </cell>
        </row>
        <row r="8537">
          <cell r="A8537" t="str">
            <v>041019</v>
          </cell>
          <cell r="B8537" t="str">
            <v>US</v>
          </cell>
        </row>
        <row r="8538">
          <cell r="A8538" t="str">
            <v>041020</v>
          </cell>
          <cell r="B8538" t="str">
            <v>US</v>
          </cell>
        </row>
        <row r="8539">
          <cell r="A8539" t="str">
            <v>041021</v>
          </cell>
          <cell r="B8539" t="str">
            <v>US</v>
          </cell>
        </row>
        <row r="8540">
          <cell r="A8540" t="str">
            <v>041023</v>
          </cell>
          <cell r="B8540" t="str">
            <v>US</v>
          </cell>
        </row>
        <row r="8541">
          <cell r="A8541" t="str">
            <v>041024</v>
          </cell>
          <cell r="B8541" t="str">
            <v>US</v>
          </cell>
        </row>
        <row r="8542">
          <cell r="A8542" t="str">
            <v>041025</v>
          </cell>
          <cell r="B8542" t="str">
            <v>US</v>
          </cell>
        </row>
        <row r="8543">
          <cell r="A8543" t="str">
            <v>041026</v>
          </cell>
          <cell r="B8543" t="str">
            <v>US</v>
          </cell>
        </row>
        <row r="8544">
          <cell r="A8544" t="str">
            <v>041027</v>
          </cell>
          <cell r="B8544" t="str">
            <v>US</v>
          </cell>
        </row>
        <row r="8545">
          <cell r="A8545" t="str">
            <v>041028</v>
          </cell>
          <cell r="B8545" t="str">
            <v>US</v>
          </cell>
        </row>
        <row r="8546">
          <cell r="A8546" t="str">
            <v>041029</v>
          </cell>
          <cell r="B8546" t="str">
            <v>US</v>
          </cell>
        </row>
        <row r="8547">
          <cell r="A8547" t="str">
            <v>041030</v>
          </cell>
          <cell r="B8547" t="str">
            <v>US</v>
          </cell>
        </row>
        <row r="8548">
          <cell r="A8548" t="str">
            <v>041031</v>
          </cell>
          <cell r="B8548" t="str">
            <v>US</v>
          </cell>
        </row>
        <row r="8549">
          <cell r="A8549" t="str">
            <v>041032</v>
          </cell>
          <cell r="B8549" t="str">
            <v>US</v>
          </cell>
        </row>
        <row r="8550">
          <cell r="A8550" t="str">
            <v>041033</v>
          </cell>
          <cell r="B8550" t="str">
            <v>US</v>
          </cell>
        </row>
        <row r="8551">
          <cell r="A8551" t="str">
            <v>041034</v>
          </cell>
          <cell r="B8551" t="str">
            <v>US</v>
          </cell>
        </row>
        <row r="8552">
          <cell r="A8552" t="str">
            <v>041035</v>
          </cell>
          <cell r="B8552" t="str">
            <v>US</v>
          </cell>
        </row>
        <row r="8553">
          <cell r="A8553" t="str">
            <v>041036</v>
          </cell>
          <cell r="B8553" t="str">
            <v>US</v>
          </cell>
        </row>
        <row r="8554">
          <cell r="A8554" t="str">
            <v>041037</v>
          </cell>
          <cell r="B8554" t="str">
            <v>US</v>
          </cell>
        </row>
        <row r="8555">
          <cell r="A8555" t="str">
            <v>041038</v>
          </cell>
          <cell r="B8555" t="str">
            <v>US</v>
          </cell>
        </row>
        <row r="8556">
          <cell r="A8556" t="str">
            <v>041039</v>
          </cell>
          <cell r="B8556" t="str">
            <v>US</v>
          </cell>
        </row>
        <row r="8557">
          <cell r="A8557" t="str">
            <v>041040</v>
          </cell>
          <cell r="B8557" t="str">
            <v>US</v>
          </cell>
        </row>
        <row r="8558">
          <cell r="A8558" t="str">
            <v>041041</v>
          </cell>
          <cell r="B8558" t="str">
            <v>US</v>
          </cell>
        </row>
        <row r="8559">
          <cell r="A8559" t="str">
            <v>041042</v>
          </cell>
          <cell r="B8559" t="str">
            <v>US</v>
          </cell>
        </row>
        <row r="8560">
          <cell r="A8560" t="str">
            <v>041043</v>
          </cell>
          <cell r="B8560" t="str">
            <v>US</v>
          </cell>
        </row>
        <row r="8561">
          <cell r="A8561" t="str">
            <v>041044</v>
          </cell>
          <cell r="B8561" t="str">
            <v>US</v>
          </cell>
        </row>
        <row r="8562">
          <cell r="A8562" t="str">
            <v>041045</v>
          </cell>
          <cell r="B8562" t="str">
            <v>US</v>
          </cell>
        </row>
        <row r="8563">
          <cell r="A8563" t="str">
            <v>041046</v>
          </cell>
          <cell r="B8563" t="str">
            <v>US</v>
          </cell>
        </row>
        <row r="8564">
          <cell r="A8564" t="str">
            <v>041047</v>
          </cell>
          <cell r="B8564" t="str">
            <v>US</v>
          </cell>
        </row>
        <row r="8565">
          <cell r="A8565" t="str">
            <v>041048</v>
          </cell>
          <cell r="B8565" t="str">
            <v>US</v>
          </cell>
        </row>
        <row r="8566">
          <cell r="A8566" t="str">
            <v>041049</v>
          </cell>
          <cell r="B8566" t="str">
            <v>US</v>
          </cell>
        </row>
        <row r="8567">
          <cell r="A8567" t="str">
            <v>041050</v>
          </cell>
          <cell r="B8567" t="str">
            <v>US</v>
          </cell>
        </row>
        <row r="8568">
          <cell r="A8568" t="str">
            <v>041051</v>
          </cell>
          <cell r="B8568" t="str">
            <v>US</v>
          </cell>
        </row>
        <row r="8569">
          <cell r="A8569" t="str">
            <v>041053</v>
          </cell>
          <cell r="B8569" t="str">
            <v>US</v>
          </cell>
        </row>
        <row r="8570">
          <cell r="A8570" t="str">
            <v>041054</v>
          </cell>
          <cell r="B8570" t="str">
            <v>US</v>
          </cell>
        </row>
        <row r="8571">
          <cell r="A8571" t="str">
            <v>041055</v>
          </cell>
          <cell r="B8571" t="str">
            <v>US</v>
          </cell>
        </row>
        <row r="8572">
          <cell r="A8572" t="str">
            <v>041056</v>
          </cell>
          <cell r="B8572" t="str">
            <v>US</v>
          </cell>
        </row>
        <row r="8573">
          <cell r="A8573" t="str">
            <v>041057</v>
          </cell>
          <cell r="B8573" t="str">
            <v>US</v>
          </cell>
        </row>
        <row r="8574">
          <cell r="A8574" t="str">
            <v>041058</v>
          </cell>
          <cell r="B8574" t="str">
            <v>US</v>
          </cell>
        </row>
        <row r="8575">
          <cell r="A8575" t="str">
            <v>041060</v>
          </cell>
          <cell r="B8575" t="str">
            <v>US</v>
          </cell>
        </row>
        <row r="8576">
          <cell r="A8576" t="str">
            <v>041061</v>
          </cell>
          <cell r="B8576" t="str">
            <v>US</v>
          </cell>
        </row>
        <row r="8577">
          <cell r="A8577" t="str">
            <v>041062</v>
          </cell>
          <cell r="B8577" t="str">
            <v>US</v>
          </cell>
        </row>
        <row r="8578">
          <cell r="A8578" t="str">
            <v>041063</v>
          </cell>
          <cell r="B8578" t="str">
            <v>US</v>
          </cell>
        </row>
        <row r="8579">
          <cell r="A8579" t="str">
            <v>041064</v>
          </cell>
          <cell r="B8579" t="str">
            <v>US</v>
          </cell>
        </row>
        <row r="8580">
          <cell r="A8580" t="str">
            <v>041065</v>
          </cell>
          <cell r="B8580" t="str">
            <v>US</v>
          </cell>
        </row>
        <row r="8581">
          <cell r="A8581" t="str">
            <v>041066</v>
          </cell>
          <cell r="B8581" t="str">
            <v>US</v>
          </cell>
        </row>
        <row r="8582">
          <cell r="A8582" t="str">
            <v>041067</v>
          </cell>
          <cell r="B8582" t="str">
            <v>US</v>
          </cell>
        </row>
        <row r="8583">
          <cell r="A8583" t="str">
            <v>041068</v>
          </cell>
          <cell r="B8583" t="str">
            <v>US</v>
          </cell>
        </row>
        <row r="8584">
          <cell r="A8584" t="str">
            <v>041069</v>
          </cell>
          <cell r="B8584" t="str">
            <v>US</v>
          </cell>
        </row>
        <row r="8585">
          <cell r="A8585" t="str">
            <v>041070</v>
          </cell>
          <cell r="B8585" t="str">
            <v>US</v>
          </cell>
        </row>
        <row r="8586">
          <cell r="A8586" t="str">
            <v>041071</v>
          </cell>
          <cell r="B8586" t="str">
            <v>US</v>
          </cell>
        </row>
        <row r="8587">
          <cell r="A8587" t="str">
            <v>041072</v>
          </cell>
          <cell r="B8587" t="str">
            <v>US</v>
          </cell>
        </row>
        <row r="8588">
          <cell r="A8588" t="str">
            <v>041073</v>
          </cell>
          <cell r="B8588" t="str">
            <v>US</v>
          </cell>
        </row>
        <row r="8589">
          <cell r="A8589" t="str">
            <v>041074</v>
          </cell>
          <cell r="B8589" t="str">
            <v>US</v>
          </cell>
        </row>
        <row r="8590">
          <cell r="A8590" t="str">
            <v>041075</v>
          </cell>
          <cell r="B8590" t="str">
            <v>US</v>
          </cell>
        </row>
        <row r="8591">
          <cell r="A8591" t="str">
            <v>041076</v>
          </cell>
          <cell r="B8591" t="str">
            <v>US</v>
          </cell>
        </row>
        <row r="8592">
          <cell r="A8592" t="str">
            <v>041077</v>
          </cell>
          <cell r="B8592" t="str">
            <v>US</v>
          </cell>
        </row>
        <row r="8593">
          <cell r="A8593" t="str">
            <v>041078</v>
          </cell>
          <cell r="B8593" t="str">
            <v>US</v>
          </cell>
        </row>
        <row r="8594">
          <cell r="A8594" t="str">
            <v>041079</v>
          </cell>
          <cell r="B8594" t="str">
            <v>US</v>
          </cell>
        </row>
        <row r="8595">
          <cell r="A8595" t="str">
            <v>041080</v>
          </cell>
          <cell r="B8595" t="str">
            <v>US</v>
          </cell>
        </row>
        <row r="8596">
          <cell r="A8596" t="str">
            <v>041081</v>
          </cell>
          <cell r="B8596" t="str">
            <v>US</v>
          </cell>
        </row>
        <row r="8597">
          <cell r="A8597" t="str">
            <v>041082</v>
          </cell>
          <cell r="B8597" t="str">
            <v>US</v>
          </cell>
        </row>
        <row r="8598">
          <cell r="A8598" t="str">
            <v>041083</v>
          </cell>
          <cell r="B8598" t="str">
            <v>US</v>
          </cell>
        </row>
        <row r="8599">
          <cell r="A8599" t="str">
            <v>041084</v>
          </cell>
          <cell r="B8599" t="str">
            <v>US</v>
          </cell>
        </row>
        <row r="8600">
          <cell r="A8600" t="str">
            <v>041086</v>
          </cell>
          <cell r="B8600" t="str">
            <v>US</v>
          </cell>
        </row>
        <row r="8601">
          <cell r="A8601" t="str">
            <v>041087</v>
          </cell>
          <cell r="B8601" t="str">
            <v>US</v>
          </cell>
        </row>
        <row r="8602">
          <cell r="A8602" t="str">
            <v>041088</v>
          </cell>
          <cell r="B8602" t="str">
            <v>US</v>
          </cell>
        </row>
        <row r="8603">
          <cell r="A8603" t="str">
            <v>041089</v>
          </cell>
          <cell r="B8603" t="str">
            <v>US</v>
          </cell>
        </row>
        <row r="8604">
          <cell r="A8604" t="str">
            <v>041090</v>
          </cell>
          <cell r="B8604" t="str">
            <v>US</v>
          </cell>
        </row>
        <row r="8605">
          <cell r="A8605" t="str">
            <v>041091</v>
          </cell>
          <cell r="B8605" t="str">
            <v>US</v>
          </cell>
        </row>
        <row r="8606">
          <cell r="A8606" t="str">
            <v>041092</v>
          </cell>
          <cell r="B8606" t="str">
            <v>US</v>
          </cell>
        </row>
        <row r="8607">
          <cell r="A8607" t="str">
            <v>041093</v>
          </cell>
          <cell r="B8607" t="str">
            <v>US</v>
          </cell>
        </row>
        <row r="8608">
          <cell r="A8608" t="str">
            <v>041094</v>
          </cell>
          <cell r="B8608" t="str">
            <v>US</v>
          </cell>
        </row>
        <row r="8609">
          <cell r="A8609" t="str">
            <v>041095</v>
          </cell>
          <cell r="B8609" t="str">
            <v>US</v>
          </cell>
        </row>
        <row r="8610">
          <cell r="A8610" t="str">
            <v>041096</v>
          </cell>
          <cell r="B8610" t="str">
            <v>US</v>
          </cell>
        </row>
        <row r="8611">
          <cell r="A8611" t="str">
            <v>041097</v>
          </cell>
          <cell r="B8611" t="str">
            <v>US</v>
          </cell>
        </row>
        <row r="8612">
          <cell r="A8612" t="str">
            <v>041098</v>
          </cell>
          <cell r="B8612" t="str">
            <v>US</v>
          </cell>
        </row>
        <row r="8613">
          <cell r="A8613" t="str">
            <v>041099</v>
          </cell>
          <cell r="B8613" t="str">
            <v>US</v>
          </cell>
        </row>
        <row r="8614">
          <cell r="A8614" t="str">
            <v>041100</v>
          </cell>
          <cell r="B8614" t="str">
            <v>US</v>
          </cell>
        </row>
        <row r="8615">
          <cell r="A8615" t="str">
            <v>041101</v>
          </cell>
          <cell r="B8615" t="str">
            <v>US</v>
          </cell>
        </row>
        <row r="8616">
          <cell r="A8616" t="str">
            <v>041102</v>
          </cell>
          <cell r="B8616" t="str">
            <v>US</v>
          </cell>
        </row>
        <row r="8617">
          <cell r="A8617" t="str">
            <v>041103</v>
          </cell>
          <cell r="B8617" t="str">
            <v>US</v>
          </cell>
        </row>
        <row r="8618">
          <cell r="A8618" t="str">
            <v>041104</v>
          </cell>
          <cell r="B8618" t="str">
            <v>US</v>
          </cell>
        </row>
        <row r="8619">
          <cell r="A8619" t="str">
            <v>041105</v>
          </cell>
          <cell r="B8619" t="str">
            <v>US</v>
          </cell>
        </row>
        <row r="8620">
          <cell r="A8620" t="str">
            <v>041106</v>
          </cell>
          <cell r="B8620" t="str">
            <v>US</v>
          </cell>
        </row>
        <row r="8621">
          <cell r="A8621" t="str">
            <v>041107</v>
          </cell>
          <cell r="B8621" t="str">
            <v>US</v>
          </cell>
        </row>
        <row r="8622">
          <cell r="A8622" t="str">
            <v>041108</v>
          </cell>
          <cell r="B8622" t="str">
            <v>US</v>
          </cell>
        </row>
        <row r="8623">
          <cell r="A8623" t="str">
            <v>041109</v>
          </cell>
          <cell r="B8623" t="str">
            <v>US</v>
          </cell>
        </row>
        <row r="8624">
          <cell r="A8624" t="str">
            <v>041110</v>
          </cell>
          <cell r="B8624" t="str">
            <v>US</v>
          </cell>
        </row>
        <row r="8625">
          <cell r="A8625" t="str">
            <v>041111</v>
          </cell>
          <cell r="B8625" t="str">
            <v>US</v>
          </cell>
        </row>
        <row r="8626">
          <cell r="A8626" t="str">
            <v>041112</v>
          </cell>
          <cell r="B8626" t="str">
            <v>US</v>
          </cell>
        </row>
        <row r="8627">
          <cell r="A8627" t="str">
            <v>041113</v>
          </cell>
          <cell r="B8627" t="str">
            <v>US</v>
          </cell>
        </row>
        <row r="8628">
          <cell r="A8628" t="str">
            <v>041114</v>
          </cell>
          <cell r="B8628" t="str">
            <v>US</v>
          </cell>
        </row>
        <row r="8629">
          <cell r="A8629" t="str">
            <v>041115</v>
          </cell>
          <cell r="B8629" t="str">
            <v>US</v>
          </cell>
        </row>
        <row r="8630">
          <cell r="A8630" t="str">
            <v>041116</v>
          </cell>
          <cell r="B8630" t="str">
            <v>US</v>
          </cell>
        </row>
        <row r="8631">
          <cell r="A8631" t="str">
            <v>041117</v>
          </cell>
          <cell r="B8631" t="str">
            <v>US</v>
          </cell>
        </row>
        <row r="8632">
          <cell r="A8632" t="str">
            <v>041118</v>
          </cell>
          <cell r="B8632" t="str">
            <v>US</v>
          </cell>
        </row>
        <row r="8633">
          <cell r="A8633" t="str">
            <v>041120</v>
          </cell>
          <cell r="B8633" t="str">
            <v>US</v>
          </cell>
        </row>
        <row r="8634">
          <cell r="A8634" t="str">
            <v>041121</v>
          </cell>
          <cell r="B8634" t="str">
            <v>US</v>
          </cell>
        </row>
        <row r="8635">
          <cell r="A8635" t="str">
            <v>041122</v>
          </cell>
          <cell r="B8635" t="str">
            <v>US</v>
          </cell>
        </row>
        <row r="8636">
          <cell r="A8636" t="str">
            <v>041124</v>
          </cell>
          <cell r="B8636" t="str">
            <v>US</v>
          </cell>
        </row>
        <row r="8637">
          <cell r="A8637" t="str">
            <v>041125</v>
          </cell>
          <cell r="B8637" t="str">
            <v>US</v>
          </cell>
        </row>
        <row r="8638">
          <cell r="A8638" t="str">
            <v>041126</v>
          </cell>
          <cell r="B8638" t="str">
            <v>US</v>
          </cell>
        </row>
        <row r="8639">
          <cell r="A8639" t="str">
            <v>041127</v>
          </cell>
          <cell r="B8639" t="str">
            <v>US</v>
          </cell>
        </row>
        <row r="8640">
          <cell r="A8640" t="str">
            <v>041128</v>
          </cell>
          <cell r="B8640" t="str">
            <v>US</v>
          </cell>
        </row>
        <row r="8641">
          <cell r="A8641" t="str">
            <v>041129</v>
          </cell>
          <cell r="B8641" t="str">
            <v>US</v>
          </cell>
        </row>
        <row r="8642">
          <cell r="A8642" t="str">
            <v>041130</v>
          </cell>
          <cell r="B8642" t="str">
            <v>US</v>
          </cell>
        </row>
        <row r="8643">
          <cell r="A8643" t="str">
            <v>041131</v>
          </cell>
          <cell r="B8643" t="str">
            <v>US</v>
          </cell>
        </row>
        <row r="8644">
          <cell r="A8644" t="str">
            <v>041132</v>
          </cell>
          <cell r="B8644" t="str">
            <v>US</v>
          </cell>
        </row>
        <row r="8645">
          <cell r="A8645" t="str">
            <v>041133</v>
          </cell>
          <cell r="B8645" t="str">
            <v>US</v>
          </cell>
        </row>
        <row r="8646">
          <cell r="A8646" t="str">
            <v>041134</v>
          </cell>
          <cell r="B8646" t="str">
            <v>US</v>
          </cell>
        </row>
        <row r="8647">
          <cell r="A8647" t="str">
            <v>041135</v>
          </cell>
          <cell r="B8647" t="str">
            <v>US</v>
          </cell>
        </row>
        <row r="8648">
          <cell r="A8648" t="str">
            <v>041136</v>
          </cell>
          <cell r="B8648" t="str">
            <v>US</v>
          </cell>
        </row>
        <row r="8649">
          <cell r="A8649" t="str">
            <v>041137</v>
          </cell>
          <cell r="B8649" t="str">
            <v>US</v>
          </cell>
        </row>
        <row r="8650">
          <cell r="A8650" t="str">
            <v>041138</v>
          </cell>
          <cell r="B8650" t="str">
            <v>US</v>
          </cell>
        </row>
        <row r="8651">
          <cell r="A8651" t="str">
            <v>041139</v>
          </cell>
          <cell r="B8651" t="str">
            <v>US</v>
          </cell>
        </row>
        <row r="8652">
          <cell r="A8652" t="str">
            <v>041140</v>
          </cell>
          <cell r="B8652" t="str">
            <v>US</v>
          </cell>
        </row>
        <row r="8653">
          <cell r="A8653" t="str">
            <v>041141</v>
          </cell>
          <cell r="B8653" t="str">
            <v>US</v>
          </cell>
        </row>
        <row r="8654">
          <cell r="A8654" t="str">
            <v>041142</v>
          </cell>
          <cell r="B8654" t="str">
            <v>US</v>
          </cell>
        </row>
        <row r="8655">
          <cell r="A8655" t="str">
            <v>041143</v>
          </cell>
          <cell r="B8655" t="str">
            <v>US</v>
          </cell>
        </row>
        <row r="8656">
          <cell r="A8656" t="str">
            <v>041144</v>
          </cell>
          <cell r="B8656" t="str">
            <v>US</v>
          </cell>
        </row>
        <row r="8657">
          <cell r="A8657" t="str">
            <v>041145</v>
          </cell>
          <cell r="B8657" t="str">
            <v>US</v>
          </cell>
        </row>
        <row r="8658">
          <cell r="A8658" t="str">
            <v>041146</v>
          </cell>
          <cell r="B8658" t="str">
            <v>US</v>
          </cell>
        </row>
        <row r="8659">
          <cell r="A8659" t="str">
            <v>041147</v>
          </cell>
          <cell r="B8659" t="str">
            <v>US</v>
          </cell>
        </row>
        <row r="8660">
          <cell r="A8660" t="str">
            <v>041148</v>
          </cell>
          <cell r="B8660" t="str">
            <v>US</v>
          </cell>
        </row>
        <row r="8661">
          <cell r="A8661" t="str">
            <v>041149</v>
          </cell>
          <cell r="B8661" t="str">
            <v>US</v>
          </cell>
        </row>
        <row r="8662">
          <cell r="A8662" t="str">
            <v>041150</v>
          </cell>
          <cell r="B8662" t="str">
            <v>US</v>
          </cell>
        </row>
        <row r="8663">
          <cell r="A8663" t="str">
            <v>041151</v>
          </cell>
          <cell r="B8663" t="str">
            <v>US</v>
          </cell>
        </row>
        <row r="8664">
          <cell r="A8664" t="str">
            <v>041152</v>
          </cell>
          <cell r="B8664" t="str">
            <v>US</v>
          </cell>
        </row>
        <row r="8665">
          <cell r="A8665" t="str">
            <v>041153</v>
          </cell>
          <cell r="B8665" t="str">
            <v>US</v>
          </cell>
        </row>
        <row r="8666">
          <cell r="A8666" t="str">
            <v>041154</v>
          </cell>
          <cell r="B8666" t="str">
            <v>US</v>
          </cell>
        </row>
        <row r="8667">
          <cell r="A8667" t="str">
            <v>041155</v>
          </cell>
          <cell r="B8667" t="str">
            <v>US</v>
          </cell>
        </row>
        <row r="8668">
          <cell r="A8668" t="str">
            <v>041156</v>
          </cell>
          <cell r="B8668" t="str">
            <v>US</v>
          </cell>
        </row>
        <row r="8669">
          <cell r="A8669" t="str">
            <v>041157</v>
          </cell>
          <cell r="B8669" t="str">
            <v>US</v>
          </cell>
        </row>
        <row r="8670">
          <cell r="A8670" t="str">
            <v>041158</v>
          </cell>
          <cell r="B8670" t="str">
            <v>US</v>
          </cell>
        </row>
        <row r="8671">
          <cell r="A8671" t="str">
            <v>041159</v>
          </cell>
          <cell r="B8671" t="str">
            <v>US</v>
          </cell>
        </row>
        <row r="8672">
          <cell r="A8672" t="str">
            <v>041160</v>
          </cell>
          <cell r="B8672" t="str">
            <v>US</v>
          </cell>
        </row>
        <row r="8673">
          <cell r="A8673" t="str">
            <v>041161</v>
          </cell>
          <cell r="B8673" t="str">
            <v>US</v>
          </cell>
        </row>
        <row r="8674">
          <cell r="A8674" t="str">
            <v>041162</v>
          </cell>
          <cell r="B8674" t="str">
            <v>US</v>
          </cell>
        </row>
        <row r="8675">
          <cell r="A8675" t="str">
            <v>041163</v>
          </cell>
          <cell r="B8675" t="str">
            <v>US</v>
          </cell>
        </row>
        <row r="8676">
          <cell r="A8676" t="str">
            <v>041164</v>
          </cell>
          <cell r="B8676" t="str">
            <v>US</v>
          </cell>
        </row>
        <row r="8677">
          <cell r="A8677" t="str">
            <v>041166</v>
          </cell>
          <cell r="B8677" t="str">
            <v>US</v>
          </cell>
        </row>
        <row r="8678">
          <cell r="A8678" t="str">
            <v>041167</v>
          </cell>
          <cell r="B8678" t="str">
            <v>US</v>
          </cell>
        </row>
        <row r="8679">
          <cell r="A8679" t="str">
            <v>041168</v>
          </cell>
          <cell r="B8679" t="str">
            <v>US</v>
          </cell>
        </row>
        <row r="8680">
          <cell r="A8680" t="str">
            <v>041169</v>
          </cell>
          <cell r="B8680" t="str">
            <v>US</v>
          </cell>
        </row>
        <row r="8681">
          <cell r="A8681" t="str">
            <v>041170</v>
          </cell>
          <cell r="B8681" t="str">
            <v>US</v>
          </cell>
        </row>
        <row r="8682">
          <cell r="A8682" t="str">
            <v>041171</v>
          </cell>
          <cell r="B8682" t="str">
            <v>US</v>
          </cell>
        </row>
        <row r="8683">
          <cell r="A8683" t="str">
            <v>041172</v>
          </cell>
          <cell r="B8683" t="str">
            <v>US</v>
          </cell>
        </row>
        <row r="8684">
          <cell r="A8684" t="str">
            <v>041173</v>
          </cell>
          <cell r="B8684" t="str">
            <v>US</v>
          </cell>
        </row>
        <row r="8685">
          <cell r="A8685" t="str">
            <v>041174</v>
          </cell>
          <cell r="B8685" t="str">
            <v>CA</v>
          </cell>
        </row>
        <row r="8686">
          <cell r="A8686" t="str">
            <v>041175</v>
          </cell>
          <cell r="B8686" t="str">
            <v>US</v>
          </cell>
        </row>
        <row r="8687">
          <cell r="A8687" t="str">
            <v>041176</v>
          </cell>
          <cell r="B8687" t="str">
            <v>US</v>
          </cell>
        </row>
        <row r="8688">
          <cell r="A8688" t="str">
            <v>041177</v>
          </cell>
          <cell r="B8688" t="str">
            <v>US</v>
          </cell>
        </row>
        <row r="8689">
          <cell r="A8689" t="str">
            <v>041178</v>
          </cell>
          <cell r="B8689" t="str">
            <v>US</v>
          </cell>
        </row>
        <row r="8690">
          <cell r="A8690" t="str">
            <v>041179</v>
          </cell>
          <cell r="B8690" t="str">
            <v>US</v>
          </cell>
        </row>
        <row r="8691">
          <cell r="A8691" t="str">
            <v>041180</v>
          </cell>
          <cell r="B8691" t="str">
            <v>US</v>
          </cell>
        </row>
        <row r="8692">
          <cell r="A8692" t="str">
            <v>041181</v>
          </cell>
          <cell r="B8692" t="str">
            <v>US</v>
          </cell>
        </row>
        <row r="8693">
          <cell r="A8693" t="str">
            <v>041182</v>
          </cell>
          <cell r="B8693" t="str">
            <v>US</v>
          </cell>
        </row>
        <row r="8694">
          <cell r="A8694" t="str">
            <v>041183</v>
          </cell>
          <cell r="B8694" t="str">
            <v>US</v>
          </cell>
        </row>
        <row r="8695">
          <cell r="A8695" t="str">
            <v>041185</v>
          </cell>
          <cell r="B8695" t="str">
            <v>US</v>
          </cell>
        </row>
        <row r="8696">
          <cell r="A8696" t="str">
            <v>041186</v>
          </cell>
          <cell r="B8696" t="str">
            <v>US</v>
          </cell>
        </row>
        <row r="8697">
          <cell r="A8697" t="str">
            <v>041187</v>
          </cell>
          <cell r="B8697" t="str">
            <v>US</v>
          </cell>
        </row>
        <row r="8698">
          <cell r="A8698" t="str">
            <v>041188</v>
          </cell>
          <cell r="B8698" t="str">
            <v>BM</v>
          </cell>
        </row>
        <row r="8699">
          <cell r="A8699" t="str">
            <v>041189</v>
          </cell>
          <cell r="B8699" t="str">
            <v>US</v>
          </cell>
        </row>
        <row r="8700">
          <cell r="A8700" t="str">
            <v>041190</v>
          </cell>
          <cell r="B8700" t="str">
            <v>US</v>
          </cell>
        </row>
        <row r="8701">
          <cell r="A8701" t="str">
            <v>041191</v>
          </cell>
          <cell r="B8701" t="str">
            <v>US</v>
          </cell>
        </row>
        <row r="8702">
          <cell r="A8702" t="str">
            <v>041192</v>
          </cell>
          <cell r="B8702" t="str">
            <v>US</v>
          </cell>
        </row>
        <row r="8703">
          <cell r="A8703" t="str">
            <v>041194</v>
          </cell>
          <cell r="B8703" t="str">
            <v>US</v>
          </cell>
        </row>
        <row r="8704">
          <cell r="A8704" t="str">
            <v>041196</v>
          </cell>
          <cell r="B8704" t="str">
            <v>US</v>
          </cell>
        </row>
        <row r="8705">
          <cell r="A8705" t="str">
            <v>041197</v>
          </cell>
          <cell r="B8705" t="str">
            <v>US</v>
          </cell>
        </row>
        <row r="8706">
          <cell r="A8706" t="str">
            <v>041198</v>
          </cell>
          <cell r="B8706" t="str">
            <v>US</v>
          </cell>
        </row>
        <row r="8707">
          <cell r="A8707" t="str">
            <v>041199</v>
          </cell>
          <cell r="B8707" t="str">
            <v>US</v>
          </cell>
        </row>
        <row r="8708">
          <cell r="A8708" t="str">
            <v>041200</v>
          </cell>
          <cell r="B8708" t="str">
            <v>US</v>
          </cell>
        </row>
        <row r="8709">
          <cell r="A8709" t="str">
            <v>041201</v>
          </cell>
          <cell r="B8709" t="str">
            <v>US</v>
          </cell>
        </row>
        <row r="8710">
          <cell r="A8710" t="str">
            <v>041202</v>
          </cell>
          <cell r="B8710" t="str">
            <v>US</v>
          </cell>
        </row>
        <row r="8711">
          <cell r="A8711" t="str">
            <v>041203</v>
          </cell>
          <cell r="B8711" t="str">
            <v>US</v>
          </cell>
        </row>
        <row r="8712">
          <cell r="A8712" t="str">
            <v>041204</v>
          </cell>
          <cell r="B8712" t="str">
            <v>US</v>
          </cell>
        </row>
        <row r="8713">
          <cell r="A8713" t="str">
            <v>041205</v>
          </cell>
          <cell r="B8713" t="str">
            <v>US</v>
          </cell>
        </row>
        <row r="8714">
          <cell r="A8714" t="str">
            <v>041206</v>
          </cell>
          <cell r="B8714" t="str">
            <v>US</v>
          </cell>
        </row>
        <row r="8715">
          <cell r="A8715" t="str">
            <v>041207</v>
          </cell>
          <cell r="B8715" t="str">
            <v>US</v>
          </cell>
        </row>
        <row r="8716">
          <cell r="A8716" t="str">
            <v>041208</v>
          </cell>
          <cell r="B8716" t="str">
            <v>US</v>
          </cell>
        </row>
        <row r="8717">
          <cell r="A8717" t="str">
            <v>041209</v>
          </cell>
          <cell r="B8717" t="str">
            <v>US</v>
          </cell>
        </row>
        <row r="8718">
          <cell r="A8718" t="str">
            <v>041210</v>
          </cell>
          <cell r="B8718" t="str">
            <v>US</v>
          </cell>
        </row>
        <row r="8719">
          <cell r="A8719" t="str">
            <v>041211</v>
          </cell>
          <cell r="B8719" t="str">
            <v>US</v>
          </cell>
        </row>
        <row r="8720">
          <cell r="A8720" t="str">
            <v>041212</v>
          </cell>
          <cell r="B8720" t="str">
            <v>US</v>
          </cell>
        </row>
        <row r="8721">
          <cell r="A8721" t="str">
            <v>041213</v>
          </cell>
          <cell r="B8721" t="str">
            <v>US</v>
          </cell>
        </row>
        <row r="8722">
          <cell r="A8722" t="str">
            <v>041214</v>
          </cell>
          <cell r="B8722" t="str">
            <v>US</v>
          </cell>
        </row>
        <row r="8723">
          <cell r="A8723" t="str">
            <v>041215</v>
          </cell>
          <cell r="B8723" t="str">
            <v>US</v>
          </cell>
        </row>
        <row r="8724">
          <cell r="A8724" t="str">
            <v>041216</v>
          </cell>
          <cell r="B8724" t="str">
            <v>US</v>
          </cell>
        </row>
        <row r="8725">
          <cell r="A8725" t="str">
            <v>041217</v>
          </cell>
          <cell r="B8725" t="str">
            <v>US</v>
          </cell>
        </row>
        <row r="8726">
          <cell r="A8726" t="str">
            <v>041218</v>
          </cell>
          <cell r="B8726" t="str">
            <v>US</v>
          </cell>
        </row>
        <row r="8727">
          <cell r="A8727" t="str">
            <v>041219</v>
          </cell>
          <cell r="B8727" t="str">
            <v>US</v>
          </cell>
        </row>
        <row r="8728">
          <cell r="A8728" t="str">
            <v>041220</v>
          </cell>
          <cell r="B8728" t="str">
            <v>US</v>
          </cell>
        </row>
        <row r="8729">
          <cell r="A8729" t="str">
            <v>041221</v>
          </cell>
          <cell r="B8729" t="str">
            <v>US</v>
          </cell>
        </row>
        <row r="8730">
          <cell r="A8730" t="str">
            <v>041222</v>
          </cell>
          <cell r="B8730" t="str">
            <v>US</v>
          </cell>
        </row>
        <row r="8731">
          <cell r="A8731" t="str">
            <v>041223</v>
          </cell>
          <cell r="B8731" t="str">
            <v>US</v>
          </cell>
        </row>
        <row r="8732">
          <cell r="A8732" t="str">
            <v>041224</v>
          </cell>
          <cell r="B8732" t="str">
            <v>US</v>
          </cell>
        </row>
        <row r="8733">
          <cell r="A8733" t="str">
            <v>041225</v>
          </cell>
          <cell r="B8733" t="str">
            <v>US</v>
          </cell>
        </row>
        <row r="8734">
          <cell r="A8734" t="str">
            <v>041226</v>
          </cell>
          <cell r="B8734" t="str">
            <v>US</v>
          </cell>
        </row>
        <row r="8735">
          <cell r="A8735" t="str">
            <v>041227</v>
          </cell>
          <cell r="B8735" t="str">
            <v>US</v>
          </cell>
        </row>
        <row r="8736">
          <cell r="A8736" t="str">
            <v>041229</v>
          </cell>
          <cell r="B8736" t="str">
            <v>US</v>
          </cell>
        </row>
        <row r="8737">
          <cell r="A8737" t="str">
            <v>041230</v>
          </cell>
          <cell r="B8737" t="str">
            <v>US</v>
          </cell>
        </row>
        <row r="8738">
          <cell r="A8738" t="str">
            <v>041231</v>
          </cell>
          <cell r="B8738" t="str">
            <v>US</v>
          </cell>
        </row>
        <row r="8739">
          <cell r="A8739" t="str">
            <v>041232</v>
          </cell>
          <cell r="B8739" t="str">
            <v>US</v>
          </cell>
        </row>
        <row r="8740">
          <cell r="A8740" t="str">
            <v>041233</v>
          </cell>
          <cell r="B8740" t="str">
            <v>US</v>
          </cell>
        </row>
        <row r="8741">
          <cell r="A8741" t="str">
            <v>041234</v>
          </cell>
          <cell r="B8741" t="str">
            <v>US</v>
          </cell>
        </row>
        <row r="8742">
          <cell r="A8742" t="str">
            <v>041235</v>
          </cell>
          <cell r="B8742" t="str">
            <v>US</v>
          </cell>
        </row>
        <row r="8743">
          <cell r="A8743" t="str">
            <v>041236</v>
          </cell>
          <cell r="B8743" t="str">
            <v>US</v>
          </cell>
        </row>
        <row r="8744">
          <cell r="A8744" t="str">
            <v>041237</v>
          </cell>
          <cell r="B8744" t="str">
            <v>US</v>
          </cell>
        </row>
        <row r="8745">
          <cell r="A8745" t="str">
            <v>041238</v>
          </cell>
          <cell r="B8745" t="str">
            <v>US</v>
          </cell>
        </row>
        <row r="8746">
          <cell r="A8746" t="str">
            <v>041239</v>
          </cell>
          <cell r="B8746" t="str">
            <v>US</v>
          </cell>
        </row>
        <row r="8747">
          <cell r="A8747" t="str">
            <v>041240</v>
          </cell>
          <cell r="B8747" t="str">
            <v>US</v>
          </cell>
        </row>
        <row r="8748">
          <cell r="A8748" t="str">
            <v>041241</v>
          </cell>
          <cell r="B8748" t="str">
            <v>US</v>
          </cell>
        </row>
        <row r="8749">
          <cell r="A8749" t="str">
            <v>041242</v>
          </cell>
          <cell r="B8749" t="str">
            <v>US</v>
          </cell>
        </row>
        <row r="8750">
          <cell r="A8750" t="str">
            <v>041243</v>
          </cell>
          <cell r="B8750" t="str">
            <v>US</v>
          </cell>
        </row>
        <row r="8751">
          <cell r="A8751" t="str">
            <v>041244</v>
          </cell>
          <cell r="B8751" t="str">
            <v>US</v>
          </cell>
        </row>
        <row r="8752">
          <cell r="A8752" t="str">
            <v>041245</v>
          </cell>
          <cell r="B8752" t="str">
            <v>US</v>
          </cell>
        </row>
        <row r="8753">
          <cell r="A8753" t="str">
            <v>041246</v>
          </cell>
          <cell r="B8753" t="str">
            <v>US</v>
          </cell>
        </row>
        <row r="8754">
          <cell r="A8754" t="str">
            <v>041247</v>
          </cell>
          <cell r="B8754" t="str">
            <v>US</v>
          </cell>
        </row>
        <row r="8755">
          <cell r="A8755" t="str">
            <v>041248</v>
          </cell>
          <cell r="B8755" t="str">
            <v>US</v>
          </cell>
        </row>
        <row r="8756">
          <cell r="A8756" t="str">
            <v>041249</v>
          </cell>
          <cell r="B8756" t="str">
            <v>US</v>
          </cell>
        </row>
        <row r="8757">
          <cell r="A8757" t="str">
            <v>041250</v>
          </cell>
          <cell r="B8757" t="str">
            <v>US</v>
          </cell>
        </row>
        <row r="8758">
          <cell r="A8758" t="str">
            <v>041251</v>
          </cell>
          <cell r="B8758" t="str">
            <v>US</v>
          </cell>
        </row>
        <row r="8759">
          <cell r="A8759" t="str">
            <v>041254</v>
          </cell>
          <cell r="B8759" t="str">
            <v>US</v>
          </cell>
        </row>
        <row r="8760">
          <cell r="A8760" t="str">
            <v>041255</v>
          </cell>
          <cell r="B8760" t="str">
            <v>US</v>
          </cell>
        </row>
        <row r="8761">
          <cell r="A8761" t="str">
            <v>041256</v>
          </cell>
          <cell r="B8761" t="str">
            <v>US</v>
          </cell>
        </row>
        <row r="8762">
          <cell r="A8762" t="str">
            <v>041257</v>
          </cell>
          <cell r="B8762" t="str">
            <v>US</v>
          </cell>
        </row>
        <row r="8763">
          <cell r="A8763" t="str">
            <v>041258</v>
          </cell>
          <cell r="B8763" t="str">
            <v>US</v>
          </cell>
        </row>
        <row r="8764">
          <cell r="A8764" t="str">
            <v>041259</v>
          </cell>
          <cell r="B8764" t="str">
            <v>US</v>
          </cell>
        </row>
        <row r="8765">
          <cell r="A8765" t="str">
            <v>041260</v>
          </cell>
          <cell r="B8765" t="str">
            <v>US</v>
          </cell>
        </row>
        <row r="8766">
          <cell r="A8766" t="str">
            <v>041262</v>
          </cell>
          <cell r="B8766" t="str">
            <v>US</v>
          </cell>
        </row>
        <row r="8767">
          <cell r="A8767" t="str">
            <v>041263</v>
          </cell>
          <cell r="B8767" t="str">
            <v>US</v>
          </cell>
        </row>
        <row r="8768">
          <cell r="A8768" t="str">
            <v>041264</v>
          </cell>
          <cell r="B8768" t="str">
            <v>US</v>
          </cell>
        </row>
        <row r="8769">
          <cell r="A8769" t="str">
            <v>041265</v>
          </cell>
          <cell r="B8769" t="str">
            <v>US</v>
          </cell>
        </row>
        <row r="8770">
          <cell r="A8770" t="str">
            <v>041266</v>
          </cell>
          <cell r="B8770" t="str">
            <v>US</v>
          </cell>
        </row>
        <row r="8771">
          <cell r="A8771" t="str">
            <v>041267</v>
          </cell>
          <cell r="B8771" t="str">
            <v>US</v>
          </cell>
        </row>
        <row r="8772">
          <cell r="A8772" t="str">
            <v>041268</v>
          </cell>
          <cell r="B8772" t="str">
            <v>US</v>
          </cell>
        </row>
        <row r="8773">
          <cell r="A8773" t="str">
            <v>041269</v>
          </cell>
          <cell r="B8773" t="str">
            <v>US</v>
          </cell>
        </row>
        <row r="8774">
          <cell r="A8774" t="str">
            <v>041270</v>
          </cell>
          <cell r="B8774" t="str">
            <v>US</v>
          </cell>
        </row>
        <row r="8775">
          <cell r="A8775" t="str">
            <v>041271</v>
          </cell>
          <cell r="B8775" t="str">
            <v>US</v>
          </cell>
        </row>
        <row r="8776">
          <cell r="A8776" t="str">
            <v>041272</v>
          </cell>
          <cell r="B8776" t="str">
            <v>US</v>
          </cell>
        </row>
        <row r="8777">
          <cell r="A8777" t="str">
            <v>041273</v>
          </cell>
          <cell r="B8777" t="str">
            <v>US</v>
          </cell>
        </row>
        <row r="8778">
          <cell r="A8778" t="str">
            <v>041274</v>
          </cell>
          <cell r="B8778" t="str">
            <v>US</v>
          </cell>
        </row>
        <row r="8779">
          <cell r="A8779" t="str">
            <v>041275</v>
          </cell>
          <cell r="B8779" t="str">
            <v>US</v>
          </cell>
        </row>
        <row r="8780">
          <cell r="A8780" t="str">
            <v>041276</v>
          </cell>
          <cell r="B8780" t="str">
            <v>US</v>
          </cell>
        </row>
        <row r="8781">
          <cell r="A8781" t="str">
            <v>041277</v>
          </cell>
          <cell r="B8781" t="str">
            <v>US</v>
          </cell>
        </row>
        <row r="8782">
          <cell r="A8782" t="str">
            <v>041278</v>
          </cell>
          <cell r="B8782" t="str">
            <v>US</v>
          </cell>
        </row>
        <row r="8783">
          <cell r="A8783" t="str">
            <v>041279</v>
          </cell>
          <cell r="B8783" t="str">
            <v>US</v>
          </cell>
        </row>
        <row r="8784">
          <cell r="A8784" t="str">
            <v>041280</v>
          </cell>
          <cell r="B8784" t="str">
            <v>US</v>
          </cell>
        </row>
        <row r="8785">
          <cell r="A8785" t="str">
            <v>041281</v>
          </cell>
          <cell r="B8785" t="str">
            <v>US</v>
          </cell>
        </row>
        <row r="8786">
          <cell r="A8786" t="str">
            <v>041283</v>
          </cell>
          <cell r="B8786" t="str">
            <v>US</v>
          </cell>
        </row>
        <row r="8787">
          <cell r="A8787" t="str">
            <v>041284</v>
          </cell>
          <cell r="B8787" t="str">
            <v>US</v>
          </cell>
        </row>
        <row r="8788">
          <cell r="A8788" t="str">
            <v>041285</v>
          </cell>
          <cell r="B8788" t="str">
            <v>US</v>
          </cell>
        </row>
        <row r="8789">
          <cell r="A8789" t="str">
            <v>041286</v>
          </cell>
          <cell r="B8789" t="str">
            <v>US</v>
          </cell>
        </row>
        <row r="8790">
          <cell r="A8790" t="str">
            <v>041287</v>
          </cell>
          <cell r="B8790" t="str">
            <v>US</v>
          </cell>
        </row>
        <row r="8791">
          <cell r="A8791" t="str">
            <v>041288</v>
          </cell>
          <cell r="B8791" t="str">
            <v>US</v>
          </cell>
        </row>
        <row r="8792">
          <cell r="A8792" t="str">
            <v>041289</v>
          </cell>
          <cell r="B8792" t="str">
            <v>US</v>
          </cell>
        </row>
        <row r="8793">
          <cell r="A8793" t="str">
            <v>041290</v>
          </cell>
          <cell r="B8793" t="str">
            <v>US</v>
          </cell>
        </row>
        <row r="8794">
          <cell r="A8794" t="str">
            <v>041291</v>
          </cell>
          <cell r="B8794" t="str">
            <v>US</v>
          </cell>
        </row>
        <row r="8795">
          <cell r="A8795" t="str">
            <v>041292</v>
          </cell>
          <cell r="B8795" t="str">
            <v>US</v>
          </cell>
        </row>
        <row r="8796">
          <cell r="A8796" t="str">
            <v>041293</v>
          </cell>
          <cell r="B8796" t="str">
            <v>US</v>
          </cell>
        </row>
        <row r="8797">
          <cell r="A8797" t="str">
            <v>041294</v>
          </cell>
          <cell r="B8797" t="str">
            <v>US</v>
          </cell>
        </row>
        <row r="8798">
          <cell r="A8798" t="str">
            <v>041295</v>
          </cell>
          <cell r="B8798" t="str">
            <v>US</v>
          </cell>
        </row>
        <row r="8799">
          <cell r="A8799" t="str">
            <v>041296</v>
          </cell>
          <cell r="B8799" t="str">
            <v>US</v>
          </cell>
        </row>
        <row r="8800">
          <cell r="A8800" t="str">
            <v>041297</v>
          </cell>
          <cell r="B8800" t="str">
            <v>US</v>
          </cell>
        </row>
        <row r="8801">
          <cell r="A8801" t="str">
            <v>041298</v>
          </cell>
          <cell r="B8801" t="str">
            <v>US</v>
          </cell>
        </row>
        <row r="8802">
          <cell r="A8802" t="str">
            <v>041299</v>
          </cell>
          <cell r="B8802" t="str">
            <v>US</v>
          </cell>
        </row>
        <row r="8803">
          <cell r="A8803" t="str">
            <v>041300</v>
          </cell>
          <cell r="B8803" t="str">
            <v>US</v>
          </cell>
        </row>
        <row r="8804">
          <cell r="A8804" t="str">
            <v>041301</v>
          </cell>
          <cell r="B8804" t="str">
            <v>US</v>
          </cell>
        </row>
        <row r="8805">
          <cell r="A8805" t="str">
            <v>041302</v>
          </cell>
          <cell r="B8805" t="str">
            <v>US</v>
          </cell>
        </row>
        <row r="8806">
          <cell r="A8806" t="str">
            <v>041303</v>
          </cell>
          <cell r="B8806" t="str">
            <v>US</v>
          </cell>
        </row>
        <row r="8807">
          <cell r="A8807" t="str">
            <v>041304</v>
          </cell>
          <cell r="B8807" t="str">
            <v>US</v>
          </cell>
        </row>
        <row r="8808">
          <cell r="A8808" t="str">
            <v>041305</v>
          </cell>
          <cell r="B8808" t="str">
            <v>US</v>
          </cell>
        </row>
        <row r="8809">
          <cell r="A8809" t="str">
            <v>041306</v>
          </cell>
          <cell r="B8809" t="str">
            <v>US</v>
          </cell>
        </row>
        <row r="8810">
          <cell r="A8810" t="str">
            <v>041307</v>
          </cell>
          <cell r="B8810" t="str">
            <v>US</v>
          </cell>
        </row>
        <row r="8811">
          <cell r="A8811" t="str">
            <v>041308</v>
          </cell>
          <cell r="B8811" t="str">
            <v>US</v>
          </cell>
        </row>
        <row r="8812">
          <cell r="A8812" t="str">
            <v>041309</v>
          </cell>
          <cell r="B8812" t="str">
            <v>US</v>
          </cell>
        </row>
        <row r="8813">
          <cell r="A8813" t="str">
            <v>041310</v>
          </cell>
          <cell r="B8813" t="str">
            <v>US</v>
          </cell>
        </row>
        <row r="8814">
          <cell r="A8814" t="str">
            <v>041311</v>
          </cell>
          <cell r="B8814" t="str">
            <v>US</v>
          </cell>
        </row>
        <row r="8815">
          <cell r="A8815" t="str">
            <v>041312</v>
          </cell>
          <cell r="B8815" t="str">
            <v>US</v>
          </cell>
        </row>
        <row r="8816">
          <cell r="A8816" t="str">
            <v>041313</v>
          </cell>
          <cell r="B8816" t="str">
            <v>US</v>
          </cell>
        </row>
        <row r="8817">
          <cell r="A8817" t="str">
            <v>041314</v>
          </cell>
          <cell r="B8817" t="str">
            <v>US</v>
          </cell>
        </row>
        <row r="8818">
          <cell r="A8818" t="str">
            <v>041315</v>
          </cell>
          <cell r="B8818" t="str">
            <v>US</v>
          </cell>
        </row>
        <row r="8819">
          <cell r="A8819" t="str">
            <v>041317</v>
          </cell>
          <cell r="B8819" t="str">
            <v>US</v>
          </cell>
        </row>
        <row r="8820">
          <cell r="A8820" t="str">
            <v>041318</v>
          </cell>
          <cell r="B8820" t="str">
            <v>US</v>
          </cell>
        </row>
        <row r="8821">
          <cell r="A8821" t="str">
            <v>041319</v>
          </cell>
          <cell r="B8821" t="str">
            <v>US</v>
          </cell>
        </row>
        <row r="8822">
          <cell r="A8822" t="str">
            <v>041320</v>
          </cell>
          <cell r="B8822" t="str">
            <v>US</v>
          </cell>
        </row>
        <row r="8823">
          <cell r="A8823" t="str">
            <v>041321</v>
          </cell>
          <cell r="B8823" t="str">
            <v>US</v>
          </cell>
        </row>
        <row r="8824">
          <cell r="A8824" t="str">
            <v>041322</v>
          </cell>
          <cell r="B8824" t="str">
            <v>US</v>
          </cell>
        </row>
        <row r="8825">
          <cell r="A8825" t="str">
            <v>041323</v>
          </cell>
          <cell r="B8825" t="str">
            <v>US</v>
          </cell>
        </row>
        <row r="8826">
          <cell r="A8826" t="str">
            <v>041324</v>
          </cell>
          <cell r="B8826" t="str">
            <v>US</v>
          </cell>
        </row>
        <row r="8827">
          <cell r="A8827" t="str">
            <v>041325</v>
          </cell>
          <cell r="B8827" t="str">
            <v>US</v>
          </cell>
        </row>
        <row r="8828">
          <cell r="A8828" t="str">
            <v>041326</v>
          </cell>
          <cell r="B8828" t="str">
            <v>US</v>
          </cell>
        </row>
        <row r="8829">
          <cell r="A8829" t="str">
            <v>041327</v>
          </cell>
          <cell r="B8829" t="str">
            <v>US</v>
          </cell>
        </row>
        <row r="8830">
          <cell r="A8830" t="str">
            <v>041328</v>
          </cell>
          <cell r="B8830" t="str">
            <v>US</v>
          </cell>
        </row>
        <row r="8831">
          <cell r="A8831" t="str">
            <v>041329</v>
          </cell>
          <cell r="B8831" t="str">
            <v>US</v>
          </cell>
        </row>
        <row r="8832">
          <cell r="A8832" t="str">
            <v>041330</v>
          </cell>
          <cell r="B8832" t="str">
            <v>US</v>
          </cell>
        </row>
        <row r="8833">
          <cell r="A8833" t="str">
            <v>041331</v>
          </cell>
          <cell r="B8833" t="str">
            <v>US</v>
          </cell>
        </row>
        <row r="8834">
          <cell r="A8834" t="str">
            <v>041332</v>
          </cell>
          <cell r="B8834" t="str">
            <v>US</v>
          </cell>
        </row>
        <row r="8835">
          <cell r="A8835" t="str">
            <v>041333</v>
          </cell>
          <cell r="B8835" t="str">
            <v>US</v>
          </cell>
        </row>
        <row r="8836">
          <cell r="A8836" t="str">
            <v>041334</v>
          </cell>
          <cell r="B8836" t="str">
            <v>US</v>
          </cell>
        </row>
        <row r="8837">
          <cell r="A8837" t="str">
            <v>041335</v>
          </cell>
          <cell r="B8837" t="str">
            <v>US</v>
          </cell>
        </row>
        <row r="8838">
          <cell r="A8838" t="str">
            <v>041337</v>
          </cell>
          <cell r="B8838" t="str">
            <v>US</v>
          </cell>
        </row>
        <row r="8839">
          <cell r="A8839" t="str">
            <v>041338</v>
          </cell>
          <cell r="B8839" t="str">
            <v>US</v>
          </cell>
        </row>
        <row r="8840">
          <cell r="A8840" t="str">
            <v>041339</v>
          </cell>
          <cell r="B8840" t="str">
            <v>US</v>
          </cell>
        </row>
        <row r="8841">
          <cell r="A8841" t="str">
            <v>041340</v>
          </cell>
          <cell r="B8841" t="str">
            <v>US</v>
          </cell>
        </row>
        <row r="8842">
          <cell r="A8842" t="str">
            <v>041341</v>
          </cell>
          <cell r="B8842" t="str">
            <v>US</v>
          </cell>
        </row>
        <row r="8843">
          <cell r="A8843" t="str">
            <v>041342</v>
          </cell>
          <cell r="B8843" t="str">
            <v>US</v>
          </cell>
        </row>
        <row r="8844">
          <cell r="A8844" t="str">
            <v>041343</v>
          </cell>
          <cell r="B8844" t="str">
            <v>US</v>
          </cell>
        </row>
        <row r="8845">
          <cell r="A8845" t="str">
            <v>041344</v>
          </cell>
          <cell r="B8845" t="str">
            <v>US</v>
          </cell>
        </row>
        <row r="8846">
          <cell r="A8846" t="str">
            <v>041345</v>
          </cell>
          <cell r="B8846" t="str">
            <v>US</v>
          </cell>
        </row>
        <row r="8847">
          <cell r="A8847" t="str">
            <v>041346</v>
          </cell>
          <cell r="B8847" t="str">
            <v>US</v>
          </cell>
        </row>
        <row r="8848">
          <cell r="A8848" t="str">
            <v>041347</v>
          </cell>
          <cell r="B8848" t="str">
            <v>US</v>
          </cell>
        </row>
        <row r="8849">
          <cell r="A8849" t="str">
            <v>041348</v>
          </cell>
          <cell r="B8849" t="str">
            <v>US</v>
          </cell>
        </row>
        <row r="8850">
          <cell r="A8850" t="str">
            <v>041349</v>
          </cell>
          <cell r="B8850" t="str">
            <v>US</v>
          </cell>
        </row>
        <row r="8851">
          <cell r="A8851" t="str">
            <v>041350</v>
          </cell>
          <cell r="B8851" t="str">
            <v>US</v>
          </cell>
        </row>
        <row r="8852">
          <cell r="A8852" t="str">
            <v>041351</v>
          </cell>
          <cell r="B8852" t="str">
            <v>US</v>
          </cell>
        </row>
        <row r="8853">
          <cell r="A8853" t="str">
            <v>041352</v>
          </cell>
          <cell r="B8853" t="str">
            <v>US</v>
          </cell>
        </row>
        <row r="8854">
          <cell r="A8854" t="str">
            <v>041353</v>
          </cell>
          <cell r="B8854" t="str">
            <v>US</v>
          </cell>
        </row>
        <row r="8855">
          <cell r="A8855" t="str">
            <v>041354</v>
          </cell>
          <cell r="B8855" t="str">
            <v>US</v>
          </cell>
        </row>
        <row r="8856">
          <cell r="A8856" t="str">
            <v>041355</v>
          </cell>
          <cell r="B8856" t="str">
            <v>US</v>
          </cell>
        </row>
        <row r="8857">
          <cell r="A8857" t="str">
            <v>041356</v>
          </cell>
          <cell r="B8857" t="str">
            <v>US</v>
          </cell>
        </row>
        <row r="8858">
          <cell r="A8858" t="str">
            <v>041357</v>
          </cell>
          <cell r="B8858" t="str">
            <v>US</v>
          </cell>
        </row>
        <row r="8859">
          <cell r="A8859" t="str">
            <v>041358</v>
          </cell>
          <cell r="B8859" t="str">
            <v>US</v>
          </cell>
        </row>
        <row r="8860">
          <cell r="A8860" t="str">
            <v>041359</v>
          </cell>
          <cell r="B8860" t="str">
            <v>US</v>
          </cell>
        </row>
        <row r="8861">
          <cell r="A8861" t="str">
            <v>041360</v>
          </cell>
          <cell r="B8861" t="str">
            <v>US</v>
          </cell>
        </row>
        <row r="8862">
          <cell r="A8862" t="str">
            <v>041361</v>
          </cell>
          <cell r="B8862" t="str">
            <v>US</v>
          </cell>
        </row>
        <row r="8863">
          <cell r="A8863" t="str">
            <v>041362</v>
          </cell>
          <cell r="B8863" t="str">
            <v>US</v>
          </cell>
        </row>
        <row r="8864">
          <cell r="A8864" t="str">
            <v>041363</v>
          </cell>
          <cell r="B8864" t="str">
            <v>US</v>
          </cell>
        </row>
        <row r="8865">
          <cell r="A8865" t="str">
            <v>041364</v>
          </cell>
          <cell r="B8865" t="str">
            <v>US</v>
          </cell>
        </row>
        <row r="8866">
          <cell r="A8866" t="str">
            <v>041365</v>
          </cell>
          <cell r="B8866" t="str">
            <v>US</v>
          </cell>
        </row>
        <row r="8867">
          <cell r="A8867" t="str">
            <v>041366</v>
          </cell>
          <cell r="B8867" t="str">
            <v>US</v>
          </cell>
        </row>
        <row r="8868">
          <cell r="A8868" t="str">
            <v>041367</v>
          </cell>
          <cell r="B8868" t="str">
            <v>US</v>
          </cell>
        </row>
        <row r="8869">
          <cell r="A8869" t="str">
            <v>041368</v>
          </cell>
          <cell r="B8869" t="str">
            <v>US</v>
          </cell>
        </row>
        <row r="8870">
          <cell r="A8870" t="str">
            <v>041369</v>
          </cell>
          <cell r="B8870" t="str">
            <v>US</v>
          </cell>
        </row>
        <row r="8871">
          <cell r="A8871" t="str">
            <v>041370</v>
          </cell>
          <cell r="B8871" t="str">
            <v>US</v>
          </cell>
        </row>
        <row r="8872">
          <cell r="A8872" t="str">
            <v>041371</v>
          </cell>
          <cell r="B8872" t="str">
            <v>US</v>
          </cell>
        </row>
        <row r="8873">
          <cell r="A8873" t="str">
            <v>041373</v>
          </cell>
          <cell r="B8873" t="str">
            <v>US</v>
          </cell>
        </row>
        <row r="8874">
          <cell r="A8874" t="str">
            <v>041374</v>
          </cell>
          <cell r="B8874" t="str">
            <v>US</v>
          </cell>
        </row>
        <row r="8875">
          <cell r="A8875" t="str">
            <v>041375</v>
          </cell>
          <cell r="B8875" t="str">
            <v>US</v>
          </cell>
        </row>
        <row r="8876">
          <cell r="A8876" t="str">
            <v>041376</v>
          </cell>
          <cell r="B8876" t="str">
            <v>US</v>
          </cell>
        </row>
        <row r="8877">
          <cell r="A8877" t="str">
            <v>041377</v>
          </cell>
          <cell r="B8877" t="str">
            <v>US</v>
          </cell>
        </row>
        <row r="8878">
          <cell r="A8878" t="str">
            <v>041378</v>
          </cell>
          <cell r="B8878" t="str">
            <v>US</v>
          </cell>
        </row>
        <row r="8879">
          <cell r="A8879" t="str">
            <v>041379</v>
          </cell>
          <cell r="B8879" t="str">
            <v>US</v>
          </cell>
        </row>
        <row r="8880">
          <cell r="A8880" t="str">
            <v>041380</v>
          </cell>
          <cell r="B8880" t="str">
            <v>US</v>
          </cell>
        </row>
        <row r="8881">
          <cell r="A8881" t="str">
            <v>041381</v>
          </cell>
          <cell r="B8881" t="str">
            <v>US</v>
          </cell>
        </row>
        <row r="8882">
          <cell r="A8882" t="str">
            <v>041382</v>
          </cell>
          <cell r="B8882" t="str">
            <v>US</v>
          </cell>
        </row>
        <row r="8883">
          <cell r="A8883" t="str">
            <v>041383</v>
          </cell>
          <cell r="B8883" t="str">
            <v>US</v>
          </cell>
        </row>
        <row r="8884">
          <cell r="A8884" t="str">
            <v>041384</v>
          </cell>
          <cell r="B8884" t="str">
            <v>US</v>
          </cell>
        </row>
        <row r="8885">
          <cell r="A8885" t="str">
            <v>041385</v>
          </cell>
          <cell r="B8885" t="str">
            <v>US</v>
          </cell>
        </row>
        <row r="8886">
          <cell r="A8886" t="str">
            <v>041386</v>
          </cell>
          <cell r="B8886" t="str">
            <v>US</v>
          </cell>
        </row>
        <row r="8887">
          <cell r="A8887" t="str">
            <v>041387</v>
          </cell>
          <cell r="B8887" t="str">
            <v>US</v>
          </cell>
        </row>
        <row r="8888">
          <cell r="A8888" t="str">
            <v>041388</v>
          </cell>
          <cell r="B8888" t="str">
            <v>US</v>
          </cell>
        </row>
        <row r="8889">
          <cell r="A8889" t="str">
            <v>041389</v>
          </cell>
          <cell r="B8889" t="str">
            <v>US</v>
          </cell>
        </row>
        <row r="8890">
          <cell r="A8890" t="str">
            <v>041390</v>
          </cell>
          <cell r="B8890" t="str">
            <v>US</v>
          </cell>
        </row>
        <row r="8891">
          <cell r="A8891" t="str">
            <v>041391</v>
          </cell>
          <cell r="B8891" t="str">
            <v>US</v>
          </cell>
        </row>
        <row r="8892">
          <cell r="A8892" t="str">
            <v>041392</v>
          </cell>
          <cell r="B8892" t="str">
            <v>US</v>
          </cell>
        </row>
        <row r="8893">
          <cell r="A8893" t="str">
            <v>041393</v>
          </cell>
          <cell r="B8893" t="str">
            <v>US</v>
          </cell>
        </row>
        <row r="8894">
          <cell r="A8894" t="str">
            <v>041394</v>
          </cell>
          <cell r="B8894" t="str">
            <v>US</v>
          </cell>
        </row>
        <row r="8895">
          <cell r="A8895" t="str">
            <v>041395</v>
          </cell>
          <cell r="B8895" t="str">
            <v>US</v>
          </cell>
        </row>
        <row r="8896">
          <cell r="A8896" t="str">
            <v>041396</v>
          </cell>
          <cell r="B8896" t="str">
            <v>US</v>
          </cell>
        </row>
        <row r="8897">
          <cell r="A8897" t="str">
            <v>041397</v>
          </cell>
          <cell r="B8897" t="str">
            <v>US</v>
          </cell>
        </row>
        <row r="8898">
          <cell r="A8898" t="str">
            <v>041398</v>
          </cell>
          <cell r="B8898" t="str">
            <v>US</v>
          </cell>
        </row>
        <row r="8899">
          <cell r="A8899" t="str">
            <v>041399</v>
          </cell>
          <cell r="B8899" t="str">
            <v>US</v>
          </cell>
        </row>
        <row r="8900">
          <cell r="A8900" t="str">
            <v>041400</v>
          </cell>
          <cell r="B8900" t="str">
            <v>US</v>
          </cell>
        </row>
        <row r="8901">
          <cell r="A8901" t="str">
            <v>041401</v>
          </cell>
          <cell r="B8901" t="str">
            <v>US</v>
          </cell>
        </row>
        <row r="8902">
          <cell r="A8902" t="str">
            <v>041402</v>
          </cell>
          <cell r="B8902" t="str">
            <v>US</v>
          </cell>
        </row>
        <row r="8903">
          <cell r="A8903" t="str">
            <v>041403</v>
          </cell>
          <cell r="B8903" t="str">
            <v>US</v>
          </cell>
        </row>
        <row r="8904">
          <cell r="A8904" t="str">
            <v>041404</v>
          </cell>
          <cell r="B8904" t="str">
            <v>US</v>
          </cell>
        </row>
        <row r="8905">
          <cell r="A8905" t="str">
            <v>041405</v>
          </cell>
          <cell r="B8905" t="str">
            <v>US</v>
          </cell>
        </row>
        <row r="8906">
          <cell r="A8906" t="str">
            <v>041406</v>
          </cell>
          <cell r="B8906" t="str">
            <v>US</v>
          </cell>
        </row>
        <row r="8907">
          <cell r="A8907" t="str">
            <v>041407</v>
          </cell>
          <cell r="B8907" t="str">
            <v>US</v>
          </cell>
        </row>
        <row r="8908">
          <cell r="A8908" t="str">
            <v>041408</v>
          </cell>
          <cell r="B8908" t="str">
            <v>US</v>
          </cell>
        </row>
        <row r="8909">
          <cell r="A8909" t="str">
            <v>041409</v>
          </cell>
          <cell r="B8909" t="str">
            <v>US</v>
          </cell>
        </row>
        <row r="8910">
          <cell r="A8910" t="str">
            <v>041410</v>
          </cell>
          <cell r="B8910" t="str">
            <v>US</v>
          </cell>
        </row>
        <row r="8911">
          <cell r="A8911" t="str">
            <v>041411</v>
          </cell>
          <cell r="B8911" t="str">
            <v>US</v>
          </cell>
        </row>
        <row r="8912">
          <cell r="A8912" t="str">
            <v>041412</v>
          </cell>
          <cell r="B8912" t="str">
            <v>US</v>
          </cell>
        </row>
        <row r="8913">
          <cell r="A8913" t="str">
            <v>041413</v>
          </cell>
          <cell r="B8913" t="str">
            <v>US</v>
          </cell>
        </row>
        <row r="8914">
          <cell r="A8914" t="str">
            <v>041414</v>
          </cell>
          <cell r="B8914" t="str">
            <v>US</v>
          </cell>
        </row>
        <row r="8915">
          <cell r="A8915" t="str">
            <v>041415</v>
          </cell>
          <cell r="B8915" t="str">
            <v>US</v>
          </cell>
        </row>
        <row r="8916">
          <cell r="A8916" t="str">
            <v>041416</v>
          </cell>
          <cell r="B8916" t="str">
            <v>US</v>
          </cell>
        </row>
        <row r="8917">
          <cell r="A8917" t="str">
            <v>041417</v>
          </cell>
          <cell r="B8917" t="str">
            <v>US</v>
          </cell>
        </row>
        <row r="8918">
          <cell r="A8918" t="str">
            <v>041418</v>
          </cell>
          <cell r="B8918" t="str">
            <v>US</v>
          </cell>
        </row>
        <row r="8919">
          <cell r="A8919" t="str">
            <v>041419</v>
          </cell>
          <cell r="B8919" t="str">
            <v>US</v>
          </cell>
        </row>
        <row r="8920">
          <cell r="A8920" t="str">
            <v>041420</v>
          </cell>
          <cell r="B8920" t="str">
            <v>US</v>
          </cell>
        </row>
        <row r="8921">
          <cell r="A8921" t="str">
            <v>041421</v>
          </cell>
          <cell r="B8921" t="str">
            <v>US</v>
          </cell>
        </row>
        <row r="8922">
          <cell r="A8922" t="str">
            <v>041422</v>
          </cell>
          <cell r="B8922" t="str">
            <v>US</v>
          </cell>
        </row>
        <row r="8923">
          <cell r="A8923" t="str">
            <v>041423</v>
          </cell>
          <cell r="B8923" t="str">
            <v>US</v>
          </cell>
        </row>
        <row r="8924">
          <cell r="A8924" t="str">
            <v>041424</v>
          </cell>
          <cell r="B8924" t="str">
            <v>US</v>
          </cell>
        </row>
        <row r="8925">
          <cell r="A8925" t="str">
            <v>041425</v>
          </cell>
          <cell r="B8925" t="str">
            <v>US</v>
          </cell>
        </row>
        <row r="8926">
          <cell r="A8926" t="str">
            <v>041426</v>
          </cell>
          <cell r="B8926" t="str">
            <v>US</v>
          </cell>
        </row>
        <row r="8927">
          <cell r="A8927" t="str">
            <v>041427</v>
          </cell>
          <cell r="B8927" t="str">
            <v>US</v>
          </cell>
        </row>
        <row r="8928">
          <cell r="A8928" t="str">
            <v>041428</v>
          </cell>
          <cell r="B8928" t="str">
            <v>US</v>
          </cell>
        </row>
        <row r="8929">
          <cell r="A8929" t="str">
            <v>041429</v>
          </cell>
          <cell r="B8929" t="str">
            <v>US</v>
          </cell>
        </row>
        <row r="8930">
          <cell r="A8930" t="str">
            <v>041430</v>
          </cell>
          <cell r="B8930" t="str">
            <v>US</v>
          </cell>
        </row>
        <row r="8931">
          <cell r="A8931" t="str">
            <v>041431</v>
          </cell>
          <cell r="B8931" t="str">
            <v>US</v>
          </cell>
        </row>
        <row r="8932">
          <cell r="A8932" t="str">
            <v>041432</v>
          </cell>
          <cell r="B8932" t="str">
            <v>US</v>
          </cell>
        </row>
        <row r="8933">
          <cell r="A8933" t="str">
            <v>041433</v>
          </cell>
          <cell r="B8933" t="str">
            <v>US</v>
          </cell>
        </row>
        <row r="8934">
          <cell r="A8934" t="str">
            <v>041434</v>
          </cell>
          <cell r="B8934" t="str">
            <v>US</v>
          </cell>
        </row>
        <row r="8935">
          <cell r="A8935" t="str">
            <v>041435</v>
          </cell>
          <cell r="B8935" t="str">
            <v>US</v>
          </cell>
        </row>
        <row r="8936">
          <cell r="A8936" t="str">
            <v>041436</v>
          </cell>
          <cell r="B8936" t="str">
            <v>US</v>
          </cell>
        </row>
        <row r="8937">
          <cell r="A8937" t="str">
            <v>041437</v>
          </cell>
          <cell r="B8937" t="str">
            <v>US</v>
          </cell>
        </row>
        <row r="8938">
          <cell r="A8938" t="str">
            <v>041438</v>
          </cell>
          <cell r="B8938" t="str">
            <v>US</v>
          </cell>
        </row>
        <row r="8939">
          <cell r="A8939" t="str">
            <v>041439</v>
          </cell>
          <cell r="B8939" t="str">
            <v>US</v>
          </cell>
        </row>
        <row r="8940">
          <cell r="A8940" t="str">
            <v>041440</v>
          </cell>
          <cell r="B8940" t="str">
            <v>US</v>
          </cell>
        </row>
        <row r="8941">
          <cell r="A8941" t="str">
            <v>041441</v>
          </cell>
          <cell r="B8941" t="str">
            <v>US</v>
          </cell>
        </row>
        <row r="8942">
          <cell r="A8942" t="str">
            <v>041442</v>
          </cell>
          <cell r="B8942" t="str">
            <v>US</v>
          </cell>
        </row>
        <row r="8943">
          <cell r="A8943" t="str">
            <v>041443</v>
          </cell>
          <cell r="B8943" t="str">
            <v>US</v>
          </cell>
        </row>
        <row r="8944">
          <cell r="A8944" t="str">
            <v>041445</v>
          </cell>
          <cell r="B8944" t="str">
            <v>US</v>
          </cell>
        </row>
        <row r="8945">
          <cell r="A8945" t="str">
            <v>041446</v>
          </cell>
          <cell r="B8945" t="str">
            <v>US</v>
          </cell>
        </row>
        <row r="8946">
          <cell r="A8946" t="str">
            <v>041447</v>
          </cell>
          <cell r="B8946" t="str">
            <v>US</v>
          </cell>
        </row>
        <row r="8947">
          <cell r="A8947" t="str">
            <v>041448</v>
          </cell>
          <cell r="B8947" t="str">
            <v>US</v>
          </cell>
        </row>
        <row r="8948">
          <cell r="A8948" t="str">
            <v>041449</v>
          </cell>
          <cell r="B8948" t="str">
            <v>US</v>
          </cell>
        </row>
        <row r="8949">
          <cell r="A8949" t="str">
            <v>041450</v>
          </cell>
          <cell r="B8949" t="str">
            <v>US</v>
          </cell>
        </row>
        <row r="8950">
          <cell r="A8950" t="str">
            <v>041451</v>
          </cell>
          <cell r="B8950" t="str">
            <v>US</v>
          </cell>
        </row>
        <row r="8951">
          <cell r="A8951" t="str">
            <v>041452</v>
          </cell>
          <cell r="B8951" t="str">
            <v>US</v>
          </cell>
        </row>
        <row r="8952">
          <cell r="A8952" t="str">
            <v>041453</v>
          </cell>
          <cell r="B8952" t="str">
            <v>US</v>
          </cell>
        </row>
        <row r="8953">
          <cell r="A8953" t="str">
            <v>041454</v>
          </cell>
          <cell r="B8953" t="str">
            <v>US</v>
          </cell>
        </row>
        <row r="8954">
          <cell r="A8954" t="str">
            <v>041455</v>
          </cell>
          <cell r="B8954" t="str">
            <v>US</v>
          </cell>
        </row>
        <row r="8955">
          <cell r="A8955" t="str">
            <v>041456</v>
          </cell>
          <cell r="B8955" t="str">
            <v>US</v>
          </cell>
        </row>
        <row r="8956">
          <cell r="A8956" t="str">
            <v>041457</v>
          </cell>
          <cell r="B8956" t="str">
            <v>US</v>
          </cell>
        </row>
        <row r="8957">
          <cell r="A8957" t="str">
            <v>041459</v>
          </cell>
          <cell r="B8957" t="str">
            <v>US</v>
          </cell>
        </row>
        <row r="8958">
          <cell r="A8958" t="str">
            <v>041460</v>
          </cell>
          <cell r="B8958" t="str">
            <v>US</v>
          </cell>
        </row>
        <row r="8959">
          <cell r="A8959" t="str">
            <v>041461</v>
          </cell>
          <cell r="B8959" t="str">
            <v>US</v>
          </cell>
        </row>
        <row r="8960">
          <cell r="A8960" t="str">
            <v>041462</v>
          </cell>
          <cell r="B8960" t="str">
            <v>US</v>
          </cell>
        </row>
        <row r="8961">
          <cell r="A8961" t="str">
            <v>041463</v>
          </cell>
          <cell r="B8961" t="str">
            <v>US</v>
          </cell>
        </row>
        <row r="8962">
          <cell r="A8962" t="str">
            <v>041464</v>
          </cell>
          <cell r="B8962" t="str">
            <v>US</v>
          </cell>
        </row>
        <row r="8963">
          <cell r="A8963" t="str">
            <v>041465</v>
          </cell>
          <cell r="B8963" t="str">
            <v>US</v>
          </cell>
        </row>
        <row r="8964">
          <cell r="A8964" t="str">
            <v>041466</v>
          </cell>
          <cell r="B8964" t="str">
            <v>US</v>
          </cell>
        </row>
        <row r="8965">
          <cell r="A8965" t="str">
            <v>041467</v>
          </cell>
          <cell r="B8965" t="str">
            <v>US</v>
          </cell>
        </row>
        <row r="8966">
          <cell r="A8966" t="str">
            <v>041468</v>
          </cell>
          <cell r="B8966" t="str">
            <v>US</v>
          </cell>
        </row>
        <row r="8967">
          <cell r="A8967" t="str">
            <v>041469</v>
          </cell>
          <cell r="B8967" t="str">
            <v>US</v>
          </cell>
        </row>
        <row r="8968">
          <cell r="A8968" t="str">
            <v>041471</v>
          </cell>
          <cell r="B8968" t="str">
            <v>US</v>
          </cell>
        </row>
        <row r="8969">
          <cell r="A8969" t="str">
            <v>041472</v>
          </cell>
          <cell r="B8969" t="str">
            <v>US</v>
          </cell>
        </row>
        <row r="8970">
          <cell r="A8970" t="str">
            <v>041473</v>
          </cell>
          <cell r="B8970" t="str">
            <v>US</v>
          </cell>
        </row>
        <row r="8971">
          <cell r="A8971" t="str">
            <v>041474</v>
          </cell>
          <cell r="B8971" t="str">
            <v>US</v>
          </cell>
        </row>
        <row r="8972">
          <cell r="A8972" t="str">
            <v>041475</v>
          </cell>
          <cell r="B8972" t="str">
            <v>US</v>
          </cell>
        </row>
        <row r="8973">
          <cell r="A8973" t="str">
            <v>041476</v>
          </cell>
          <cell r="B8973" t="str">
            <v>US</v>
          </cell>
        </row>
        <row r="8974">
          <cell r="A8974" t="str">
            <v>041477</v>
          </cell>
          <cell r="B8974" t="str">
            <v>US</v>
          </cell>
        </row>
        <row r="8975">
          <cell r="A8975" t="str">
            <v>041478</v>
          </cell>
          <cell r="B8975" t="str">
            <v>US</v>
          </cell>
        </row>
        <row r="8976">
          <cell r="A8976" t="str">
            <v>041479</v>
          </cell>
          <cell r="B8976" t="str">
            <v>US</v>
          </cell>
        </row>
        <row r="8977">
          <cell r="A8977" t="str">
            <v>041480</v>
          </cell>
          <cell r="B8977" t="str">
            <v>US</v>
          </cell>
        </row>
        <row r="8978">
          <cell r="A8978" t="str">
            <v>041481</v>
          </cell>
          <cell r="B8978" t="str">
            <v>US</v>
          </cell>
        </row>
        <row r="8979">
          <cell r="A8979" t="str">
            <v>041482</v>
          </cell>
          <cell r="B8979" t="str">
            <v>US</v>
          </cell>
        </row>
        <row r="8980">
          <cell r="A8980" t="str">
            <v>041483</v>
          </cell>
          <cell r="B8980" t="str">
            <v>US</v>
          </cell>
        </row>
        <row r="8981">
          <cell r="A8981" t="str">
            <v>041484</v>
          </cell>
          <cell r="B8981" t="str">
            <v>US</v>
          </cell>
        </row>
        <row r="8982">
          <cell r="A8982" t="str">
            <v>041485</v>
          </cell>
          <cell r="B8982" t="str">
            <v>US</v>
          </cell>
        </row>
        <row r="8983">
          <cell r="A8983" t="str">
            <v>041486</v>
          </cell>
          <cell r="B8983" t="str">
            <v>US</v>
          </cell>
        </row>
        <row r="8984">
          <cell r="A8984" t="str">
            <v>041487</v>
          </cell>
          <cell r="B8984" t="str">
            <v>US</v>
          </cell>
        </row>
        <row r="8985">
          <cell r="A8985" t="str">
            <v>041488</v>
          </cell>
          <cell r="B8985" t="str">
            <v>US</v>
          </cell>
        </row>
        <row r="8986">
          <cell r="A8986" t="str">
            <v>041489</v>
          </cell>
          <cell r="B8986" t="str">
            <v>US</v>
          </cell>
        </row>
        <row r="8987">
          <cell r="A8987" t="str">
            <v>041490</v>
          </cell>
          <cell r="B8987" t="str">
            <v>US</v>
          </cell>
        </row>
        <row r="8988">
          <cell r="A8988" t="str">
            <v>041491</v>
          </cell>
          <cell r="B8988" t="str">
            <v>US</v>
          </cell>
        </row>
        <row r="8989">
          <cell r="A8989" t="str">
            <v>041492</v>
          </cell>
          <cell r="B8989" t="str">
            <v>US</v>
          </cell>
        </row>
        <row r="8990">
          <cell r="A8990" t="str">
            <v>041493</v>
          </cell>
          <cell r="B8990" t="str">
            <v>US</v>
          </cell>
        </row>
        <row r="8991">
          <cell r="A8991" t="str">
            <v>041494</v>
          </cell>
          <cell r="B8991" t="str">
            <v>US</v>
          </cell>
        </row>
        <row r="8992">
          <cell r="A8992" t="str">
            <v>041495</v>
          </cell>
          <cell r="B8992" t="str">
            <v>US</v>
          </cell>
        </row>
        <row r="8993">
          <cell r="A8993" t="str">
            <v>041496</v>
          </cell>
          <cell r="B8993" t="str">
            <v>US</v>
          </cell>
        </row>
        <row r="8994">
          <cell r="A8994" t="str">
            <v>041497</v>
          </cell>
          <cell r="B8994" t="str">
            <v>US</v>
          </cell>
        </row>
        <row r="8995">
          <cell r="A8995" t="str">
            <v>041498</v>
          </cell>
          <cell r="B8995" t="str">
            <v>US</v>
          </cell>
        </row>
        <row r="8996">
          <cell r="A8996" t="str">
            <v>041499</v>
          </cell>
          <cell r="B8996" t="str">
            <v>US</v>
          </cell>
        </row>
        <row r="8997">
          <cell r="A8997" t="str">
            <v>041500</v>
          </cell>
          <cell r="B8997" t="str">
            <v>US</v>
          </cell>
        </row>
        <row r="8998">
          <cell r="A8998" t="str">
            <v>041501</v>
          </cell>
          <cell r="B8998" t="str">
            <v>US</v>
          </cell>
        </row>
        <row r="8999">
          <cell r="A8999" t="str">
            <v>041502</v>
          </cell>
          <cell r="B8999" t="str">
            <v>US</v>
          </cell>
        </row>
        <row r="9000">
          <cell r="A9000" t="str">
            <v>041503</v>
          </cell>
          <cell r="B9000" t="str">
            <v>US</v>
          </cell>
        </row>
        <row r="9001">
          <cell r="A9001" t="str">
            <v>041504</v>
          </cell>
          <cell r="B9001" t="str">
            <v>US</v>
          </cell>
        </row>
        <row r="9002">
          <cell r="A9002" t="str">
            <v>041505</v>
          </cell>
          <cell r="B9002" t="str">
            <v>US</v>
          </cell>
        </row>
        <row r="9003">
          <cell r="A9003" t="str">
            <v>041506</v>
          </cell>
          <cell r="B9003" t="str">
            <v>US</v>
          </cell>
        </row>
        <row r="9004">
          <cell r="A9004" t="str">
            <v>041507</v>
          </cell>
          <cell r="B9004" t="str">
            <v>US</v>
          </cell>
        </row>
        <row r="9005">
          <cell r="A9005" t="str">
            <v>041508</v>
          </cell>
          <cell r="B9005" t="str">
            <v>US</v>
          </cell>
        </row>
        <row r="9006">
          <cell r="A9006" t="str">
            <v>041510</v>
          </cell>
          <cell r="B9006" t="str">
            <v>US</v>
          </cell>
        </row>
        <row r="9007">
          <cell r="A9007" t="str">
            <v>041511</v>
          </cell>
          <cell r="B9007" t="str">
            <v>US</v>
          </cell>
        </row>
        <row r="9008">
          <cell r="A9008" t="str">
            <v>041512</v>
          </cell>
          <cell r="B9008" t="str">
            <v>US</v>
          </cell>
        </row>
        <row r="9009">
          <cell r="A9009" t="str">
            <v>041513</v>
          </cell>
          <cell r="B9009" t="str">
            <v>US</v>
          </cell>
        </row>
        <row r="9010">
          <cell r="A9010" t="str">
            <v>041514</v>
          </cell>
          <cell r="B9010" t="str">
            <v>US</v>
          </cell>
        </row>
        <row r="9011">
          <cell r="A9011" t="str">
            <v>041515</v>
          </cell>
          <cell r="B9011" t="str">
            <v>US</v>
          </cell>
        </row>
        <row r="9012">
          <cell r="A9012" t="str">
            <v>041516</v>
          </cell>
          <cell r="B9012" t="str">
            <v>US</v>
          </cell>
        </row>
        <row r="9013">
          <cell r="A9013" t="str">
            <v>041517</v>
          </cell>
          <cell r="B9013" t="str">
            <v>US</v>
          </cell>
        </row>
        <row r="9014">
          <cell r="A9014" t="str">
            <v>041518</v>
          </cell>
          <cell r="B9014" t="str">
            <v>US</v>
          </cell>
        </row>
        <row r="9015">
          <cell r="A9015" t="str">
            <v>041519</v>
          </cell>
          <cell r="B9015" t="str">
            <v>US</v>
          </cell>
        </row>
        <row r="9016">
          <cell r="A9016" t="str">
            <v>041520</v>
          </cell>
          <cell r="B9016" t="str">
            <v>US</v>
          </cell>
        </row>
        <row r="9017">
          <cell r="A9017" t="str">
            <v>041521</v>
          </cell>
          <cell r="B9017" t="str">
            <v>US</v>
          </cell>
        </row>
        <row r="9018">
          <cell r="A9018" t="str">
            <v>041522</v>
          </cell>
          <cell r="B9018" t="str">
            <v>US</v>
          </cell>
        </row>
        <row r="9019">
          <cell r="A9019" t="str">
            <v>041524</v>
          </cell>
          <cell r="B9019" t="str">
            <v>US</v>
          </cell>
        </row>
        <row r="9020">
          <cell r="A9020" t="str">
            <v>041525</v>
          </cell>
          <cell r="B9020" t="str">
            <v>US</v>
          </cell>
        </row>
        <row r="9021">
          <cell r="A9021" t="str">
            <v>041526</v>
          </cell>
          <cell r="B9021" t="str">
            <v>US</v>
          </cell>
        </row>
        <row r="9022">
          <cell r="A9022" t="str">
            <v>041527</v>
          </cell>
          <cell r="B9022" t="str">
            <v>US</v>
          </cell>
        </row>
        <row r="9023">
          <cell r="A9023" t="str">
            <v>041528</v>
          </cell>
          <cell r="B9023" t="str">
            <v>US</v>
          </cell>
        </row>
        <row r="9024">
          <cell r="A9024" t="str">
            <v>041529</v>
          </cell>
          <cell r="B9024" t="str">
            <v>US</v>
          </cell>
        </row>
        <row r="9025">
          <cell r="A9025" t="str">
            <v>041530</v>
          </cell>
          <cell r="B9025" t="str">
            <v>US</v>
          </cell>
        </row>
        <row r="9026">
          <cell r="A9026" t="str">
            <v>041531</v>
          </cell>
          <cell r="B9026" t="str">
            <v>US</v>
          </cell>
        </row>
        <row r="9027">
          <cell r="A9027" t="str">
            <v>041532</v>
          </cell>
          <cell r="B9027" t="str">
            <v>US</v>
          </cell>
        </row>
        <row r="9028">
          <cell r="A9028" t="str">
            <v>041533</v>
          </cell>
          <cell r="B9028" t="str">
            <v>US</v>
          </cell>
        </row>
        <row r="9029">
          <cell r="A9029" t="str">
            <v>041534</v>
          </cell>
          <cell r="B9029" t="str">
            <v>US</v>
          </cell>
        </row>
        <row r="9030">
          <cell r="A9030" t="str">
            <v>041535</v>
          </cell>
          <cell r="B9030" t="str">
            <v>US</v>
          </cell>
        </row>
        <row r="9031">
          <cell r="A9031" t="str">
            <v>041536</v>
          </cell>
          <cell r="B9031" t="str">
            <v>US</v>
          </cell>
        </row>
        <row r="9032">
          <cell r="A9032" t="str">
            <v>041537</v>
          </cell>
          <cell r="B9032" t="str">
            <v>US</v>
          </cell>
        </row>
        <row r="9033">
          <cell r="A9033" t="str">
            <v>041539</v>
          </cell>
          <cell r="B9033" t="str">
            <v>US</v>
          </cell>
        </row>
        <row r="9034">
          <cell r="A9034" t="str">
            <v>041540</v>
          </cell>
          <cell r="B9034" t="str">
            <v>US</v>
          </cell>
        </row>
        <row r="9035">
          <cell r="A9035" t="str">
            <v>041541</v>
          </cell>
          <cell r="B9035" t="str">
            <v>US</v>
          </cell>
        </row>
        <row r="9036">
          <cell r="A9036" t="str">
            <v>041542</v>
          </cell>
          <cell r="B9036" t="str">
            <v>US</v>
          </cell>
        </row>
        <row r="9037">
          <cell r="A9037" t="str">
            <v>041543</v>
          </cell>
          <cell r="B9037" t="str">
            <v>US</v>
          </cell>
        </row>
        <row r="9038">
          <cell r="A9038" t="str">
            <v>041544</v>
          </cell>
          <cell r="B9038" t="str">
            <v>US</v>
          </cell>
        </row>
        <row r="9039">
          <cell r="A9039" t="str">
            <v>041545</v>
          </cell>
          <cell r="B9039" t="str">
            <v>US</v>
          </cell>
        </row>
        <row r="9040">
          <cell r="A9040" t="str">
            <v>041546</v>
          </cell>
          <cell r="B9040" t="str">
            <v>US</v>
          </cell>
        </row>
        <row r="9041">
          <cell r="A9041" t="str">
            <v>041547</v>
          </cell>
          <cell r="B9041" t="str">
            <v>US</v>
          </cell>
        </row>
        <row r="9042">
          <cell r="A9042" t="str">
            <v>041548</v>
          </cell>
          <cell r="B9042" t="str">
            <v>US</v>
          </cell>
        </row>
        <row r="9043">
          <cell r="A9043" t="str">
            <v>041549</v>
          </cell>
          <cell r="B9043" t="str">
            <v>US</v>
          </cell>
        </row>
        <row r="9044">
          <cell r="A9044" t="str">
            <v>041550</v>
          </cell>
          <cell r="B9044" t="str">
            <v>US</v>
          </cell>
        </row>
        <row r="9045">
          <cell r="A9045" t="str">
            <v>041551</v>
          </cell>
          <cell r="B9045" t="str">
            <v>US</v>
          </cell>
        </row>
        <row r="9046">
          <cell r="A9046" t="str">
            <v>041552</v>
          </cell>
          <cell r="B9046" t="str">
            <v>US</v>
          </cell>
        </row>
        <row r="9047">
          <cell r="A9047" t="str">
            <v>041553</v>
          </cell>
          <cell r="B9047" t="str">
            <v>US</v>
          </cell>
        </row>
        <row r="9048">
          <cell r="A9048" t="str">
            <v>041554</v>
          </cell>
          <cell r="B9048" t="str">
            <v>US</v>
          </cell>
        </row>
        <row r="9049">
          <cell r="A9049" t="str">
            <v>041555</v>
          </cell>
          <cell r="B9049" t="str">
            <v>US</v>
          </cell>
        </row>
        <row r="9050">
          <cell r="A9050" t="str">
            <v>041556</v>
          </cell>
          <cell r="B9050" t="str">
            <v>US</v>
          </cell>
        </row>
        <row r="9051">
          <cell r="A9051" t="str">
            <v>041557</v>
          </cell>
          <cell r="B9051" t="str">
            <v>US</v>
          </cell>
        </row>
        <row r="9052">
          <cell r="A9052" t="str">
            <v>041558</v>
          </cell>
          <cell r="B9052" t="str">
            <v>US</v>
          </cell>
        </row>
        <row r="9053">
          <cell r="A9053" t="str">
            <v>041559</v>
          </cell>
          <cell r="B9053" t="str">
            <v>US</v>
          </cell>
        </row>
        <row r="9054">
          <cell r="A9054" t="str">
            <v>041560</v>
          </cell>
          <cell r="B9054" t="str">
            <v>US</v>
          </cell>
        </row>
        <row r="9055">
          <cell r="A9055" t="str">
            <v>041561</v>
          </cell>
          <cell r="B9055" t="str">
            <v>US</v>
          </cell>
        </row>
        <row r="9056">
          <cell r="A9056" t="str">
            <v>041562</v>
          </cell>
          <cell r="B9056" t="str">
            <v>US</v>
          </cell>
        </row>
        <row r="9057">
          <cell r="A9057" t="str">
            <v>041563</v>
          </cell>
          <cell r="B9057" t="str">
            <v>US</v>
          </cell>
        </row>
        <row r="9058">
          <cell r="A9058" t="str">
            <v>041564</v>
          </cell>
          <cell r="B9058" t="str">
            <v>US</v>
          </cell>
        </row>
        <row r="9059">
          <cell r="A9059" t="str">
            <v>041565</v>
          </cell>
          <cell r="B9059" t="str">
            <v>US</v>
          </cell>
        </row>
        <row r="9060">
          <cell r="A9060" t="str">
            <v>041566</v>
          </cell>
          <cell r="B9060" t="str">
            <v>US</v>
          </cell>
        </row>
        <row r="9061">
          <cell r="A9061" t="str">
            <v>041568</v>
          </cell>
          <cell r="B9061" t="str">
            <v>US</v>
          </cell>
        </row>
        <row r="9062">
          <cell r="A9062" t="str">
            <v>041569</v>
          </cell>
          <cell r="B9062" t="str">
            <v>US</v>
          </cell>
        </row>
        <row r="9063">
          <cell r="A9063" t="str">
            <v>041570</v>
          </cell>
          <cell r="B9063" t="str">
            <v>US</v>
          </cell>
        </row>
        <row r="9064">
          <cell r="A9064" t="str">
            <v>041571</v>
          </cell>
          <cell r="B9064" t="str">
            <v>US</v>
          </cell>
        </row>
        <row r="9065">
          <cell r="A9065" t="str">
            <v>041573</v>
          </cell>
          <cell r="B9065" t="str">
            <v>US</v>
          </cell>
        </row>
        <row r="9066">
          <cell r="A9066" t="str">
            <v>041574</v>
          </cell>
          <cell r="B9066" t="str">
            <v>US</v>
          </cell>
        </row>
        <row r="9067">
          <cell r="A9067" t="str">
            <v>041575</v>
          </cell>
          <cell r="B9067" t="str">
            <v>US</v>
          </cell>
        </row>
        <row r="9068">
          <cell r="A9068" t="str">
            <v>041576</v>
          </cell>
          <cell r="B9068" t="str">
            <v>US</v>
          </cell>
        </row>
        <row r="9069">
          <cell r="A9069" t="str">
            <v>041577</v>
          </cell>
          <cell r="B9069" t="str">
            <v>US</v>
          </cell>
        </row>
        <row r="9070">
          <cell r="A9070" t="str">
            <v>041578</v>
          </cell>
          <cell r="B9070" t="str">
            <v>US</v>
          </cell>
        </row>
        <row r="9071">
          <cell r="A9071" t="str">
            <v>041579</v>
          </cell>
          <cell r="B9071" t="str">
            <v>US</v>
          </cell>
        </row>
        <row r="9072">
          <cell r="A9072" t="str">
            <v>041580</v>
          </cell>
          <cell r="B9072" t="str">
            <v>US</v>
          </cell>
        </row>
        <row r="9073">
          <cell r="A9073" t="str">
            <v>041581</v>
          </cell>
          <cell r="B9073" t="str">
            <v>US</v>
          </cell>
        </row>
        <row r="9074">
          <cell r="A9074" t="str">
            <v>041582</v>
          </cell>
          <cell r="B9074" t="str">
            <v>US</v>
          </cell>
        </row>
        <row r="9075">
          <cell r="A9075" t="str">
            <v>041583</v>
          </cell>
          <cell r="B9075" t="str">
            <v>US</v>
          </cell>
        </row>
        <row r="9076">
          <cell r="A9076" t="str">
            <v>041584</v>
          </cell>
          <cell r="B9076" t="str">
            <v>US</v>
          </cell>
        </row>
        <row r="9077">
          <cell r="A9077" t="str">
            <v>041585</v>
          </cell>
          <cell r="B9077" t="str">
            <v>US</v>
          </cell>
        </row>
        <row r="9078">
          <cell r="A9078" t="str">
            <v>041586</v>
          </cell>
          <cell r="B9078" t="str">
            <v>US</v>
          </cell>
        </row>
        <row r="9079">
          <cell r="A9079" t="str">
            <v>041587</v>
          </cell>
          <cell r="B9079" t="str">
            <v>US</v>
          </cell>
        </row>
        <row r="9080">
          <cell r="A9080" t="str">
            <v>041588</v>
          </cell>
          <cell r="B9080" t="str">
            <v>US</v>
          </cell>
        </row>
        <row r="9081">
          <cell r="A9081" t="str">
            <v>041589</v>
          </cell>
          <cell r="B9081" t="str">
            <v>US</v>
          </cell>
        </row>
        <row r="9082">
          <cell r="A9082" t="str">
            <v>041590</v>
          </cell>
          <cell r="B9082" t="str">
            <v>US</v>
          </cell>
        </row>
        <row r="9083">
          <cell r="A9083" t="str">
            <v>041591</v>
          </cell>
          <cell r="B9083" t="str">
            <v>US</v>
          </cell>
        </row>
        <row r="9084">
          <cell r="A9084" t="str">
            <v>041592</v>
          </cell>
          <cell r="B9084" t="str">
            <v>US</v>
          </cell>
        </row>
        <row r="9085">
          <cell r="A9085" t="str">
            <v>041593</v>
          </cell>
          <cell r="B9085" t="str">
            <v>US</v>
          </cell>
        </row>
        <row r="9086">
          <cell r="A9086" t="str">
            <v>041594</v>
          </cell>
          <cell r="B9086" t="str">
            <v>US</v>
          </cell>
        </row>
        <row r="9087">
          <cell r="A9087" t="str">
            <v>041595</v>
          </cell>
          <cell r="B9087" t="str">
            <v>US</v>
          </cell>
        </row>
        <row r="9088">
          <cell r="A9088" t="str">
            <v>041596</v>
          </cell>
          <cell r="B9088" t="str">
            <v>US</v>
          </cell>
        </row>
        <row r="9089">
          <cell r="A9089" t="str">
            <v>041597</v>
          </cell>
          <cell r="B9089" t="str">
            <v>US</v>
          </cell>
        </row>
        <row r="9090">
          <cell r="A9090" t="str">
            <v>041598</v>
          </cell>
          <cell r="B9090" t="str">
            <v>US</v>
          </cell>
        </row>
        <row r="9091">
          <cell r="A9091" t="str">
            <v>041599</v>
          </cell>
          <cell r="B9091" t="str">
            <v>US</v>
          </cell>
        </row>
        <row r="9092">
          <cell r="A9092" t="str">
            <v>041600</v>
          </cell>
          <cell r="B9092" t="str">
            <v>US</v>
          </cell>
        </row>
        <row r="9093">
          <cell r="A9093" t="str">
            <v>041601</v>
          </cell>
          <cell r="B9093" t="str">
            <v>US</v>
          </cell>
        </row>
        <row r="9094">
          <cell r="A9094" t="str">
            <v>041602</v>
          </cell>
          <cell r="B9094" t="str">
            <v>US</v>
          </cell>
        </row>
        <row r="9095">
          <cell r="A9095" t="str">
            <v>041603</v>
          </cell>
          <cell r="B9095" t="str">
            <v>US</v>
          </cell>
        </row>
        <row r="9096">
          <cell r="A9096" t="str">
            <v>041604</v>
          </cell>
          <cell r="B9096" t="str">
            <v>US</v>
          </cell>
        </row>
        <row r="9097">
          <cell r="A9097" t="str">
            <v>041605</v>
          </cell>
          <cell r="B9097" t="str">
            <v>US</v>
          </cell>
        </row>
        <row r="9098">
          <cell r="A9098" t="str">
            <v>041606</v>
          </cell>
          <cell r="B9098" t="str">
            <v>US</v>
          </cell>
        </row>
        <row r="9099">
          <cell r="A9099" t="str">
            <v>041607</v>
          </cell>
          <cell r="B9099" t="str">
            <v>US</v>
          </cell>
        </row>
        <row r="9100">
          <cell r="A9100" t="str">
            <v>041608</v>
          </cell>
          <cell r="B9100" t="str">
            <v>US</v>
          </cell>
        </row>
        <row r="9101">
          <cell r="A9101" t="str">
            <v>041609</v>
          </cell>
          <cell r="B9101" t="str">
            <v>US</v>
          </cell>
        </row>
        <row r="9102">
          <cell r="A9102" t="str">
            <v>041610</v>
          </cell>
          <cell r="B9102" t="str">
            <v>US</v>
          </cell>
        </row>
        <row r="9103">
          <cell r="A9103" t="str">
            <v>041611</v>
          </cell>
          <cell r="B9103" t="str">
            <v>US</v>
          </cell>
        </row>
        <row r="9104">
          <cell r="A9104" t="str">
            <v>041613</v>
          </cell>
          <cell r="B9104" t="str">
            <v>US</v>
          </cell>
        </row>
        <row r="9105">
          <cell r="A9105" t="str">
            <v>041614</v>
          </cell>
          <cell r="B9105" t="str">
            <v>US</v>
          </cell>
        </row>
        <row r="9106">
          <cell r="A9106" t="str">
            <v>041615</v>
          </cell>
          <cell r="B9106" t="str">
            <v>US</v>
          </cell>
        </row>
        <row r="9107">
          <cell r="A9107" t="str">
            <v>041616</v>
          </cell>
          <cell r="B9107" t="str">
            <v>US</v>
          </cell>
        </row>
        <row r="9108">
          <cell r="A9108" t="str">
            <v>041617</v>
          </cell>
          <cell r="B9108" t="str">
            <v>US</v>
          </cell>
        </row>
        <row r="9109">
          <cell r="A9109" t="str">
            <v>041618</v>
          </cell>
          <cell r="B9109" t="str">
            <v>US</v>
          </cell>
        </row>
        <row r="9110">
          <cell r="A9110" t="str">
            <v>041619</v>
          </cell>
          <cell r="B9110" t="str">
            <v>US</v>
          </cell>
        </row>
        <row r="9111">
          <cell r="A9111" t="str">
            <v>041620</v>
          </cell>
          <cell r="B9111" t="str">
            <v>US</v>
          </cell>
        </row>
        <row r="9112">
          <cell r="A9112" t="str">
            <v>041621</v>
          </cell>
          <cell r="B9112" t="str">
            <v>US</v>
          </cell>
        </row>
        <row r="9113">
          <cell r="A9113" t="str">
            <v>041622</v>
          </cell>
          <cell r="B9113" t="str">
            <v>US</v>
          </cell>
        </row>
        <row r="9114">
          <cell r="A9114" t="str">
            <v>041623</v>
          </cell>
          <cell r="B9114" t="str">
            <v>US</v>
          </cell>
        </row>
        <row r="9115">
          <cell r="A9115" t="str">
            <v>041624</v>
          </cell>
          <cell r="B9115" t="str">
            <v>US</v>
          </cell>
        </row>
        <row r="9116">
          <cell r="A9116" t="str">
            <v>041625</v>
          </cell>
          <cell r="B9116" t="str">
            <v>US</v>
          </cell>
        </row>
        <row r="9117">
          <cell r="A9117" t="str">
            <v>041626</v>
          </cell>
          <cell r="B9117" t="str">
            <v>US</v>
          </cell>
        </row>
        <row r="9118">
          <cell r="A9118" t="str">
            <v>041627</v>
          </cell>
          <cell r="B9118" t="str">
            <v>US</v>
          </cell>
        </row>
        <row r="9119">
          <cell r="A9119" t="str">
            <v>041628</v>
          </cell>
          <cell r="B9119" t="str">
            <v>US</v>
          </cell>
        </row>
        <row r="9120">
          <cell r="A9120" t="str">
            <v>041629</v>
          </cell>
          <cell r="B9120" t="str">
            <v>US</v>
          </cell>
        </row>
        <row r="9121">
          <cell r="A9121" t="str">
            <v>041630</v>
          </cell>
          <cell r="B9121" t="str">
            <v>US</v>
          </cell>
        </row>
        <row r="9122">
          <cell r="A9122" t="str">
            <v>041631</v>
          </cell>
          <cell r="B9122" t="str">
            <v>US</v>
          </cell>
        </row>
        <row r="9123">
          <cell r="A9123" t="str">
            <v>041632</v>
          </cell>
          <cell r="B9123" t="str">
            <v>US</v>
          </cell>
        </row>
        <row r="9124">
          <cell r="A9124" t="str">
            <v>041633</v>
          </cell>
          <cell r="B9124" t="str">
            <v>US</v>
          </cell>
        </row>
        <row r="9125">
          <cell r="A9125" t="str">
            <v>041634</v>
          </cell>
          <cell r="B9125" t="str">
            <v>US</v>
          </cell>
        </row>
        <row r="9126">
          <cell r="A9126" t="str">
            <v>041635</v>
          </cell>
          <cell r="B9126" t="str">
            <v>US</v>
          </cell>
        </row>
        <row r="9127">
          <cell r="A9127" t="str">
            <v>041636</v>
          </cell>
          <cell r="B9127" t="str">
            <v>US</v>
          </cell>
        </row>
        <row r="9128">
          <cell r="A9128" t="str">
            <v>041637</v>
          </cell>
          <cell r="B9128" t="str">
            <v>US</v>
          </cell>
        </row>
        <row r="9129">
          <cell r="A9129" t="str">
            <v>041638</v>
          </cell>
          <cell r="B9129" t="str">
            <v>US</v>
          </cell>
        </row>
        <row r="9130">
          <cell r="A9130" t="str">
            <v>041639</v>
          </cell>
          <cell r="B9130" t="str">
            <v>US</v>
          </cell>
        </row>
        <row r="9131">
          <cell r="A9131" t="str">
            <v>041640</v>
          </cell>
          <cell r="B9131" t="str">
            <v>US</v>
          </cell>
        </row>
        <row r="9132">
          <cell r="A9132" t="str">
            <v>041641</v>
          </cell>
          <cell r="B9132" t="str">
            <v>US</v>
          </cell>
        </row>
        <row r="9133">
          <cell r="A9133" t="str">
            <v>041642</v>
          </cell>
          <cell r="B9133" t="str">
            <v>US</v>
          </cell>
        </row>
        <row r="9134">
          <cell r="A9134" t="str">
            <v>041643</v>
          </cell>
          <cell r="B9134" t="str">
            <v>US</v>
          </cell>
        </row>
        <row r="9135">
          <cell r="A9135" t="str">
            <v>041644</v>
          </cell>
          <cell r="B9135" t="str">
            <v>US</v>
          </cell>
        </row>
        <row r="9136">
          <cell r="A9136" t="str">
            <v>041645</v>
          </cell>
          <cell r="B9136" t="str">
            <v>US</v>
          </cell>
        </row>
        <row r="9137">
          <cell r="A9137" t="str">
            <v>041646</v>
          </cell>
          <cell r="B9137" t="str">
            <v>US</v>
          </cell>
        </row>
        <row r="9138">
          <cell r="A9138" t="str">
            <v>041647</v>
          </cell>
          <cell r="B9138" t="str">
            <v>US</v>
          </cell>
        </row>
        <row r="9139">
          <cell r="A9139" t="str">
            <v>041648</v>
          </cell>
          <cell r="B9139" t="str">
            <v>US</v>
          </cell>
        </row>
        <row r="9140">
          <cell r="A9140" t="str">
            <v>041649</v>
          </cell>
          <cell r="B9140" t="str">
            <v>US</v>
          </cell>
        </row>
        <row r="9141">
          <cell r="A9141" t="str">
            <v>041650</v>
          </cell>
          <cell r="B9141" t="str">
            <v>US</v>
          </cell>
        </row>
        <row r="9142">
          <cell r="A9142" t="str">
            <v>041651</v>
          </cell>
          <cell r="B9142" t="str">
            <v>US</v>
          </cell>
        </row>
        <row r="9143">
          <cell r="A9143" t="str">
            <v>041652</v>
          </cell>
          <cell r="B9143" t="str">
            <v>US</v>
          </cell>
        </row>
        <row r="9144">
          <cell r="A9144" t="str">
            <v>041653</v>
          </cell>
          <cell r="B9144" t="str">
            <v>US</v>
          </cell>
        </row>
        <row r="9145">
          <cell r="A9145" t="str">
            <v>041655</v>
          </cell>
          <cell r="B9145" t="str">
            <v>US</v>
          </cell>
        </row>
        <row r="9146">
          <cell r="A9146" t="str">
            <v>041656</v>
          </cell>
          <cell r="B9146" t="str">
            <v>US</v>
          </cell>
        </row>
        <row r="9147">
          <cell r="A9147" t="str">
            <v>041657</v>
          </cell>
          <cell r="B9147" t="str">
            <v>US</v>
          </cell>
        </row>
        <row r="9148">
          <cell r="A9148" t="str">
            <v>041658</v>
          </cell>
          <cell r="B9148" t="str">
            <v>US</v>
          </cell>
        </row>
        <row r="9149">
          <cell r="A9149" t="str">
            <v>041659</v>
          </cell>
          <cell r="B9149" t="str">
            <v>US</v>
          </cell>
        </row>
        <row r="9150">
          <cell r="A9150" t="str">
            <v>041660</v>
          </cell>
          <cell r="B9150" t="str">
            <v>US</v>
          </cell>
        </row>
        <row r="9151">
          <cell r="A9151" t="str">
            <v>041661</v>
          </cell>
          <cell r="B9151" t="str">
            <v>US</v>
          </cell>
        </row>
        <row r="9152">
          <cell r="A9152" t="str">
            <v>041662</v>
          </cell>
          <cell r="B9152" t="str">
            <v>US</v>
          </cell>
        </row>
        <row r="9153">
          <cell r="A9153" t="str">
            <v>041663</v>
          </cell>
          <cell r="B9153" t="str">
            <v>US</v>
          </cell>
        </row>
        <row r="9154">
          <cell r="A9154" t="str">
            <v>041664</v>
          </cell>
          <cell r="B9154" t="str">
            <v>US</v>
          </cell>
        </row>
        <row r="9155">
          <cell r="A9155" t="str">
            <v>041665</v>
          </cell>
          <cell r="B9155" t="str">
            <v>US</v>
          </cell>
        </row>
        <row r="9156">
          <cell r="A9156" t="str">
            <v>041666</v>
          </cell>
          <cell r="B9156" t="str">
            <v>US</v>
          </cell>
        </row>
        <row r="9157">
          <cell r="A9157" t="str">
            <v>041667</v>
          </cell>
          <cell r="B9157" t="str">
            <v>US</v>
          </cell>
        </row>
        <row r="9158">
          <cell r="A9158" t="str">
            <v>041668</v>
          </cell>
          <cell r="B9158" t="str">
            <v>US</v>
          </cell>
        </row>
        <row r="9159">
          <cell r="A9159" t="str">
            <v>041669</v>
          </cell>
          <cell r="B9159" t="str">
            <v>US</v>
          </cell>
        </row>
        <row r="9160">
          <cell r="A9160" t="str">
            <v>041670</v>
          </cell>
          <cell r="B9160" t="str">
            <v>US</v>
          </cell>
        </row>
        <row r="9161">
          <cell r="A9161" t="str">
            <v>041671</v>
          </cell>
          <cell r="B9161" t="str">
            <v>US</v>
          </cell>
        </row>
        <row r="9162">
          <cell r="A9162" t="str">
            <v>041672</v>
          </cell>
          <cell r="B9162" t="str">
            <v>US</v>
          </cell>
        </row>
        <row r="9163">
          <cell r="A9163" t="str">
            <v>041673</v>
          </cell>
          <cell r="B9163" t="str">
            <v>US</v>
          </cell>
        </row>
        <row r="9164">
          <cell r="A9164" t="str">
            <v>041674</v>
          </cell>
          <cell r="B9164" t="str">
            <v>US</v>
          </cell>
        </row>
        <row r="9165">
          <cell r="A9165" t="str">
            <v>041675</v>
          </cell>
          <cell r="B9165" t="str">
            <v>US</v>
          </cell>
        </row>
        <row r="9166">
          <cell r="A9166" t="str">
            <v>041676</v>
          </cell>
          <cell r="B9166" t="str">
            <v>US</v>
          </cell>
        </row>
        <row r="9167">
          <cell r="A9167" t="str">
            <v>041677</v>
          </cell>
          <cell r="B9167" t="str">
            <v>US</v>
          </cell>
        </row>
        <row r="9168">
          <cell r="A9168" t="str">
            <v>041678</v>
          </cell>
          <cell r="B9168" t="str">
            <v>US</v>
          </cell>
        </row>
        <row r="9169">
          <cell r="A9169" t="str">
            <v>041679</v>
          </cell>
          <cell r="B9169" t="str">
            <v>US</v>
          </cell>
        </row>
        <row r="9170">
          <cell r="A9170" t="str">
            <v>041680</v>
          </cell>
          <cell r="B9170" t="str">
            <v>US</v>
          </cell>
        </row>
        <row r="9171">
          <cell r="A9171" t="str">
            <v>041681</v>
          </cell>
          <cell r="B9171" t="str">
            <v>US</v>
          </cell>
        </row>
        <row r="9172">
          <cell r="A9172" t="str">
            <v>041683</v>
          </cell>
          <cell r="B9172" t="str">
            <v>US</v>
          </cell>
        </row>
        <row r="9173">
          <cell r="A9173" t="str">
            <v>041684</v>
          </cell>
          <cell r="B9173" t="str">
            <v>US</v>
          </cell>
        </row>
        <row r="9174">
          <cell r="A9174" t="str">
            <v>041685</v>
          </cell>
          <cell r="B9174" t="str">
            <v>US</v>
          </cell>
        </row>
        <row r="9175">
          <cell r="A9175" t="str">
            <v>041686</v>
          </cell>
          <cell r="B9175" t="str">
            <v>US</v>
          </cell>
        </row>
        <row r="9176">
          <cell r="A9176" t="str">
            <v>041687</v>
          </cell>
          <cell r="B9176" t="str">
            <v>US</v>
          </cell>
        </row>
        <row r="9177">
          <cell r="A9177" t="str">
            <v>041688</v>
          </cell>
          <cell r="B9177" t="str">
            <v>US</v>
          </cell>
        </row>
        <row r="9178">
          <cell r="A9178" t="str">
            <v>041689</v>
          </cell>
          <cell r="B9178" t="str">
            <v>US</v>
          </cell>
        </row>
        <row r="9179">
          <cell r="A9179" t="str">
            <v>041690</v>
          </cell>
          <cell r="B9179" t="str">
            <v>US</v>
          </cell>
        </row>
        <row r="9180">
          <cell r="A9180" t="str">
            <v>041691</v>
          </cell>
          <cell r="B9180" t="str">
            <v>US</v>
          </cell>
        </row>
        <row r="9181">
          <cell r="A9181" t="str">
            <v>041692</v>
          </cell>
          <cell r="B9181" t="str">
            <v>US</v>
          </cell>
        </row>
        <row r="9182">
          <cell r="A9182" t="str">
            <v>041693</v>
          </cell>
          <cell r="B9182" t="str">
            <v>US</v>
          </cell>
        </row>
        <row r="9183">
          <cell r="A9183" t="str">
            <v>041694</v>
          </cell>
          <cell r="B9183" t="str">
            <v>US</v>
          </cell>
        </row>
        <row r="9184">
          <cell r="A9184" t="str">
            <v>041695</v>
          </cell>
          <cell r="B9184" t="str">
            <v>US</v>
          </cell>
        </row>
        <row r="9185">
          <cell r="A9185" t="str">
            <v>041696</v>
          </cell>
          <cell r="B9185" t="str">
            <v>US</v>
          </cell>
        </row>
        <row r="9186">
          <cell r="A9186" t="str">
            <v>041697</v>
          </cell>
          <cell r="B9186" t="str">
            <v>US</v>
          </cell>
        </row>
        <row r="9187">
          <cell r="A9187" t="str">
            <v>041698</v>
          </cell>
          <cell r="B9187" t="str">
            <v>US</v>
          </cell>
        </row>
        <row r="9188">
          <cell r="A9188" t="str">
            <v>041699</v>
          </cell>
          <cell r="B9188" t="str">
            <v>US</v>
          </cell>
        </row>
        <row r="9189">
          <cell r="A9189" t="str">
            <v>041700</v>
          </cell>
          <cell r="B9189" t="str">
            <v>US</v>
          </cell>
        </row>
        <row r="9190">
          <cell r="A9190" t="str">
            <v>041701</v>
          </cell>
          <cell r="B9190" t="str">
            <v>US</v>
          </cell>
        </row>
        <row r="9191">
          <cell r="A9191" t="str">
            <v>041702</v>
          </cell>
          <cell r="B9191" t="str">
            <v>US</v>
          </cell>
        </row>
        <row r="9192">
          <cell r="A9192" t="str">
            <v>041703</v>
          </cell>
          <cell r="B9192" t="str">
            <v>US</v>
          </cell>
        </row>
        <row r="9193">
          <cell r="A9193" t="str">
            <v>041704</v>
          </cell>
          <cell r="B9193" t="str">
            <v>US</v>
          </cell>
        </row>
        <row r="9194">
          <cell r="A9194" t="str">
            <v>041705</v>
          </cell>
          <cell r="B9194" t="str">
            <v>US</v>
          </cell>
        </row>
        <row r="9195">
          <cell r="A9195" t="str">
            <v>041706</v>
          </cell>
          <cell r="B9195" t="str">
            <v>US</v>
          </cell>
        </row>
        <row r="9196">
          <cell r="A9196" t="str">
            <v>041707</v>
          </cell>
          <cell r="B9196" t="str">
            <v>US</v>
          </cell>
        </row>
        <row r="9197">
          <cell r="A9197" t="str">
            <v>041708</v>
          </cell>
          <cell r="B9197" t="str">
            <v>US</v>
          </cell>
        </row>
        <row r="9198">
          <cell r="A9198" t="str">
            <v>041709</v>
          </cell>
          <cell r="B9198" t="str">
            <v>US</v>
          </cell>
        </row>
        <row r="9199">
          <cell r="A9199" t="str">
            <v>041710</v>
          </cell>
          <cell r="B9199" t="str">
            <v>US</v>
          </cell>
        </row>
        <row r="9200">
          <cell r="A9200" t="str">
            <v>041711</v>
          </cell>
          <cell r="B9200" t="str">
            <v>US</v>
          </cell>
        </row>
        <row r="9201">
          <cell r="A9201" t="str">
            <v>041712</v>
          </cell>
          <cell r="B9201" t="str">
            <v>US</v>
          </cell>
        </row>
        <row r="9202">
          <cell r="A9202" t="str">
            <v>041713</v>
          </cell>
          <cell r="B9202" t="str">
            <v>US</v>
          </cell>
        </row>
        <row r="9203">
          <cell r="A9203" t="str">
            <v>041714</v>
          </cell>
          <cell r="B9203" t="str">
            <v>US</v>
          </cell>
        </row>
        <row r="9204">
          <cell r="A9204" t="str">
            <v>041716</v>
          </cell>
          <cell r="B9204" t="str">
            <v>US</v>
          </cell>
        </row>
        <row r="9205">
          <cell r="A9205" t="str">
            <v>041717</v>
          </cell>
          <cell r="B9205" t="str">
            <v>US</v>
          </cell>
        </row>
        <row r="9206">
          <cell r="A9206" t="str">
            <v>041718</v>
          </cell>
          <cell r="B9206" t="str">
            <v>US</v>
          </cell>
        </row>
        <row r="9207">
          <cell r="A9207" t="str">
            <v>041719</v>
          </cell>
          <cell r="B9207" t="str">
            <v>US</v>
          </cell>
        </row>
        <row r="9208">
          <cell r="A9208" t="str">
            <v>041720</v>
          </cell>
          <cell r="B9208" t="str">
            <v>US</v>
          </cell>
        </row>
        <row r="9209">
          <cell r="A9209" t="str">
            <v>041721</v>
          </cell>
          <cell r="B9209" t="str">
            <v>US</v>
          </cell>
        </row>
        <row r="9210">
          <cell r="A9210" t="str">
            <v>041722</v>
          </cell>
          <cell r="B9210" t="str">
            <v>US</v>
          </cell>
        </row>
        <row r="9211">
          <cell r="A9211" t="str">
            <v>041723</v>
          </cell>
          <cell r="B9211" t="str">
            <v>US</v>
          </cell>
        </row>
        <row r="9212">
          <cell r="A9212" t="str">
            <v>041724</v>
          </cell>
          <cell r="B9212" t="str">
            <v>US</v>
          </cell>
        </row>
        <row r="9213">
          <cell r="A9213" t="str">
            <v>041725</v>
          </cell>
          <cell r="B9213" t="str">
            <v>US</v>
          </cell>
        </row>
        <row r="9214">
          <cell r="A9214" t="str">
            <v>041726</v>
          </cell>
          <cell r="B9214" t="str">
            <v>US</v>
          </cell>
        </row>
        <row r="9215">
          <cell r="A9215" t="str">
            <v>041727</v>
          </cell>
          <cell r="B9215" t="str">
            <v>US</v>
          </cell>
        </row>
        <row r="9216">
          <cell r="A9216" t="str">
            <v>041728</v>
          </cell>
          <cell r="B9216" t="str">
            <v>US</v>
          </cell>
        </row>
        <row r="9217">
          <cell r="A9217" t="str">
            <v>041729</v>
          </cell>
          <cell r="B9217" t="str">
            <v>US</v>
          </cell>
        </row>
        <row r="9218">
          <cell r="A9218" t="str">
            <v>041730</v>
          </cell>
          <cell r="B9218" t="str">
            <v>US</v>
          </cell>
        </row>
        <row r="9219">
          <cell r="A9219" t="str">
            <v>041731</v>
          </cell>
          <cell r="B9219" t="str">
            <v>US</v>
          </cell>
        </row>
        <row r="9220">
          <cell r="A9220" t="str">
            <v>041732</v>
          </cell>
          <cell r="B9220" t="str">
            <v>US</v>
          </cell>
        </row>
        <row r="9221">
          <cell r="A9221" t="str">
            <v>041733</v>
          </cell>
          <cell r="B9221" t="str">
            <v>US</v>
          </cell>
        </row>
        <row r="9222">
          <cell r="A9222" t="str">
            <v>041734</v>
          </cell>
          <cell r="B9222" t="str">
            <v>US</v>
          </cell>
        </row>
        <row r="9223">
          <cell r="A9223" t="str">
            <v>041735</v>
          </cell>
          <cell r="B9223" t="str">
            <v>US</v>
          </cell>
        </row>
        <row r="9224">
          <cell r="A9224" t="str">
            <v>041736</v>
          </cell>
          <cell r="B9224" t="str">
            <v>US</v>
          </cell>
        </row>
        <row r="9225">
          <cell r="A9225" t="str">
            <v>041737</v>
          </cell>
          <cell r="B9225" t="str">
            <v>US</v>
          </cell>
        </row>
        <row r="9226">
          <cell r="A9226" t="str">
            <v>041738</v>
          </cell>
          <cell r="B9226" t="str">
            <v>US</v>
          </cell>
        </row>
        <row r="9227">
          <cell r="A9227" t="str">
            <v>041739</v>
          </cell>
          <cell r="B9227" t="str">
            <v>US</v>
          </cell>
        </row>
        <row r="9228">
          <cell r="A9228" t="str">
            <v>041740</v>
          </cell>
          <cell r="B9228" t="str">
            <v>US</v>
          </cell>
        </row>
        <row r="9229">
          <cell r="A9229" t="str">
            <v>041741</v>
          </cell>
          <cell r="B9229" t="str">
            <v>US</v>
          </cell>
        </row>
        <row r="9230">
          <cell r="A9230" t="str">
            <v>041742</v>
          </cell>
          <cell r="B9230" t="str">
            <v>US</v>
          </cell>
        </row>
        <row r="9231">
          <cell r="A9231" t="str">
            <v>041743</v>
          </cell>
          <cell r="B9231" t="str">
            <v>US</v>
          </cell>
        </row>
        <row r="9232">
          <cell r="A9232" t="str">
            <v>041744</v>
          </cell>
          <cell r="B9232" t="str">
            <v>US</v>
          </cell>
        </row>
        <row r="9233">
          <cell r="A9233" t="str">
            <v>041745</v>
          </cell>
          <cell r="B9233" t="str">
            <v>US</v>
          </cell>
        </row>
        <row r="9234">
          <cell r="A9234" t="str">
            <v>041746</v>
          </cell>
          <cell r="B9234" t="str">
            <v>US</v>
          </cell>
        </row>
        <row r="9235">
          <cell r="A9235" t="str">
            <v>041747</v>
          </cell>
          <cell r="B9235" t="str">
            <v>US</v>
          </cell>
        </row>
        <row r="9236">
          <cell r="A9236" t="str">
            <v>041748</v>
          </cell>
          <cell r="B9236" t="str">
            <v>US</v>
          </cell>
        </row>
        <row r="9237">
          <cell r="A9237" t="str">
            <v>041749</v>
          </cell>
          <cell r="B9237" t="str">
            <v>US</v>
          </cell>
        </row>
        <row r="9238">
          <cell r="A9238" t="str">
            <v>041750</v>
          </cell>
          <cell r="B9238" t="str">
            <v>US</v>
          </cell>
        </row>
        <row r="9239">
          <cell r="A9239" t="str">
            <v>041751</v>
          </cell>
          <cell r="B9239" t="str">
            <v>US</v>
          </cell>
        </row>
        <row r="9240">
          <cell r="A9240" t="str">
            <v>041752</v>
          </cell>
          <cell r="B9240" t="str">
            <v>US</v>
          </cell>
        </row>
        <row r="9241">
          <cell r="A9241" t="str">
            <v>041753</v>
          </cell>
          <cell r="B9241" t="str">
            <v>US</v>
          </cell>
        </row>
        <row r="9242">
          <cell r="A9242" t="str">
            <v>041754</v>
          </cell>
          <cell r="B9242" t="str">
            <v>US</v>
          </cell>
        </row>
        <row r="9243">
          <cell r="A9243" t="str">
            <v>041755</v>
          </cell>
          <cell r="B9243" t="str">
            <v>US</v>
          </cell>
        </row>
        <row r="9244">
          <cell r="A9244" t="str">
            <v>041756</v>
          </cell>
          <cell r="B9244" t="str">
            <v>US</v>
          </cell>
        </row>
        <row r="9245">
          <cell r="A9245" t="str">
            <v>041757</v>
          </cell>
          <cell r="B9245" t="str">
            <v>US</v>
          </cell>
        </row>
        <row r="9246">
          <cell r="A9246" t="str">
            <v>041758</v>
          </cell>
          <cell r="B9246" t="str">
            <v>US</v>
          </cell>
        </row>
        <row r="9247">
          <cell r="A9247" t="str">
            <v>041759</v>
          </cell>
          <cell r="B9247" t="str">
            <v>US</v>
          </cell>
        </row>
        <row r="9248">
          <cell r="A9248" t="str">
            <v>041760</v>
          </cell>
          <cell r="B9248" t="str">
            <v>US</v>
          </cell>
        </row>
        <row r="9249">
          <cell r="A9249" t="str">
            <v>041761</v>
          </cell>
          <cell r="B9249" t="str">
            <v>US</v>
          </cell>
        </row>
        <row r="9250">
          <cell r="A9250" t="str">
            <v>041762</v>
          </cell>
          <cell r="B9250" t="str">
            <v>US</v>
          </cell>
        </row>
        <row r="9251">
          <cell r="A9251" t="str">
            <v>041763</v>
          </cell>
          <cell r="B9251" t="str">
            <v>US</v>
          </cell>
        </row>
        <row r="9252">
          <cell r="A9252" t="str">
            <v>041764</v>
          </cell>
          <cell r="B9252" t="str">
            <v>US</v>
          </cell>
        </row>
        <row r="9253">
          <cell r="A9253" t="str">
            <v>041765</v>
          </cell>
          <cell r="B9253" t="str">
            <v>US</v>
          </cell>
        </row>
        <row r="9254">
          <cell r="A9254" t="str">
            <v>041766</v>
          </cell>
          <cell r="B9254" t="str">
            <v>US</v>
          </cell>
        </row>
        <row r="9255">
          <cell r="A9255" t="str">
            <v>041767</v>
          </cell>
          <cell r="B9255" t="str">
            <v>US</v>
          </cell>
        </row>
        <row r="9256">
          <cell r="A9256" t="str">
            <v>041768</v>
          </cell>
          <cell r="B9256" t="str">
            <v>US</v>
          </cell>
        </row>
        <row r="9257">
          <cell r="A9257" t="str">
            <v>041769</v>
          </cell>
          <cell r="B9257" t="str">
            <v>US</v>
          </cell>
        </row>
        <row r="9258">
          <cell r="A9258" t="str">
            <v>041770</v>
          </cell>
          <cell r="B9258" t="str">
            <v>US</v>
          </cell>
        </row>
        <row r="9259">
          <cell r="A9259" t="str">
            <v>041771</v>
          </cell>
          <cell r="B9259" t="str">
            <v>US</v>
          </cell>
        </row>
        <row r="9260">
          <cell r="A9260" t="str">
            <v>041772</v>
          </cell>
          <cell r="B9260" t="str">
            <v>US</v>
          </cell>
        </row>
        <row r="9261">
          <cell r="A9261" t="str">
            <v>041774</v>
          </cell>
          <cell r="B9261" t="str">
            <v>US</v>
          </cell>
        </row>
        <row r="9262">
          <cell r="A9262" t="str">
            <v>041775</v>
          </cell>
          <cell r="B9262" t="str">
            <v>US</v>
          </cell>
        </row>
        <row r="9263">
          <cell r="A9263" t="str">
            <v>041776</v>
          </cell>
          <cell r="B9263" t="str">
            <v>US</v>
          </cell>
        </row>
        <row r="9264">
          <cell r="A9264" t="str">
            <v>041777</v>
          </cell>
          <cell r="B9264" t="str">
            <v>US</v>
          </cell>
        </row>
        <row r="9265">
          <cell r="A9265" t="str">
            <v>041778</v>
          </cell>
          <cell r="B9265" t="str">
            <v>US</v>
          </cell>
        </row>
        <row r="9266">
          <cell r="A9266" t="str">
            <v>041779</v>
          </cell>
          <cell r="B9266" t="str">
            <v>US</v>
          </cell>
        </row>
        <row r="9267">
          <cell r="A9267" t="str">
            <v>041780</v>
          </cell>
          <cell r="B9267" t="str">
            <v>US</v>
          </cell>
        </row>
        <row r="9268">
          <cell r="A9268" t="str">
            <v>041781</v>
          </cell>
          <cell r="B9268" t="str">
            <v>US</v>
          </cell>
        </row>
        <row r="9269">
          <cell r="A9269" t="str">
            <v>041782</v>
          </cell>
          <cell r="B9269" t="str">
            <v>US</v>
          </cell>
        </row>
        <row r="9270">
          <cell r="A9270" t="str">
            <v>041783</v>
          </cell>
          <cell r="B9270" t="str">
            <v>US</v>
          </cell>
        </row>
        <row r="9271">
          <cell r="A9271" t="str">
            <v>041784</v>
          </cell>
          <cell r="B9271" t="str">
            <v>US</v>
          </cell>
        </row>
        <row r="9272">
          <cell r="A9272" t="str">
            <v>041785</v>
          </cell>
          <cell r="B9272" t="str">
            <v>US</v>
          </cell>
        </row>
        <row r="9273">
          <cell r="A9273" t="str">
            <v>041786</v>
          </cell>
          <cell r="B9273" t="str">
            <v>US</v>
          </cell>
        </row>
        <row r="9274">
          <cell r="A9274" t="str">
            <v>041787</v>
          </cell>
          <cell r="B9274" t="str">
            <v>US</v>
          </cell>
        </row>
        <row r="9275">
          <cell r="A9275" t="str">
            <v>041788</v>
          </cell>
          <cell r="B9275" t="str">
            <v>US</v>
          </cell>
        </row>
        <row r="9276">
          <cell r="A9276" t="str">
            <v>041789</v>
          </cell>
          <cell r="B9276" t="str">
            <v>US</v>
          </cell>
        </row>
        <row r="9277">
          <cell r="A9277" t="str">
            <v>041790</v>
          </cell>
          <cell r="B9277" t="str">
            <v>US</v>
          </cell>
        </row>
        <row r="9278">
          <cell r="A9278" t="str">
            <v>041791</v>
          </cell>
          <cell r="B9278" t="str">
            <v>US</v>
          </cell>
        </row>
        <row r="9279">
          <cell r="A9279" t="str">
            <v>041792</v>
          </cell>
          <cell r="B9279" t="str">
            <v>US</v>
          </cell>
        </row>
        <row r="9280">
          <cell r="A9280" t="str">
            <v>041793</v>
          </cell>
          <cell r="B9280" t="str">
            <v>US</v>
          </cell>
        </row>
        <row r="9281">
          <cell r="A9281" t="str">
            <v>041794</v>
          </cell>
          <cell r="B9281" t="str">
            <v>US</v>
          </cell>
        </row>
        <row r="9282">
          <cell r="A9282" t="str">
            <v>041795</v>
          </cell>
          <cell r="B9282" t="str">
            <v>US</v>
          </cell>
        </row>
        <row r="9283">
          <cell r="A9283" t="str">
            <v>041796</v>
          </cell>
          <cell r="B9283" t="str">
            <v>US</v>
          </cell>
        </row>
        <row r="9284">
          <cell r="A9284" t="str">
            <v>041797</v>
          </cell>
          <cell r="B9284" t="str">
            <v>US</v>
          </cell>
        </row>
        <row r="9285">
          <cell r="A9285" t="str">
            <v>041798</v>
          </cell>
          <cell r="B9285" t="str">
            <v>US</v>
          </cell>
        </row>
        <row r="9286">
          <cell r="A9286" t="str">
            <v>041799</v>
          </cell>
          <cell r="B9286" t="str">
            <v>US</v>
          </cell>
        </row>
        <row r="9287">
          <cell r="A9287" t="str">
            <v>041800</v>
          </cell>
          <cell r="B9287" t="str">
            <v>US</v>
          </cell>
        </row>
        <row r="9288">
          <cell r="A9288" t="str">
            <v>041801</v>
          </cell>
          <cell r="B9288" t="str">
            <v>US</v>
          </cell>
        </row>
        <row r="9289">
          <cell r="A9289" t="str">
            <v>041802</v>
          </cell>
          <cell r="B9289" t="str">
            <v>US</v>
          </cell>
        </row>
        <row r="9290">
          <cell r="A9290" t="str">
            <v>041803</v>
          </cell>
          <cell r="B9290" t="str">
            <v>US</v>
          </cell>
        </row>
        <row r="9291">
          <cell r="A9291" t="str">
            <v>041804</v>
          </cell>
          <cell r="B9291" t="str">
            <v>US</v>
          </cell>
        </row>
        <row r="9292">
          <cell r="A9292" t="str">
            <v>041805</v>
          </cell>
          <cell r="B9292" t="str">
            <v>US</v>
          </cell>
        </row>
        <row r="9293">
          <cell r="A9293" t="str">
            <v>041806</v>
          </cell>
          <cell r="B9293" t="str">
            <v>US</v>
          </cell>
        </row>
        <row r="9294">
          <cell r="A9294" t="str">
            <v>041807</v>
          </cell>
          <cell r="B9294" t="str">
            <v>US</v>
          </cell>
        </row>
        <row r="9295">
          <cell r="A9295" t="str">
            <v>041808</v>
          </cell>
          <cell r="B9295" t="str">
            <v>US</v>
          </cell>
        </row>
        <row r="9296">
          <cell r="A9296" t="str">
            <v>041809</v>
          </cell>
          <cell r="B9296" t="str">
            <v>US</v>
          </cell>
        </row>
        <row r="9297">
          <cell r="A9297" t="str">
            <v>041810</v>
          </cell>
          <cell r="B9297" t="str">
            <v>US</v>
          </cell>
        </row>
        <row r="9298">
          <cell r="A9298" t="str">
            <v>041811</v>
          </cell>
          <cell r="B9298" t="str">
            <v>US</v>
          </cell>
        </row>
        <row r="9299">
          <cell r="A9299" t="str">
            <v>041812</v>
          </cell>
          <cell r="B9299" t="str">
            <v>US</v>
          </cell>
        </row>
        <row r="9300">
          <cell r="A9300" t="str">
            <v>041813</v>
          </cell>
          <cell r="B9300" t="str">
            <v>US</v>
          </cell>
        </row>
        <row r="9301">
          <cell r="A9301" t="str">
            <v>041814</v>
          </cell>
          <cell r="B9301" t="str">
            <v>US</v>
          </cell>
        </row>
        <row r="9302">
          <cell r="A9302" t="str">
            <v>041815</v>
          </cell>
          <cell r="B9302" t="str">
            <v>US</v>
          </cell>
        </row>
        <row r="9303">
          <cell r="A9303" t="str">
            <v>041816</v>
          </cell>
          <cell r="B9303" t="str">
            <v>US</v>
          </cell>
        </row>
        <row r="9304">
          <cell r="A9304" t="str">
            <v>041817</v>
          </cell>
          <cell r="B9304" t="str">
            <v>US</v>
          </cell>
        </row>
        <row r="9305">
          <cell r="A9305" t="str">
            <v>041818</v>
          </cell>
          <cell r="B9305" t="str">
            <v>US</v>
          </cell>
        </row>
        <row r="9306">
          <cell r="A9306" t="str">
            <v>041819</v>
          </cell>
          <cell r="B9306" t="str">
            <v>US</v>
          </cell>
        </row>
        <row r="9307">
          <cell r="A9307" t="str">
            <v>041820</v>
          </cell>
          <cell r="B9307" t="str">
            <v>US</v>
          </cell>
        </row>
        <row r="9308">
          <cell r="A9308" t="str">
            <v>041821</v>
          </cell>
          <cell r="B9308" t="str">
            <v>US</v>
          </cell>
        </row>
        <row r="9309">
          <cell r="A9309" t="str">
            <v>041822</v>
          </cell>
          <cell r="B9309" t="str">
            <v>US</v>
          </cell>
        </row>
        <row r="9310">
          <cell r="A9310" t="str">
            <v>041823</v>
          </cell>
          <cell r="B9310" t="str">
            <v>US</v>
          </cell>
        </row>
        <row r="9311">
          <cell r="A9311" t="str">
            <v>041824</v>
          </cell>
          <cell r="B9311" t="str">
            <v>US</v>
          </cell>
        </row>
        <row r="9312">
          <cell r="A9312" t="str">
            <v>041825</v>
          </cell>
          <cell r="B9312" t="str">
            <v>US</v>
          </cell>
        </row>
        <row r="9313">
          <cell r="A9313" t="str">
            <v>041826</v>
          </cell>
          <cell r="B9313" t="str">
            <v>US</v>
          </cell>
        </row>
        <row r="9314">
          <cell r="A9314" t="str">
            <v>041827</v>
          </cell>
          <cell r="B9314" t="str">
            <v>US</v>
          </cell>
        </row>
        <row r="9315">
          <cell r="A9315" t="str">
            <v>041828</v>
          </cell>
          <cell r="B9315" t="str">
            <v>US</v>
          </cell>
        </row>
        <row r="9316">
          <cell r="A9316" t="str">
            <v>041829</v>
          </cell>
          <cell r="B9316" t="str">
            <v>US</v>
          </cell>
        </row>
        <row r="9317">
          <cell r="A9317" t="str">
            <v>041830</v>
          </cell>
          <cell r="B9317" t="str">
            <v>US</v>
          </cell>
        </row>
        <row r="9318">
          <cell r="A9318" t="str">
            <v>041831</v>
          </cell>
          <cell r="B9318" t="str">
            <v>US</v>
          </cell>
        </row>
        <row r="9319">
          <cell r="A9319" t="str">
            <v>041832</v>
          </cell>
          <cell r="B9319" t="str">
            <v>US</v>
          </cell>
        </row>
        <row r="9320">
          <cell r="A9320" t="str">
            <v>041833</v>
          </cell>
          <cell r="B9320" t="str">
            <v>US</v>
          </cell>
        </row>
        <row r="9321">
          <cell r="A9321" t="str">
            <v>041834</v>
          </cell>
          <cell r="B9321" t="str">
            <v>US</v>
          </cell>
        </row>
        <row r="9322">
          <cell r="A9322" t="str">
            <v>041835</v>
          </cell>
          <cell r="B9322" t="str">
            <v>US</v>
          </cell>
        </row>
        <row r="9323">
          <cell r="A9323" t="str">
            <v>041836</v>
          </cell>
          <cell r="B9323" t="str">
            <v>US</v>
          </cell>
        </row>
        <row r="9324">
          <cell r="A9324" t="str">
            <v>041837</v>
          </cell>
          <cell r="B9324" t="str">
            <v>US</v>
          </cell>
        </row>
        <row r="9325">
          <cell r="A9325" t="str">
            <v>041838</v>
          </cell>
          <cell r="B9325" t="str">
            <v>US</v>
          </cell>
        </row>
        <row r="9326">
          <cell r="A9326" t="str">
            <v>041839</v>
          </cell>
          <cell r="B9326" t="str">
            <v>US</v>
          </cell>
        </row>
        <row r="9327">
          <cell r="A9327" t="str">
            <v>041840</v>
          </cell>
          <cell r="B9327" t="str">
            <v>US</v>
          </cell>
        </row>
        <row r="9328">
          <cell r="A9328" t="str">
            <v>041841</v>
          </cell>
          <cell r="B9328" t="str">
            <v>US</v>
          </cell>
        </row>
        <row r="9329">
          <cell r="A9329" t="str">
            <v>041842</v>
          </cell>
          <cell r="B9329" t="str">
            <v>US</v>
          </cell>
        </row>
        <row r="9330">
          <cell r="A9330" t="str">
            <v>041843</v>
          </cell>
          <cell r="B9330" t="str">
            <v>US</v>
          </cell>
        </row>
        <row r="9331">
          <cell r="A9331" t="str">
            <v>041844</v>
          </cell>
          <cell r="B9331" t="str">
            <v>US</v>
          </cell>
        </row>
        <row r="9332">
          <cell r="A9332" t="str">
            <v>041845</v>
          </cell>
          <cell r="B9332" t="str">
            <v>US</v>
          </cell>
        </row>
        <row r="9333">
          <cell r="A9333" t="str">
            <v>041846</v>
          </cell>
          <cell r="B9333" t="str">
            <v>US</v>
          </cell>
        </row>
        <row r="9334">
          <cell r="A9334" t="str">
            <v>041847</v>
          </cell>
          <cell r="B9334" t="str">
            <v>US</v>
          </cell>
        </row>
        <row r="9335">
          <cell r="A9335" t="str">
            <v>041848</v>
          </cell>
          <cell r="B9335" t="str">
            <v>US</v>
          </cell>
        </row>
        <row r="9336">
          <cell r="A9336" t="str">
            <v>041849</v>
          </cell>
          <cell r="B9336" t="str">
            <v>US</v>
          </cell>
        </row>
        <row r="9337">
          <cell r="A9337" t="str">
            <v>041850</v>
          </cell>
          <cell r="B9337" t="str">
            <v>US</v>
          </cell>
        </row>
        <row r="9338">
          <cell r="A9338" t="str">
            <v>041851</v>
          </cell>
          <cell r="B9338" t="str">
            <v>US</v>
          </cell>
        </row>
        <row r="9339">
          <cell r="A9339" t="str">
            <v>041852</v>
          </cell>
          <cell r="B9339" t="str">
            <v>US</v>
          </cell>
        </row>
        <row r="9340">
          <cell r="A9340" t="str">
            <v>041853</v>
          </cell>
          <cell r="B9340" t="str">
            <v>US</v>
          </cell>
        </row>
        <row r="9341">
          <cell r="A9341" t="str">
            <v>041854</v>
          </cell>
          <cell r="B9341" t="str">
            <v>US</v>
          </cell>
        </row>
        <row r="9342">
          <cell r="A9342" t="str">
            <v>041855</v>
          </cell>
          <cell r="B9342" t="str">
            <v>US</v>
          </cell>
        </row>
        <row r="9343">
          <cell r="A9343" t="str">
            <v>041856</v>
          </cell>
          <cell r="B9343" t="str">
            <v>US</v>
          </cell>
        </row>
        <row r="9344">
          <cell r="A9344" t="str">
            <v>041857</v>
          </cell>
          <cell r="B9344" t="str">
            <v>US</v>
          </cell>
        </row>
        <row r="9345">
          <cell r="A9345" t="str">
            <v>041858</v>
          </cell>
          <cell r="B9345" t="str">
            <v>US</v>
          </cell>
        </row>
        <row r="9346">
          <cell r="A9346" t="str">
            <v>041859</v>
          </cell>
          <cell r="B9346" t="str">
            <v>US</v>
          </cell>
        </row>
        <row r="9347">
          <cell r="A9347" t="str">
            <v>041860</v>
          </cell>
          <cell r="B9347" t="str">
            <v>US</v>
          </cell>
        </row>
        <row r="9348">
          <cell r="A9348" t="str">
            <v>041862</v>
          </cell>
          <cell r="B9348" t="str">
            <v>US</v>
          </cell>
        </row>
        <row r="9349">
          <cell r="A9349" t="str">
            <v>041863</v>
          </cell>
          <cell r="B9349" t="str">
            <v>US</v>
          </cell>
        </row>
        <row r="9350">
          <cell r="A9350" t="str">
            <v>041864</v>
          </cell>
          <cell r="B9350" t="str">
            <v>US</v>
          </cell>
        </row>
        <row r="9351">
          <cell r="A9351" t="str">
            <v>041865</v>
          </cell>
          <cell r="B9351" t="str">
            <v>US</v>
          </cell>
        </row>
        <row r="9352">
          <cell r="A9352" t="str">
            <v>041866</v>
          </cell>
          <cell r="B9352" t="str">
            <v>US</v>
          </cell>
        </row>
        <row r="9353">
          <cell r="A9353" t="str">
            <v>041867</v>
          </cell>
          <cell r="B9353" t="str">
            <v>US</v>
          </cell>
        </row>
        <row r="9354">
          <cell r="A9354" t="str">
            <v>041868</v>
          </cell>
          <cell r="B9354" t="str">
            <v>US</v>
          </cell>
        </row>
        <row r="9355">
          <cell r="A9355" t="str">
            <v>041869</v>
          </cell>
          <cell r="B9355" t="str">
            <v>US</v>
          </cell>
        </row>
        <row r="9356">
          <cell r="A9356" t="str">
            <v>041870</v>
          </cell>
          <cell r="B9356" t="str">
            <v>US</v>
          </cell>
        </row>
        <row r="9357">
          <cell r="A9357" t="str">
            <v>041871</v>
          </cell>
          <cell r="B9357" t="str">
            <v>US</v>
          </cell>
        </row>
        <row r="9358">
          <cell r="A9358" t="str">
            <v>041872</v>
          </cell>
          <cell r="B9358" t="str">
            <v>US</v>
          </cell>
        </row>
        <row r="9359">
          <cell r="A9359" t="str">
            <v>041873</v>
          </cell>
          <cell r="B9359" t="str">
            <v>US</v>
          </cell>
        </row>
        <row r="9360">
          <cell r="A9360" t="str">
            <v>041874</v>
          </cell>
          <cell r="B9360" t="str">
            <v>US</v>
          </cell>
        </row>
        <row r="9361">
          <cell r="A9361" t="str">
            <v>041875</v>
          </cell>
          <cell r="B9361" t="str">
            <v>US</v>
          </cell>
        </row>
        <row r="9362">
          <cell r="A9362" t="str">
            <v>041876</v>
          </cell>
          <cell r="B9362" t="str">
            <v>CA</v>
          </cell>
        </row>
        <row r="9363">
          <cell r="A9363" t="str">
            <v>041877</v>
          </cell>
          <cell r="B9363" t="str">
            <v>US</v>
          </cell>
        </row>
        <row r="9364">
          <cell r="A9364" t="str">
            <v>041878</v>
          </cell>
          <cell r="B9364" t="str">
            <v>US</v>
          </cell>
        </row>
        <row r="9365">
          <cell r="A9365" t="str">
            <v>041879</v>
          </cell>
          <cell r="B9365" t="str">
            <v>US</v>
          </cell>
        </row>
        <row r="9366">
          <cell r="A9366" t="str">
            <v>041880</v>
          </cell>
          <cell r="B9366" t="str">
            <v>US</v>
          </cell>
        </row>
        <row r="9367">
          <cell r="A9367" t="str">
            <v>041881</v>
          </cell>
          <cell r="B9367" t="str">
            <v>US</v>
          </cell>
        </row>
        <row r="9368">
          <cell r="A9368" t="str">
            <v>041882</v>
          </cell>
          <cell r="B9368" t="str">
            <v>US</v>
          </cell>
        </row>
        <row r="9369">
          <cell r="A9369" t="str">
            <v>041883</v>
          </cell>
          <cell r="B9369" t="str">
            <v>US</v>
          </cell>
        </row>
        <row r="9370">
          <cell r="A9370" t="str">
            <v>041884</v>
          </cell>
          <cell r="B9370" t="str">
            <v>US</v>
          </cell>
        </row>
        <row r="9371">
          <cell r="A9371" t="str">
            <v>041885</v>
          </cell>
          <cell r="B9371" t="str">
            <v>US</v>
          </cell>
        </row>
        <row r="9372">
          <cell r="A9372" t="str">
            <v>041886</v>
          </cell>
          <cell r="B9372" t="str">
            <v>US</v>
          </cell>
        </row>
        <row r="9373">
          <cell r="A9373" t="str">
            <v>041887</v>
          </cell>
          <cell r="B9373" t="str">
            <v>US</v>
          </cell>
        </row>
        <row r="9374">
          <cell r="A9374" t="str">
            <v>041888</v>
          </cell>
          <cell r="B9374" t="str">
            <v>US</v>
          </cell>
        </row>
        <row r="9375">
          <cell r="A9375" t="str">
            <v>041889</v>
          </cell>
          <cell r="B9375" t="str">
            <v>US</v>
          </cell>
        </row>
        <row r="9376">
          <cell r="A9376" t="str">
            <v>041890</v>
          </cell>
          <cell r="B9376" t="str">
            <v>US</v>
          </cell>
        </row>
        <row r="9377">
          <cell r="A9377" t="str">
            <v>041892</v>
          </cell>
          <cell r="B9377" t="str">
            <v>US</v>
          </cell>
        </row>
        <row r="9378">
          <cell r="A9378" t="str">
            <v>041893</v>
          </cell>
          <cell r="B9378" t="str">
            <v>US</v>
          </cell>
        </row>
        <row r="9379">
          <cell r="A9379" t="str">
            <v>041894</v>
          </cell>
          <cell r="B9379" t="str">
            <v>US</v>
          </cell>
        </row>
        <row r="9380">
          <cell r="A9380" t="str">
            <v>041895</v>
          </cell>
          <cell r="B9380" t="str">
            <v>US</v>
          </cell>
        </row>
        <row r="9381">
          <cell r="A9381" t="str">
            <v>041896</v>
          </cell>
          <cell r="B9381" t="str">
            <v>US</v>
          </cell>
        </row>
        <row r="9382">
          <cell r="A9382" t="str">
            <v>041897</v>
          </cell>
          <cell r="B9382" t="str">
            <v>US</v>
          </cell>
        </row>
        <row r="9383">
          <cell r="A9383" t="str">
            <v>041898</v>
          </cell>
          <cell r="B9383" t="str">
            <v>US</v>
          </cell>
        </row>
        <row r="9384">
          <cell r="A9384" t="str">
            <v>041899</v>
          </cell>
          <cell r="B9384" t="str">
            <v>US</v>
          </cell>
        </row>
        <row r="9385">
          <cell r="A9385" t="str">
            <v>041900</v>
          </cell>
          <cell r="B9385" t="str">
            <v>US</v>
          </cell>
        </row>
        <row r="9386">
          <cell r="A9386" t="str">
            <v>041901</v>
          </cell>
          <cell r="B9386" t="str">
            <v>US</v>
          </cell>
        </row>
        <row r="9387">
          <cell r="A9387" t="str">
            <v>041902</v>
          </cell>
          <cell r="B9387" t="str">
            <v>US</v>
          </cell>
        </row>
        <row r="9388">
          <cell r="A9388" t="str">
            <v>041903</v>
          </cell>
          <cell r="B9388" t="str">
            <v>US</v>
          </cell>
        </row>
        <row r="9389">
          <cell r="A9389" t="str">
            <v>041904</v>
          </cell>
          <cell r="B9389" t="str">
            <v>US</v>
          </cell>
        </row>
        <row r="9390">
          <cell r="A9390" t="str">
            <v>041905</v>
          </cell>
          <cell r="B9390" t="str">
            <v>US</v>
          </cell>
        </row>
        <row r="9391">
          <cell r="A9391" t="str">
            <v>041906</v>
          </cell>
          <cell r="B9391" t="str">
            <v>US</v>
          </cell>
        </row>
        <row r="9392">
          <cell r="A9392" t="str">
            <v>041907</v>
          </cell>
          <cell r="B9392" t="str">
            <v>US</v>
          </cell>
        </row>
        <row r="9393">
          <cell r="A9393" t="str">
            <v>041908</v>
          </cell>
          <cell r="B9393" t="str">
            <v>US</v>
          </cell>
        </row>
        <row r="9394">
          <cell r="A9394" t="str">
            <v>041909</v>
          </cell>
          <cell r="B9394" t="str">
            <v>US</v>
          </cell>
        </row>
        <row r="9395">
          <cell r="A9395" t="str">
            <v>041910</v>
          </cell>
          <cell r="B9395" t="str">
            <v>US</v>
          </cell>
        </row>
        <row r="9396">
          <cell r="A9396" t="str">
            <v>041911</v>
          </cell>
          <cell r="B9396" t="str">
            <v>US</v>
          </cell>
        </row>
        <row r="9397">
          <cell r="A9397" t="str">
            <v>041912</v>
          </cell>
          <cell r="B9397" t="str">
            <v>US</v>
          </cell>
        </row>
        <row r="9398">
          <cell r="A9398" t="str">
            <v>041913</v>
          </cell>
          <cell r="B9398" t="str">
            <v>US</v>
          </cell>
        </row>
        <row r="9399">
          <cell r="A9399" t="str">
            <v>041914</v>
          </cell>
          <cell r="B9399" t="str">
            <v>US</v>
          </cell>
        </row>
        <row r="9400">
          <cell r="A9400" t="str">
            <v>041915</v>
          </cell>
          <cell r="B9400" t="str">
            <v>US</v>
          </cell>
        </row>
        <row r="9401">
          <cell r="A9401" t="str">
            <v>041916</v>
          </cell>
          <cell r="B9401" t="str">
            <v>US</v>
          </cell>
        </row>
        <row r="9402">
          <cell r="A9402" t="str">
            <v>041917</v>
          </cell>
          <cell r="B9402" t="str">
            <v>US</v>
          </cell>
        </row>
        <row r="9403">
          <cell r="A9403" t="str">
            <v>041918</v>
          </cell>
          <cell r="B9403" t="str">
            <v>US</v>
          </cell>
        </row>
        <row r="9404">
          <cell r="A9404" t="str">
            <v>041919</v>
          </cell>
          <cell r="B9404" t="str">
            <v>US</v>
          </cell>
        </row>
        <row r="9405">
          <cell r="A9405" t="str">
            <v>041920</v>
          </cell>
          <cell r="B9405" t="str">
            <v>US</v>
          </cell>
        </row>
        <row r="9406">
          <cell r="A9406" t="str">
            <v>041921</v>
          </cell>
          <cell r="B9406" t="str">
            <v>US</v>
          </cell>
        </row>
        <row r="9407">
          <cell r="A9407" t="str">
            <v>041922</v>
          </cell>
          <cell r="B9407" t="str">
            <v>US</v>
          </cell>
        </row>
        <row r="9408">
          <cell r="A9408" t="str">
            <v>041923</v>
          </cell>
          <cell r="B9408" t="str">
            <v>US</v>
          </cell>
        </row>
        <row r="9409">
          <cell r="A9409" t="str">
            <v>041924</v>
          </cell>
          <cell r="B9409" t="str">
            <v>US</v>
          </cell>
        </row>
        <row r="9410">
          <cell r="A9410" t="str">
            <v>042548</v>
          </cell>
          <cell r="B9410" t="str">
            <v>US</v>
          </cell>
        </row>
        <row r="9411">
          <cell r="A9411" t="str">
            <v>043001</v>
          </cell>
          <cell r="B9411" t="str">
            <v>US</v>
          </cell>
        </row>
        <row r="9412">
          <cell r="A9412" t="str">
            <v>043002</v>
          </cell>
          <cell r="B9412" t="str">
            <v>US</v>
          </cell>
        </row>
        <row r="9413">
          <cell r="A9413" t="str">
            <v>043003</v>
          </cell>
          <cell r="B9413" t="str">
            <v>US</v>
          </cell>
        </row>
        <row r="9414">
          <cell r="A9414" t="str">
            <v>043004</v>
          </cell>
          <cell r="B9414" t="str">
            <v>US</v>
          </cell>
        </row>
        <row r="9415">
          <cell r="A9415" t="str">
            <v>043005</v>
          </cell>
          <cell r="B9415" t="str">
            <v>US</v>
          </cell>
        </row>
        <row r="9416">
          <cell r="A9416" t="str">
            <v>043006</v>
          </cell>
          <cell r="B9416" t="str">
            <v>US</v>
          </cell>
        </row>
        <row r="9417">
          <cell r="A9417" t="str">
            <v>043007</v>
          </cell>
          <cell r="B9417" t="str">
            <v>US</v>
          </cell>
        </row>
        <row r="9418">
          <cell r="A9418" t="str">
            <v>043008</v>
          </cell>
          <cell r="B9418" t="str">
            <v>US</v>
          </cell>
        </row>
        <row r="9419">
          <cell r="A9419" t="str">
            <v>043009</v>
          </cell>
          <cell r="B9419" t="str">
            <v>US</v>
          </cell>
        </row>
        <row r="9420">
          <cell r="A9420" t="str">
            <v>043010</v>
          </cell>
          <cell r="B9420" t="str">
            <v>US</v>
          </cell>
        </row>
        <row r="9421">
          <cell r="A9421" t="str">
            <v>043011</v>
          </cell>
          <cell r="B9421" t="str">
            <v>US</v>
          </cell>
        </row>
        <row r="9422">
          <cell r="A9422" t="str">
            <v>043012</v>
          </cell>
          <cell r="B9422" t="str">
            <v>US</v>
          </cell>
        </row>
        <row r="9423">
          <cell r="A9423" t="str">
            <v>043013</v>
          </cell>
          <cell r="B9423" t="str">
            <v>US</v>
          </cell>
        </row>
        <row r="9424">
          <cell r="A9424" t="str">
            <v>043014</v>
          </cell>
          <cell r="B9424" t="str">
            <v>US</v>
          </cell>
        </row>
        <row r="9425">
          <cell r="A9425" t="str">
            <v>043015</v>
          </cell>
          <cell r="B9425" t="str">
            <v>US</v>
          </cell>
        </row>
        <row r="9426">
          <cell r="A9426" t="str">
            <v>043016</v>
          </cell>
          <cell r="B9426" t="str">
            <v>US</v>
          </cell>
        </row>
        <row r="9427">
          <cell r="A9427" t="str">
            <v>043017</v>
          </cell>
          <cell r="B9427" t="str">
            <v>US</v>
          </cell>
        </row>
        <row r="9428">
          <cell r="A9428" t="str">
            <v>043018</v>
          </cell>
          <cell r="B9428" t="str">
            <v>US</v>
          </cell>
        </row>
        <row r="9429">
          <cell r="A9429" t="str">
            <v>043019</v>
          </cell>
          <cell r="B9429" t="str">
            <v>US</v>
          </cell>
        </row>
        <row r="9430">
          <cell r="A9430" t="str">
            <v>043020</v>
          </cell>
          <cell r="B9430" t="str">
            <v>US</v>
          </cell>
        </row>
        <row r="9431">
          <cell r="A9431" t="str">
            <v>043021</v>
          </cell>
          <cell r="B9431" t="str">
            <v>US</v>
          </cell>
        </row>
        <row r="9432">
          <cell r="A9432" t="str">
            <v>043022</v>
          </cell>
          <cell r="B9432" t="str">
            <v>US</v>
          </cell>
        </row>
        <row r="9433">
          <cell r="A9433" t="str">
            <v>043023</v>
          </cell>
          <cell r="B9433" t="str">
            <v>US</v>
          </cell>
        </row>
        <row r="9434">
          <cell r="A9434" t="str">
            <v>043024</v>
          </cell>
          <cell r="B9434" t="str">
            <v>US</v>
          </cell>
        </row>
        <row r="9435">
          <cell r="A9435" t="str">
            <v>043025</v>
          </cell>
          <cell r="B9435" t="str">
            <v>US</v>
          </cell>
        </row>
        <row r="9436">
          <cell r="A9436" t="str">
            <v>043026</v>
          </cell>
          <cell r="B9436" t="str">
            <v>US</v>
          </cell>
        </row>
        <row r="9437">
          <cell r="A9437" t="str">
            <v>043027</v>
          </cell>
          <cell r="B9437" t="str">
            <v>US</v>
          </cell>
        </row>
        <row r="9438">
          <cell r="A9438" t="str">
            <v>043028</v>
          </cell>
          <cell r="B9438" t="str">
            <v>US</v>
          </cell>
        </row>
        <row r="9439">
          <cell r="A9439" t="str">
            <v>043029</v>
          </cell>
          <cell r="B9439" t="str">
            <v>US</v>
          </cell>
        </row>
        <row r="9440">
          <cell r="A9440" t="str">
            <v>043030</v>
          </cell>
          <cell r="B9440" t="str">
            <v>US</v>
          </cell>
        </row>
        <row r="9441">
          <cell r="A9441" t="str">
            <v>043031</v>
          </cell>
          <cell r="B9441" t="str">
            <v>US</v>
          </cell>
        </row>
        <row r="9442">
          <cell r="A9442" t="str">
            <v>043032</v>
          </cell>
          <cell r="B9442" t="str">
            <v>US</v>
          </cell>
        </row>
        <row r="9443">
          <cell r="A9443" t="str">
            <v>043033</v>
          </cell>
          <cell r="B9443" t="str">
            <v>US</v>
          </cell>
        </row>
        <row r="9444">
          <cell r="A9444" t="str">
            <v>043034</v>
          </cell>
          <cell r="B9444" t="str">
            <v>US</v>
          </cell>
        </row>
        <row r="9445">
          <cell r="A9445" t="str">
            <v>043035</v>
          </cell>
          <cell r="B9445" t="str">
            <v>US</v>
          </cell>
        </row>
        <row r="9446">
          <cell r="A9446" t="str">
            <v>043036</v>
          </cell>
          <cell r="B9446" t="str">
            <v>US</v>
          </cell>
        </row>
        <row r="9447">
          <cell r="A9447" t="str">
            <v>043037</v>
          </cell>
          <cell r="B9447" t="str">
            <v>US</v>
          </cell>
        </row>
        <row r="9448">
          <cell r="A9448" t="str">
            <v>043038</v>
          </cell>
          <cell r="B9448" t="str">
            <v>US</v>
          </cell>
        </row>
        <row r="9449">
          <cell r="A9449" t="str">
            <v>043039</v>
          </cell>
          <cell r="B9449" t="str">
            <v>US</v>
          </cell>
        </row>
        <row r="9450">
          <cell r="A9450" t="str">
            <v>043040</v>
          </cell>
          <cell r="B9450" t="str">
            <v>US</v>
          </cell>
        </row>
        <row r="9451">
          <cell r="A9451" t="str">
            <v>043041</v>
          </cell>
          <cell r="B9451" t="str">
            <v>US</v>
          </cell>
        </row>
        <row r="9452">
          <cell r="A9452" t="str">
            <v>043042</v>
          </cell>
          <cell r="B9452" t="str">
            <v>US</v>
          </cell>
        </row>
        <row r="9453">
          <cell r="A9453" t="str">
            <v>043043</v>
          </cell>
          <cell r="B9453" t="str">
            <v>US</v>
          </cell>
        </row>
        <row r="9454">
          <cell r="A9454" t="str">
            <v>043044</v>
          </cell>
          <cell r="B9454" t="str">
            <v>US</v>
          </cell>
        </row>
        <row r="9455">
          <cell r="A9455" t="str">
            <v>043045</v>
          </cell>
          <cell r="B9455" t="str">
            <v>US</v>
          </cell>
        </row>
        <row r="9456">
          <cell r="A9456" t="str">
            <v>043046</v>
          </cell>
          <cell r="B9456" t="str">
            <v>US</v>
          </cell>
        </row>
        <row r="9457">
          <cell r="A9457" t="str">
            <v>043047</v>
          </cell>
          <cell r="B9457" t="str">
            <v>US</v>
          </cell>
        </row>
        <row r="9458">
          <cell r="A9458" t="str">
            <v>043048</v>
          </cell>
          <cell r="B9458" t="str">
            <v>US</v>
          </cell>
        </row>
        <row r="9459">
          <cell r="A9459" t="str">
            <v>043049</v>
          </cell>
          <cell r="B9459" t="str">
            <v>US</v>
          </cell>
        </row>
        <row r="9460">
          <cell r="A9460" t="str">
            <v>043050</v>
          </cell>
          <cell r="B9460" t="str">
            <v>US</v>
          </cell>
        </row>
        <row r="9461">
          <cell r="A9461" t="str">
            <v>043051</v>
          </cell>
          <cell r="B9461" t="str">
            <v>US</v>
          </cell>
        </row>
        <row r="9462">
          <cell r="A9462" t="str">
            <v>043052</v>
          </cell>
          <cell r="B9462" t="str">
            <v>US</v>
          </cell>
        </row>
        <row r="9463">
          <cell r="A9463" t="str">
            <v>043053</v>
          </cell>
          <cell r="B9463" t="str">
            <v>US</v>
          </cell>
        </row>
        <row r="9464">
          <cell r="A9464" t="str">
            <v>043054</v>
          </cell>
          <cell r="B9464" t="str">
            <v>US</v>
          </cell>
        </row>
        <row r="9465">
          <cell r="A9465" t="str">
            <v>043055</v>
          </cell>
          <cell r="B9465" t="str">
            <v>US</v>
          </cell>
        </row>
        <row r="9466">
          <cell r="A9466" t="str">
            <v>043057</v>
          </cell>
          <cell r="B9466" t="str">
            <v>US</v>
          </cell>
        </row>
        <row r="9467">
          <cell r="A9467" t="str">
            <v>043058</v>
          </cell>
          <cell r="B9467" t="str">
            <v>US</v>
          </cell>
        </row>
        <row r="9468">
          <cell r="A9468" t="str">
            <v>043059</v>
          </cell>
          <cell r="B9468" t="str">
            <v>US</v>
          </cell>
        </row>
        <row r="9469">
          <cell r="A9469" t="str">
            <v>043060</v>
          </cell>
          <cell r="B9469" t="str">
            <v>US</v>
          </cell>
        </row>
        <row r="9470">
          <cell r="A9470" t="str">
            <v>043061</v>
          </cell>
          <cell r="B9470" t="str">
            <v>US</v>
          </cell>
        </row>
        <row r="9471">
          <cell r="A9471" t="str">
            <v>043062</v>
          </cell>
          <cell r="B9471" t="str">
            <v>US</v>
          </cell>
        </row>
        <row r="9472">
          <cell r="A9472" t="str">
            <v>043063</v>
          </cell>
          <cell r="B9472" t="str">
            <v>US</v>
          </cell>
        </row>
        <row r="9473">
          <cell r="A9473" t="str">
            <v>043064</v>
          </cell>
          <cell r="B9473" t="str">
            <v>US</v>
          </cell>
        </row>
        <row r="9474">
          <cell r="A9474" t="str">
            <v>043065</v>
          </cell>
          <cell r="B9474" t="str">
            <v>US</v>
          </cell>
        </row>
        <row r="9475">
          <cell r="A9475" t="str">
            <v>043066</v>
          </cell>
          <cell r="B9475" t="str">
            <v>US</v>
          </cell>
        </row>
        <row r="9476">
          <cell r="A9476" t="str">
            <v>043067</v>
          </cell>
          <cell r="B9476" t="str">
            <v>US</v>
          </cell>
        </row>
        <row r="9477">
          <cell r="A9477" t="str">
            <v>043068</v>
          </cell>
          <cell r="B9477" t="str">
            <v>US</v>
          </cell>
        </row>
        <row r="9478">
          <cell r="A9478" t="str">
            <v>043069</v>
          </cell>
          <cell r="B9478" t="str">
            <v>US</v>
          </cell>
        </row>
        <row r="9479">
          <cell r="A9479" t="str">
            <v>043070</v>
          </cell>
          <cell r="B9479" t="str">
            <v>US</v>
          </cell>
        </row>
        <row r="9480">
          <cell r="A9480" t="str">
            <v>043071</v>
          </cell>
          <cell r="B9480" t="str">
            <v>US</v>
          </cell>
        </row>
        <row r="9481">
          <cell r="A9481" t="str">
            <v>043072</v>
          </cell>
          <cell r="B9481" t="str">
            <v>US</v>
          </cell>
        </row>
        <row r="9482">
          <cell r="A9482" t="str">
            <v>043073</v>
          </cell>
          <cell r="B9482" t="str">
            <v>US</v>
          </cell>
        </row>
        <row r="9483">
          <cell r="A9483" t="str">
            <v>043074</v>
          </cell>
          <cell r="B9483" t="str">
            <v>US</v>
          </cell>
        </row>
        <row r="9484">
          <cell r="A9484" t="str">
            <v>043075</v>
          </cell>
          <cell r="B9484" t="str">
            <v>US</v>
          </cell>
        </row>
        <row r="9485">
          <cell r="A9485" t="str">
            <v>043076</v>
          </cell>
          <cell r="B9485" t="str">
            <v>US</v>
          </cell>
        </row>
        <row r="9486">
          <cell r="A9486" t="str">
            <v>043077</v>
          </cell>
          <cell r="B9486" t="str">
            <v>US</v>
          </cell>
        </row>
        <row r="9487">
          <cell r="A9487" t="str">
            <v>043078</v>
          </cell>
          <cell r="B9487" t="str">
            <v>US</v>
          </cell>
        </row>
        <row r="9488">
          <cell r="A9488" t="str">
            <v>043079</v>
          </cell>
          <cell r="B9488" t="str">
            <v>US</v>
          </cell>
        </row>
        <row r="9489">
          <cell r="A9489" t="str">
            <v>043080</v>
          </cell>
          <cell r="B9489" t="str">
            <v>US</v>
          </cell>
        </row>
        <row r="9490">
          <cell r="A9490" t="str">
            <v>043081</v>
          </cell>
          <cell r="B9490" t="str">
            <v>US</v>
          </cell>
        </row>
        <row r="9491">
          <cell r="A9491" t="str">
            <v>043082</v>
          </cell>
          <cell r="B9491" t="str">
            <v>US</v>
          </cell>
        </row>
        <row r="9492">
          <cell r="A9492" t="str">
            <v>043083</v>
          </cell>
          <cell r="B9492" t="str">
            <v>US</v>
          </cell>
        </row>
        <row r="9493">
          <cell r="A9493" t="str">
            <v>043084</v>
          </cell>
          <cell r="B9493" t="str">
            <v>US</v>
          </cell>
        </row>
        <row r="9494">
          <cell r="A9494" t="str">
            <v>043085</v>
          </cell>
          <cell r="B9494" t="str">
            <v>US</v>
          </cell>
        </row>
        <row r="9495">
          <cell r="A9495" t="str">
            <v>043086</v>
          </cell>
          <cell r="B9495" t="str">
            <v>US</v>
          </cell>
        </row>
        <row r="9496">
          <cell r="A9496" t="str">
            <v>043087</v>
          </cell>
          <cell r="B9496" t="str">
            <v>US</v>
          </cell>
        </row>
        <row r="9497">
          <cell r="A9497" t="str">
            <v>043088</v>
          </cell>
          <cell r="B9497" t="str">
            <v>US</v>
          </cell>
        </row>
        <row r="9498">
          <cell r="A9498" t="str">
            <v>043089</v>
          </cell>
          <cell r="B9498" t="str">
            <v>US</v>
          </cell>
        </row>
        <row r="9499">
          <cell r="A9499" t="str">
            <v>043090</v>
          </cell>
          <cell r="B9499" t="str">
            <v>US</v>
          </cell>
        </row>
        <row r="9500">
          <cell r="A9500" t="str">
            <v>043091</v>
          </cell>
          <cell r="B9500" t="str">
            <v>US</v>
          </cell>
        </row>
        <row r="9501">
          <cell r="A9501" t="str">
            <v>043092</v>
          </cell>
          <cell r="B9501" t="str">
            <v>US</v>
          </cell>
        </row>
        <row r="9502">
          <cell r="A9502" t="str">
            <v>043093</v>
          </cell>
          <cell r="B9502" t="str">
            <v>US</v>
          </cell>
        </row>
        <row r="9503">
          <cell r="A9503" t="str">
            <v>043094</v>
          </cell>
          <cell r="B9503" t="str">
            <v>US</v>
          </cell>
        </row>
        <row r="9504">
          <cell r="A9504" t="str">
            <v>043095</v>
          </cell>
          <cell r="B9504" t="str">
            <v>US</v>
          </cell>
        </row>
        <row r="9505">
          <cell r="A9505" t="str">
            <v>043096</v>
          </cell>
          <cell r="B9505" t="str">
            <v>US</v>
          </cell>
        </row>
        <row r="9506">
          <cell r="A9506" t="str">
            <v>043097</v>
          </cell>
          <cell r="B9506" t="str">
            <v>US</v>
          </cell>
        </row>
        <row r="9507">
          <cell r="A9507" t="str">
            <v>043098</v>
          </cell>
          <cell r="B9507" t="str">
            <v>US</v>
          </cell>
        </row>
        <row r="9508">
          <cell r="A9508" t="str">
            <v>043099</v>
          </cell>
          <cell r="B9508" t="str">
            <v>US</v>
          </cell>
        </row>
        <row r="9509">
          <cell r="A9509" t="str">
            <v>043100</v>
          </cell>
          <cell r="B9509" t="str">
            <v>US</v>
          </cell>
        </row>
        <row r="9510">
          <cell r="A9510" t="str">
            <v>043101</v>
          </cell>
          <cell r="B9510" t="str">
            <v>US</v>
          </cell>
        </row>
        <row r="9511">
          <cell r="A9511" t="str">
            <v>043102</v>
          </cell>
          <cell r="B9511" t="str">
            <v>US</v>
          </cell>
        </row>
        <row r="9512">
          <cell r="A9512" t="str">
            <v>043103</v>
          </cell>
          <cell r="B9512" t="str">
            <v>US</v>
          </cell>
        </row>
        <row r="9513">
          <cell r="A9513" t="str">
            <v>043104</v>
          </cell>
          <cell r="B9513" t="str">
            <v>US</v>
          </cell>
        </row>
        <row r="9514">
          <cell r="A9514" t="str">
            <v>043105</v>
          </cell>
          <cell r="B9514" t="str">
            <v>US</v>
          </cell>
        </row>
        <row r="9515">
          <cell r="A9515" t="str">
            <v>043106</v>
          </cell>
          <cell r="B9515" t="str">
            <v>US</v>
          </cell>
        </row>
        <row r="9516">
          <cell r="A9516" t="str">
            <v>043107</v>
          </cell>
          <cell r="B9516" t="str">
            <v>US</v>
          </cell>
        </row>
        <row r="9517">
          <cell r="A9517" t="str">
            <v>043108</v>
          </cell>
          <cell r="B9517" t="str">
            <v>US</v>
          </cell>
        </row>
        <row r="9518">
          <cell r="A9518" t="str">
            <v>043109</v>
          </cell>
          <cell r="B9518" t="str">
            <v>US</v>
          </cell>
        </row>
        <row r="9519">
          <cell r="A9519" t="str">
            <v>043110</v>
          </cell>
          <cell r="B9519" t="str">
            <v>US</v>
          </cell>
        </row>
        <row r="9520">
          <cell r="A9520" t="str">
            <v>043111</v>
          </cell>
          <cell r="B9520" t="str">
            <v>US</v>
          </cell>
        </row>
        <row r="9521">
          <cell r="A9521" t="str">
            <v>043112</v>
          </cell>
          <cell r="B9521" t="str">
            <v>US</v>
          </cell>
        </row>
        <row r="9522">
          <cell r="A9522" t="str">
            <v>043113</v>
          </cell>
          <cell r="B9522" t="str">
            <v>US</v>
          </cell>
        </row>
        <row r="9523">
          <cell r="A9523" t="str">
            <v>043114</v>
          </cell>
          <cell r="B9523" t="str">
            <v>US</v>
          </cell>
        </row>
        <row r="9524">
          <cell r="A9524" t="str">
            <v>043115</v>
          </cell>
          <cell r="B9524" t="str">
            <v>US</v>
          </cell>
        </row>
        <row r="9525">
          <cell r="A9525" t="str">
            <v>043116</v>
          </cell>
          <cell r="B9525" t="str">
            <v>US</v>
          </cell>
        </row>
        <row r="9526">
          <cell r="A9526" t="str">
            <v>043117</v>
          </cell>
          <cell r="B9526" t="str">
            <v>US</v>
          </cell>
        </row>
        <row r="9527">
          <cell r="A9527" t="str">
            <v>043118</v>
          </cell>
          <cell r="B9527" t="str">
            <v>US</v>
          </cell>
        </row>
        <row r="9528">
          <cell r="A9528" t="str">
            <v>043119</v>
          </cell>
          <cell r="B9528" t="str">
            <v>US</v>
          </cell>
        </row>
        <row r="9529">
          <cell r="A9529" t="str">
            <v>043120</v>
          </cell>
          <cell r="B9529" t="str">
            <v>US</v>
          </cell>
        </row>
        <row r="9530">
          <cell r="A9530" t="str">
            <v>043121</v>
          </cell>
          <cell r="B9530" t="str">
            <v>US</v>
          </cell>
        </row>
        <row r="9531">
          <cell r="A9531" t="str">
            <v>043122</v>
          </cell>
          <cell r="B9531" t="str">
            <v>US</v>
          </cell>
        </row>
        <row r="9532">
          <cell r="A9532" t="str">
            <v>043123</v>
          </cell>
          <cell r="B9532" t="str">
            <v>US</v>
          </cell>
        </row>
        <row r="9533">
          <cell r="A9533" t="str">
            <v>043124</v>
          </cell>
          <cell r="B9533" t="str">
            <v>US</v>
          </cell>
        </row>
        <row r="9534">
          <cell r="A9534" t="str">
            <v>043125</v>
          </cell>
          <cell r="B9534" t="str">
            <v>US</v>
          </cell>
        </row>
        <row r="9535">
          <cell r="A9535" t="str">
            <v>043126</v>
          </cell>
          <cell r="B9535" t="str">
            <v>US</v>
          </cell>
        </row>
        <row r="9536">
          <cell r="A9536" t="str">
            <v>043127</v>
          </cell>
          <cell r="B9536" t="str">
            <v>US</v>
          </cell>
        </row>
        <row r="9537">
          <cell r="A9537" t="str">
            <v>043128</v>
          </cell>
          <cell r="B9537" t="str">
            <v>US</v>
          </cell>
        </row>
        <row r="9538">
          <cell r="A9538" t="str">
            <v>043129</v>
          </cell>
          <cell r="B9538" t="str">
            <v>US</v>
          </cell>
        </row>
        <row r="9539">
          <cell r="A9539" t="str">
            <v>043130</v>
          </cell>
          <cell r="B9539" t="str">
            <v>US</v>
          </cell>
        </row>
        <row r="9540">
          <cell r="A9540" t="str">
            <v>043131</v>
          </cell>
          <cell r="B9540" t="str">
            <v>US</v>
          </cell>
        </row>
        <row r="9541">
          <cell r="A9541" t="str">
            <v>043132</v>
          </cell>
          <cell r="B9541" t="str">
            <v>US</v>
          </cell>
        </row>
        <row r="9542">
          <cell r="A9542" t="str">
            <v>043133</v>
          </cell>
          <cell r="B9542" t="str">
            <v>US</v>
          </cell>
        </row>
        <row r="9543">
          <cell r="A9543" t="str">
            <v>043134</v>
          </cell>
          <cell r="B9543" t="str">
            <v>US</v>
          </cell>
        </row>
        <row r="9544">
          <cell r="A9544" t="str">
            <v>043135</v>
          </cell>
          <cell r="B9544" t="str">
            <v>US</v>
          </cell>
        </row>
        <row r="9545">
          <cell r="A9545" t="str">
            <v>043136</v>
          </cell>
          <cell r="B9545" t="str">
            <v>US</v>
          </cell>
        </row>
        <row r="9546">
          <cell r="A9546" t="str">
            <v>043137</v>
          </cell>
          <cell r="B9546" t="str">
            <v>US</v>
          </cell>
        </row>
        <row r="9547">
          <cell r="A9547" t="str">
            <v>043138</v>
          </cell>
          <cell r="B9547" t="str">
            <v>US</v>
          </cell>
        </row>
        <row r="9548">
          <cell r="A9548" t="str">
            <v>043139</v>
          </cell>
          <cell r="B9548" t="str">
            <v>US</v>
          </cell>
        </row>
        <row r="9549">
          <cell r="A9549" t="str">
            <v>043140</v>
          </cell>
          <cell r="B9549" t="str">
            <v>US</v>
          </cell>
        </row>
        <row r="9550">
          <cell r="A9550" t="str">
            <v>043141</v>
          </cell>
          <cell r="B9550" t="str">
            <v>US</v>
          </cell>
        </row>
        <row r="9551">
          <cell r="A9551" t="str">
            <v>043142</v>
          </cell>
          <cell r="B9551" t="str">
            <v>US</v>
          </cell>
        </row>
        <row r="9552">
          <cell r="A9552" t="str">
            <v>043143</v>
          </cell>
          <cell r="B9552" t="str">
            <v>US</v>
          </cell>
        </row>
        <row r="9553">
          <cell r="A9553" t="str">
            <v>043144</v>
          </cell>
          <cell r="B9553" t="str">
            <v>US</v>
          </cell>
        </row>
        <row r="9554">
          <cell r="A9554" t="str">
            <v>043145</v>
          </cell>
          <cell r="B9554" t="str">
            <v>US</v>
          </cell>
        </row>
        <row r="9555">
          <cell r="A9555" t="str">
            <v>043146</v>
          </cell>
          <cell r="B9555" t="str">
            <v>US</v>
          </cell>
        </row>
        <row r="9556">
          <cell r="A9556" t="str">
            <v>043147</v>
          </cell>
          <cell r="B9556" t="str">
            <v>US</v>
          </cell>
        </row>
        <row r="9557">
          <cell r="A9557" t="str">
            <v>043148</v>
          </cell>
          <cell r="B9557" t="str">
            <v>US</v>
          </cell>
        </row>
        <row r="9558">
          <cell r="A9558" t="str">
            <v>043149</v>
          </cell>
          <cell r="B9558" t="str">
            <v>US</v>
          </cell>
        </row>
        <row r="9559">
          <cell r="A9559" t="str">
            <v>043150</v>
          </cell>
          <cell r="B9559" t="str">
            <v>US</v>
          </cell>
        </row>
        <row r="9560">
          <cell r="A9560" t="str">
            <v>043151</v>
          </cell>
          <cell r="B9560" t="str">
            <v>US</v>
          </cell>
        </row>
        <row r="9561">
          <cell r="A9561" t="str">
            <v>043152</v>
          </cell>
          <cell r="B9561" t="str">
            <v>US</v>
          </cell>
        </row>
        <row r="9562">
          <cell r="A9562" t="str">
            <v>043153</v>
          </cell>
          <cell r="B9562" t="str">
            <v>US</v>
          </cell>
        </row>
        <row r="9563">
          <cell r="A9563" t="str">
            <v>043154</v>
          </cell>
          <cell r="B9563" t="str">
            <v>US</v>
          </cell>
        </row>
        <row r="9564">
          <cell r="A9564" t="str">
            <v>043155</v>
          </cell>
          <cell r="B9564" t="str">
            <v>US</v>
          </cell>
        </row>
        <row r="9565">
          <cell r="A9565" t="str">
            <v>043156</v>
          </cell>
          <cell r="B9565" t="str">
            <v>US</v>
          </cell>
        </row>
        <row r="9566">
          <cell r="A9566" t="str">
            <v>043157</v>
          </cell>
          <cell r="B9566" t="str">
            <v>US</v>
          </cell>
        </row>
        <row r="9567">
          <cell r="A9567" t="str">
            <v>043158</v>
          </cell>
          <cell r="B9567" t="str">
            <v>US</v>
          </cell>
        </row>
        <row r="9568">
          <cell r="A9568" t="str">
            <v>043159</v>
          </cell>
          <cell r="B9568" t="str">
            <v>US</v>
          </cell>
        </row>
        <row r="9569">
          <cell r="A9569" t="str">
            <v>043160</v>
          </cell>
          <cell r="B9569" t="str">
            <v>US</v>
          </cell>
        </row>
        <row r="9570">
          <cell r="A9570" t="str">
            <v>043161</v>
          </cell>
          <cell r="B9570" t="str">
            <v>US</v>
          </cell>
        </row>
        <row r="9571">
          <cell r="A9571" t="str">
            <v>043162</v>
          </cell>
          <cell r="B9571" t="str">
            <v>US</v>
          </cell>
        </row>
        <row r="9572">
          <cell r="A9572" t="str">
            <v>043163</v>
          </cell>
          <cell r="B9572" t="str">
            <v>US</v>
          </cell>
        </row>
        <row r="9573">
          <cell r="A9573" t="str">
            <v>043164</v>
          </cell>
          <cell r="B9573" t="str">
            <v>US</v>
          </cell>
        </row>
        <row r="9574">
          <cell r="A9574" t="str">
            <v>043165</v>
          </cell>
          <cell r="B9574" t="str">
            <v>US</v>
          </cell>
        </row>
        <row r="9575">
          <cell r="A9575" t="str">
            <v>043166</v>
          </cell>
          <cell r="B9575" t="str">
            <v>US</v>
          </cell>
        </row>
        <row r="9576">
          <cell r="A9576" t="str">
            <v>043167</v>
          </cell>
          <cell r="B9576" t="str">
            <v>US</v>
          </cell>
        </row>
        <row r="9577">
          <cell r="A9577" t="str">
            <v>043168</v>
          </cell>
          <cell r="B9577" t="str">
            <v>US</v>
          </cell>
        </row>
        <row r="9578">
          <cell r="A9578" t="str">
            <v>043169</v>
          </cell>
          <cell r="B9578" t="str">
            <v>US</v>
          </cell>
        </row>
        <row r="9579">
          <cell r="A9579" t="str">
            <v>043170</v>
          </cell>
          <cell r="B9579" t="str">
            <v>US</v>
          </cell>
        </row>
        <row r="9580">
          <cell r="A9580" t="str">
            <v>043171</v>
          </cell>
          <cell r="B9580" t="str">
            <v>US</v>
          </cell>
        </row>
        <row r="9581">
          <cell r="A9581" t="str">
            <v>043172</v>
          </cell>
          <cell r="B9581" t="str">
            <v>US</v>
          </cell>
        </row>
        <row r="9582">
          <cell r="A9582" t="str">
            <v>043173</v>
          </cell>
          <cell r="B9582" t="str">
            <v>US</v>
          </cell>
        </row>
        <row r="9583">
          <cell r="A9583" t="str">
            <v>043174</v>
          </cell>
          <cell r="B9583" t="str">
            <v>US</v>
          </cell>
        </row>
        <row r="9584">
          <cell r="A9584" t="str">
            <v>043175</v>
          </cell>
          <cell r="B9584" t="str">
            <v>US</v>
          </cell>
        </row>
        <row r="9585">
          <cell r="A9585" t="str">
            <v>043176</v>
          </cell>
          <cell r="B9585" t="str">
            <v>US</v>
          </cell>
        </row>
        <row r="9586">
          <cell r="A9586" t="str">
            <v>043177</v>
          </cell>
          <cell r="B9586" t="str">
            <v>US</v>
          </cell>
        </row>
        <row r="9587">
          <cell r="A9587" t="str">
            <v>043178</v>
          </cell>
          <cell r="B9587" t="str">
            <v>US</v>
          </cell>
        </row>
        <row r="9588">
          <cell r="A9588" t="str">
            <v>043179</v>
          </cell>
          <cell r="B9588" t="str">
            <v>US</v>
          </cell>
        </row>
        <row r="9589">
          <cell r="A9589" t="str">
            <v>043180</v>
          </cell>
          <cell r="B9589" t="str">
            <v>US</v>
          </cell>
        </row>
        <row r="9590">
          <cell r="A9590" t="str">
            <v>043181</v>
          </cell>
          <cell r="B9590" t="str">
            <v>US</v>
          </cell>
        </row>
        <row r="9591">
          <cell r="A9591" t="str">
            <v>043182</v>
          </cell>
          <cell r="B9591" t="str">
            <v>US</v>
          </cell>
        </row>
        <row r="9592">
          <cell r="A9592" t="str">
            <v>043183</v>
          </cell>
          <cell r="B9592" t="str">
            <v>US</v>
          </cell>
        </row>
        <row r="9593">
          <cell r="A9593" t="str">
            <v>043184</v>
          </cell>
          <cell r="B9593" t="str">
            <v>US</v>
          </cell>
        </row>
        <row r="9594">
          <cell r="A9594" t="str">
            <v>043185</v>
          </cell>
          <cell r="B9594" t="str">
            <v>US</v>
          </cell>
        </row>
        <row r="9595">
          <cell r="A9595" t="str">
            <v>043186</v>
          </cell>
          <cell r="B9595" t="str">
            <v>US</v>
          </cell>
        </row>
        <row r="9596">
          <cell r="A9596" t="str">
            <v>043187</v>
          </cell>
          <cell r="B9596" t="str">
            <v>US</v>
          </cell>
        </row>
        <row r="9597">
          <cell r="A9597" t="str">
            <v>043188</v>
          </cell>
          <cell r="B9597" t="str">
            <v>US</v>
          </cell>
        </row>
        <row r="9598">
          <cell r="A9598" t="str">
            <v>043189</v>
          </cell>
          <cell r="B9598" t="str">
            <v>US</v>
          </cell>
        </row>
        <row r="9599">
          <cell r="A9599" t="str">
            <v>043190</v>
          </cell>
          <cell r="B9599" t="str">
            <v>US</v>
          </cell>
        </row>
        <row r="9600">
          <cell r="A9600" t="str">
            <v>043191</v>
          </cell>
          <cell r="B9600" t="str">
            <v>US</v>
          </cell>
        </row>
        <row r="9601">
          <cell r="A9601" t="str">
            <v>043192</v>
          </cell>
          <cell r="B9601" t="str">
            <v>US</v>
          </cell>
        </row>
        <row r="9602">
          <cell r="A9602" t="str">
            <v>043193</v>
          </cell>
          <cell r="B9602" t="str">
            <v>US</v>
          </cell>
        </row>
        <row r="9603">
          <cell r="A9603" t="str">
            <v>043194</v>
          </cell>
          <cell r="B9603" t="str">
            <v>US</v>
          </cell>
        </row>
        <row r="9604">
          <cell r="A9604" t="str">
            <v>043195</v>
          </cell>
          <cell r="B9604" t="str">
            <v>US</v>
          </cell>
        </row>
        <row r="9605">
          <cell r="A9605" t="str">
            <v>044132</v>
          </cell>
          <cell r="B9605" t="str">
            <v>US</v>
          </cell>
        </row>
        <row r="9606">
          <cell r="A9606" t="str">
            <v>046060</v>
          </cell>
          <cell r="B9606" t="str">
            <v>US</v>
          </cell>
        </row>
        <row r="9607">
          <cell r="A9607" t="str">
            <v>046061</v>
          </cell>
          <cell r="B9607" t="str">
            <v>US</v>
          </cell>
        </row>
        <row r="9608">
          <cell r="A9608" t="str">
            <v>046062</v>
          </cell>
          <cell r="B9608" t="str">
            <v>US</v>
          </cell>
        </row>
        <row r="9609">
          <cell r="A9609" t="str">
            <v>046064</v>
          </cell>
          <cell r="B9609" t="str">
            <v>US</v>
          </cell>
        </row>
        <row r="9610">
          <cell r="A9610" t="str">
            <v>046065</v>
          </cell>
          <cell r="B9610" t="str">
            <v>US</v>
          </cell>
        </row>
        <row r="9611">
          <cell r="A9611" t="str">
            <v>046066</v>
          </cell>
          <cell r="B9611" t="str">
            <v>US</v>
          </cell>
        </row>
        <row r="9612">
          <cell r="A9612" t="str">
            <v>046067</v>
          </cell>
          <cell r="B9612" t="str">
            <v>US</v>
          </cell>
        </row>
        <row r="9613">
          <cell r="A9613" t="str">
            <v>046068</v>
          </cell>
          <cell r="B9613" t="str">
            <v>US</v>
          </cell>
        </row>
        <row r="9614">
          <cell r="A9614" t="str">
            <v>046069</v>
          </cell>
          <cell r="B9614" t="str">
            <v>US</v>
          </cell>
        </row>
        <row r="9615">
          <cell r="A9615" t="str">
            <v>046070</v>
          </cell>
          <cell r="B9615" t="str">
            <v>US</v>
          </cell>
        </row>
        <row r="9616">
          <cell r="A9616" t="str">
            <v>046071</v>
          </cell>
          <cell r="B9616" t="str">
            <v>US</v>
          </cell>
        </row>
        <row r="9617">
          <cell r="A9617" t="str">
            <v>046072</v>
          </cell>
          <cell r="B9617" t="str">
            <v>US</v>
          </cell>
        </row>
        <row r="9618">
          <cell r="A9618" t="str">
            <v>046073</v>
          </cell>
          <cell r="B9618" t="str">
            <v>US</v>
          </cell>
        </row>
        <row r="9619">
          <cell r="A9619" t="str">
            <v>046074</v>
          </cell>
          <cell r="B9619" t="str">
            <v>US</v>
          </cell>
        </row>
        <row r="9620">
          <cell r="A9620" t="str">
            <v>046075</v>
          </cell>
          <cell r="B9620" t="str">
            <v>US</v>
          </cell>
        </row>
        <row r="9621">
          <cell r="A9621" t="str">
            <v>046076</v>
          </cell>
          <cell r="B9621" t="str">
            <v>US</v>
          </cell>
        </row>
        <row r="9622">
          <cell r="A9622" t="str">
            <v>046077</v>
          </cell>
          <cell r="B9622" t="str">
            <v>US</v>
          </cell>
        </row>
        <row r="9623">
          <cell r="A9623" t="str">
            <v>046078</v>
          </cell>
          <cell r="B9623" t="str">
            <v>US</v>
          </cell>
        </row>
        <row r="9624">
          <cell r="A9624" t="str">
            <v>046079</v>
          </cell>
          <cell r="B9624" t="str">
            <v>US</v>
          </cell>
        </row>
        <row r="9625">
          <cell r="A9625" t="str">
            <v>046080</v>
          </cell>
          <cell r="B9625" t="str">
            <v>US</v>
          </cell>
        </row>
        <row r="9626">
          <cell r="A9626" t="str">
            <v>046081</v>
          </cell>
          <cell r="B9626" t="str">
            <v>US</v>
          </cell>
        </row>
        <row r="9627">
          <cell r="A9627" t="str">
            <v>046082</v>
          </cell>
          <cell r="B9627" t="str">
            <v>US</v>
          </cell>
        </row>
        <row r="9628">
          <cell r="A9628" t="str">
            <v>046083</v>
          </cell>
          <cell r="B9628" t="str">
            <v>US</v>
          </cell>
        </row>
        <row r="9629">
          <cell r="A9629" t="str">
            <v>046084</v>
          </cell>
          <cell r="B9629" t="str">
            <v>US</v>
          </cell>
        </row>
        <row r="9630">
          <cell r="A9630" t="str">
            <v>046085</v>
          </cell>
          <cell r="B9630" t="str">
            <v>US</v>
          </cell>
        </row>
        <row r="9631">
          <cell r="A9631" t="str">
            <v>046086</v>
          </cell>
          <cell r="B9631" t="str">
            <v>US</v>
          </cell>
        </row>
        <row r="9632">
          <cell r="A9632" t="str">
            <v>046087</v>
          </cell>
          <cell r="B9632" t="str">
            <v>US</v>
          </cell>
        </row>
        <row r="9633">
          <cell r="A9633" t="str">
            <v>046088</v>
          </cell>
          <cell r="B9633" t="str">
            <v>US</v>
          </cell>
        </row>
        <row r="9634">
          <cell r="A9634" t="str">
            <v>046089</v>
          </cell>
          <cell r="B9634" t="str">
            <v>US</v>
          </cell>
        </row>
        <row r="9635">
          <cell r="A9635" t="str">
            <v>046090</v>
          </cell>
          <cell r="B9635" t="str">
            <v>US</v>
          </cell>
        </row>
        <row r="9636">
          <cell r="A9636" t="str">
            <v>046091</v>
          </cell>
          <cell r="B9636" t="str">
            <v>US</v>
          </cell>
        </row>
        <row r="9637">
          <cell r="A9637" t="str">
            <v>046092</v>
          </cell>
          <cell r="B9637" t="str">
            <v>US</v>
          </cell>
        </row>
        <row r="9638">
          <cell r="A9638" t="str">
            <v>046093</v>
          </cell>
          <cell r="B9638" t="str">
            <v>US</v>
          </cell>
        </row>
        <row r="9639">
          <cell r="A9639" t="str">
            <v>046094</v>
          </cell>
          <cell r="B9639" t="str">
            <v>US</v>
          </cell>
        </row>
        <row r="9640">
          <cell r="A9640" t="str">
            <v>046095</v>
          </cell>
          <cell r="B9640" t="str">
            <v>US</v>
          </cell>
        </row>
        <row r="9641">
          <cell r="A9641" t="str">
            <v>046096</v>
          </cell>
          <cell r="B9641" t="str">
            <v>US</v>
          </cell>
        </row>
        <row r="9642">
          <cell r="A9642" t="str">
            <v>046097</v>
          </cell>
          <cell r="B9642" t="str">
            <v>US</v>
          </cell>
        </row>
        <row r="9643">
          <cell r="A9643" t="str">
            <v>046098</v>
          </cell>
          <cell r="B9643" t="str">
            <v>US</v>
          </cell>
        </row>
        <row r="9644">
          <cell r="A9644" t="str">
            <v>046099</v>
          </cell>
          <cell r="B9644" t="str">
            <v>US</v>
          </cell>
        </row>
        <row r="9645">
          <cell r="A9645" t="str">
            <v>046100</v>
          </cell>
          <cell r="B9645" t="str">
            <v>US</v>
          </cell>
        </row>
        <row r="9646">
          <cell r="A9646" t="str">
            <v>046101</v>
          </cell>
          <cell r="B9646" t="str">
            <v>US</v>
          </cell>
        </row>
        <row r="9647">
          <cell r="A9647" t="str">
            <v>046102</v>
          </cell>
          <cell r="B9647" t="str">
            <v>US</v>
          </cell>
        </row>
        <row r="9648">
          <cell r="A9648" t="str">
            <v>046103</v>
          </cell>
          <cell r="B9648" t="str">
            <v>US</v>
          </cell>
        </row>
        <row r="9649">
          <cell r="A9649" t="str">
            <v>046104</v>
          </cell>
          <cell r="B9649" t="str">
            <v>US</v>
          </cell>
        </row>
        <row r="9650">
          <cell r="A9650" t="str">
            <v>046105</v>
          </cell>
          <cell r="B9650" t="str">
            <v>US</v>
          </cell>
        </row>
        <row r="9651">
          <cell r="A9651" t="str">
            <v>046106</v>
          </cell>
          <cell r="B9651" t="str">
            <v>US</v>
          </cell>
        </row>
        <row r="9652">
          <cell r="A9652" t="str">
            <v>046107</v>
          </cell>
          <cell r="B9652" t="str">
            <v>US</v>
          </cell>
        </row>
        <row r="9653">
          <cell r="A9653" t="str">
            <v>046108</v>
          </cell>
          <cell r="B9653" t="str">
            <v>US</v>
          </cell>
        </row>
        <row r="9654">
          <cell r="A9654" t="str">
            <v>046109</v>
          </cell>
          <cell r="B9654" t="str">
            <v>US</v>
          </cell>
        </row>
        <row r="9655">
          <cell r="A9655" t="str">
            <v>046110</v>
          </cell>
          <cell r="B9655" t="str">
            <v>US</v>
          </cell>
        </row>
        <row r="9656">
          <cell r="A9656" t="str">
            <v>046111</v>
          </cell>
          <cell r="B9656" t="str">
            <v>SE</v>
          </cell>
        </row>
        <row r="9657">
          <cell r="A9657" t="str">
            <v>046112</v>
          </cell>
          <cell r="B9657" t="str">
            <v>US</v>
          </cell>
        </row>
        <row r="9658">
          <cell r="A9658" t="str">
            <v>046113</v>
          </cell>
          <cell r="B9658" t="str">
            <v>US</v>
          </cell>
        </row>
        <row r="9659">
          <cell r="A9659" t="str">
            <v>046114</v>
          </cell>
          <cell r="B9659" t="str">
            <v>US</v>
          </cell>
        </row>
        <row r="9660">
          <cell r="A9660" t="str">
            <v>046115</v>
          </cell>
          <cell r="B9660" t="str">
            <v>US</v>
          </cell>
        </row>
        <row r="9661">
          <cell r="A9661" t="str">
            <v>046116</v>
          </cell>
          <cell r="B9661" t="str">
            <v>US</v>
          </cell>
        </row>
        <row r="9662">
          <cell r="A9662" t="str">
            <v>046117</v>
          </cell>
          <cell r="B9662" t="str">
            <v>US</v>
          </cell>
        </row>
        <row r="9663">
          <cell r="A9663" t="str">
            <v>046118</v>
          </cell>
          <cell r="B9663" t="str">
            <v>US</v>
          </cell>
        </row>
        <row r="9664">
          <cell r="A9664" t="str">
            <v>046119</v>
          </cell>
          <cell r="B9664" t="str">
            <v>CR</v>
          </cell>
        </row>
        <row r="9665">
          <cell r="A9665" t="str">
            <v>046120</v>
          </cell>
          <cell r="B9665" t="str">
            <v>US</v>
          </cell>
        </row>
        <row r="9666">
          <cell r="A9666" t="str">
            <v>046121</v>
          </cell>
          <cell r="B9666" t="str">
            <v>US</v>
          </cell>
        </row>
        <row r="9667">
          <cell r="A9667" t="str">
            <v>046122</v>
          </cell>
          <cell r="B9667" t="str">
            <v>US</v>
          </cell>
        </row>
        <row r="9668">
          <cell r="A9668" t="str">
            <v>046123</v>
          </cell>
          <cell r="B9668" t="str">
            <v>US</v>
          </cell>
        </row>
        <row r="9669">
          <cell r="A9669" t="str">
            <v>046124</v>
          </cell>
          <cell r="B9669" t="str">
            <v>US</v>
          </cell>
        </row>
        <row r="9670">
          <cell r="A9670" t="str">
            <v>046125</v>
          </cell>
          <cell r="B9670" t="str">
            <v>US</v>
          </cell>
        </row>
        <row r="9671">
          <cell r="A9671" t="str">
            <v>046126</v>
          </cell>
          <cell r="B9671" t="str">
            <v>US</v>
          </cell>
        </row>
        <row r="9672">
          <cell r="A9672" t="str">
            <v>046127</v>
          </cell>
          <cell r="B9672" t="str">
            <v>US</v>
          </cell>
        </row>
        <row r="9673">
          <cell r="A9673" t="str">
            <v>046128</v>
          </cell>
          <cell r="B9673" t="str">
            <v>US</v>
          </cell>
        </row>
        <row r="9674">
          <cell r="A9674" t="str">
            <v>046129</v>
          </cell>
          <cell r="B9674" t="str">
            <v>US</v>
          </cell>
        </row>
        <row r="9675">
          <cell r="A9675" t="str">
            <v>046130</v>
          </cell>
          <cell r="B9675" t="str">
            <v>US</v>
          </cell>
        </row>
        <row r="9676">
          <cell r="A9676" t="str">
            <v>046131</v>
          </cell>
          <cell r="B9676" t="str">
            <v>US</v>
          </cell>
        </row>
        <row r="9677">
          <cell r="A9677" t="str">
            <v>046132</v>
          </cell>
          <cell r="B9677" t="str">
            <v>US</v>
          </cell>
        </row>
        <row r="9678">
          <cell r="A9678" t="str">
            <v>046133</v>
          </cell>
          <cell r="B9678" t="str">
            <v>US</v>
          </cell>
        </row>
        <row r="9679">
          <cell r="A9679" t="str">
            <v>046134</v>
          </cell>
          <cell r="B9679" t="str">
            <v>US</v>
          </cell>
        </row>
        <row r="9680">
          <cell r="A9680" t="str">
            <v>046136</v>
          </cell>
          <cell r="B9680" t="str">
            <v>US</v>
          </cell>
        </row>
        <row r="9681">
          <cell r="A9681" t="str">
            <v>046137</v>
          </cell>
          <cell r="B9681" t="str">
            <v>US</v>
          </cell>
        </row>
        <row r="9682">
          <cell r="A9682" t="str">
            <v>046138</v>
          </cell>
          <cell r="B9682" t="str">
            <v>US</v>
          </cell>
        </row>
        <row r="9683">
          <cell r="A9683" t="str">
            <v>046139</v>
          </cell>
          <cell r="B9683" t="str">
            <v>US</v>
          </cell>
        </row>
        <row r="9684">
          <cell r="A9684" t="str">
            <v>046140</v>
          </cell>
          <cell r="B9684" t="str">
            <v>US</v>
          </cell>
        </row>
        <row r="9685">
          <cell r="A9685" t="str">
            <v>046141</v>
          </cell>
          <cell r="B9685" t="str">
            <v>US</v>
          </cell>
        </row>
        <row r="9686">
          <cell r="A9686" t="str">
            <v>046142</v>
          </cell>
          <cell r="B9686" t="str">
            <v>US</v>
          </cell>
        </row>
        <row r="9687">
          <cell r="A9687" t="str">
            <v>046143</v>
          </cell>
          <cell r="B9687" t="str">
            <v>US</v>
          </cell>
        </row>
        <row r="9688">
          <cell r="A9688" t="str">
            <v>046144</v>
          </cell>
          <cell r="B9688" t="str">
            <v>US</v>
          </cell>
        </row>
        <row r="9689">
          <cell r="A9689" t="str">
            <v>046145</v>
          </cell>
          <cell r="B9689" t="str">
            <v>US</v>
          </cell>
        </row>
        <row r="9690">
          <cell r="A9690" t="str">
            <v>046146</v>
          </cell>
          <cell r="B9690" t="str">
            <v>US</v>
          </cell>
        </row>
        <row r="9691">
          <cell r="A9691" t="str">
            <v>046147</v>
          </cell>
          <cell r="B9691" t="str">
            <v>US</v>
          </cell>
        </row>
        <row r="9692">
          <cell r="A9692" t="str">
            <v>046148</v>
          </cell>
          <cell r="B9692" t="str">
            <v>US</v>
          </cell>
        </row>
        <row r="9693">
          <cell r="A9693" t="str">
            <v>046149</v>
          </cell>
          <cell r="B9693" t="str">
            <v>US</v>
          </cell>
        </row>
        <row r="9694">
          <cell r="A9694" t="str">
            <v>046150</v>
          </cell>
          <cell r="B9694" t="str">
            <v>US</v>
          </cell>
        </row>
        <row r="9695">
          <cell r="A9695" t="str">
            <v>046151</v>
          </cell>
          <cell r="B9695" t="str">
            <v>US</v>
          </cell>
        </row>
        <row r="9696">
          <cell r="A9696" t="str">
            <v>046152</v>
          </cell>
          <cell r="B9696" t="str">
            <v>US</v>
          </cell>
        </row>
        <row r="9697">
          <cell r="A9697" t="str">
            <v>046153</v>
          </cell>
          <cell r="B9697" t="str">
            <v>US</v>
          </cell>
        </row>
        <row r="9698">
          <cell r="A9698" t="str">
            <v>046154</v>
          </cell>
          <cell r="B9698" t="str">
            <v>US</v>
          </cell>
        </row>
        <row r="9699">
          <cell r="A9699" t="str">
            <v>046155</v>
          </cell>
          <cell r="B9699" t="str">
            <v>US</v>
          </cell>
        </row>
        <row r="9700">
          <cell r="A9700" t="str">
            <v>046156</v>
          </cell>
          <cell r="B9700" t="str">
            <v>US</v>
          </cell>
        </row>
        <row r="9701">
          <cell r="A9701" t="str">
            <v>046157</v>
          </cell>
          <cell r="B9701" t="str">
            <v>US</v>
          </cell>
        </row>
        <row r="9702">
          <cell r="A9702" t="str">
            <v>046158</v>
          </cell>
          <cell r="B9702" t="str">
            <v>US</v>
          </cell>
        </row>
        <row r="9703">
          <cell r="A9703" t="str">
            <v>046159</v>
          </cell>
          <cell r="B9703" t="str">
            <v>US</v>
          </cell>
        </row>
        <row r="9704">
          <cell r="A9704" t="str">
            <v>046160</v>
          </cell>
          <cell r="B9704" t="str">
            <v>US</v>
          </cell>
        </row>
        <row r="9705">
          <cell r="A9705" t="str">
            <v>046161</v>
          </cell>
          <cell r="B9705" t="str">
            <v>US</v>
          </cell>
        </row>
        <row r="9706">
          <cell r="A9706" t="str">
            <v>046162</v>
          </cell>
          <cell r="B9706" t="str">
            <v>US</v>
          </cell>
        </row>
        <row r="9707">
          <cell r="A9707" t="str">
            <v>046163</v>
          </cell>
          <cell r="B9707" t="str">
            <v>US</v>
          </cell>
        </row>
        <row r="9708">
          <cell r="A9708" t="str">
            <v>046164</v>
          </cell>
          <cell r="B9708" t="str">
            <v>US</v>
          </cell>
        </row>
        <row r="9709">
          <cell r="A9709" t="str">
            <v>046165</v>
          </cell>
          <cell r="B9709" t="str">
            <v>US</v>
          </cell>
        </row>
        <row r="9710">
          <cell r="A9710" t="str">
            <v>046166</v>
          </cell>
          <cell r="B9710" t="str">
            <v>US</v>
          </cell>
        </row>
        <row r="9711">
          <cell r="A9711" t="str">
            <v>046167</v>
          </cell>
          <cell r="B9711" t="str">
            <v>US</v>
          </cell>
        </row>
        <row r="9712">
          <cell r="A9712" t="str">
            <v>046168</v>
          </cell>
          <cell r="B9712" t="str">
            <v>US</v>
          </cell>
        </row>
        <row r="9713">
          <cell r="A9713" t="str">
            <v>046169</v>
          </cell>
          <cell r="B9713" t="str">
            <v>US</v>
          </cell>
        </row>
        <row r="9714">
          <cell r="A9714" t="str">
            <v>046170</v>
          </cell>
          <cell r="B9714" t="str">
            <v>US</v>
          </cell>
        </row>
        <row r="9715">
          <cell r="A9715" t="str">
            <v>046171</v>
          </cell>
          <cell r="B9715" t="str">
            <v>US</v>
          </cell>
        </row>
        <row r="9716">
          <cell r="A9716" t="str">
            <v>046172</v>
          </cell>
          <cell r="B9716" t="str">
            <v>US</v>
          </cell>
        </row>
        <row r="9717">
          <cell r="A9717" t="str">
            <v>046173</v>
          </cell>
          <cell r="B9717" t="str">
            <v>US</v>
          </cell>
        </row>
        <row r="9718">
          <cell r="A9718" t="str">
            <v>046174</v>
          </cell>
          <cell r="B9718" t="str">
            <v>US</v>
          </cell>
        </row>
        <row r="9719">
          <cell r="A9719" t="str">
            <v>046175</v>
          </cell>
          <cell r="B9719" t="str">
            <v>US</v>
          </cell>
        </row>
        <row r="9720">
          <cell r="A9720" t="str">
            <v>046176</v>
          </cell>
          <cell r="B9720" t="str">
            <v>US</v>
          </cell>
        </row>
        <row r="9721">
          <cell r="A9721" t="str">
            <v>046177</v>
          </cell>
          <cell r="B9721" t="str">
            <v>US</v>
          </cell>
        </row>
        <row r="9722">
          <cell r="A9722" t="str">
            <v>046178</v>
          </cell>
          <cell r="B9722" t="str">
            <v>US</v>
          </cell>
        </row>
        <row r="9723">
          <cell r="A9723" t="str">
            <v>046179</v>
          </cell>
          <cell r="B9723" t="str">
            <v>US</v>
          </cell>
        </row>
        <row r="9724">
          <cell r="A9724" t="str">
            <v>046180</v>
          </cell>
          <cell r="B9724" t="str">
            <v>US</v>
          </cell>
        </row>
        <row r="9725">
          <cell r="A9725" t="str">
            <v>046181</v>
          </cell>
          <cell r="B9725" t="str">
            <v>US</v>
          </cell>
        </row>
        <row r="9726">
          <cell r="A9726" t="str">
            <v>046182</v>
          </cell>
          <cell r="B9726" t="str">
            <v>US</v>
          </cell>
        </row>
        <row r="9727">
          <cell r="A9727" t="str">
            <v>046183</v>
          </cell>
          <cell r="B9727" t="str">
            <v>US</v>
          </cell>
        </row>
        <row r="9728">
          <cell r="A9728" t="str">
            <v>046184</v>
          </cell>
          <cell r="B9728" t="str">
            <v>US</v>
          </cell>
        </row>
        <row r="9729">
          <cell r="A9729" t="str">
            <v>046185</v>
          </cell>
          <cell r="B9729" t="str">
            <v>US</v>
          </cell>
        </row>
        <row r="9730">
          <cell r="A9730" t="str">
            <v>046186</v>
          </cell>
          <cell r="B9730" t="str">
            <v>US</v>
          </cell>
        </row>
        <row r="9731">
          <cell r="A9731" t="str">
            <v>046187</v>
          </cell>
          <cell r="B9731" t="str">
            <v>US</v>
          </cell>
        </row>
        <row r="9732">
          <cell r="A9732" t="str">
            <v>046188</v>
          </cell>
          <cell r="B9732" t="str">
            <v>US</v>
          </cell>
        </row>
        <row r="9733">
          <cell r="A9733" t="str">
            <v>046189</v>
          </cell>
          <cell r="B9733" t="str">
            <v>US</v>
          </cell>
        </row>
        <row r="9734">
          <cell r="A9734" t="str">
            <v>046190</v>
          </cell>
          <cell r="B9734" t="str">
            <v>US</v>
          </cell>
        </row>
        <row r="9735">
          <cell r="A9735" t="str">
            <v>046191</v>
          </cell>
          <cell r="B9735" t="str">
            <v>US</v>
          </cell>
        </row>
        <row r="9736">
          <cell r="A9736" t="str">
            <v>046192</v>
          </cell>
          <cell r="B9736" t="str">
            <v>US</v>
          </cell>
        </row>
        <row r="9737">
          <cell r="A9737" t="str">
            <v>046193</v>
          </cell>
          <cell r="B9737" t="str">
            <v>US</v>
          </cell>
        </row>
        <row r="9738">
          <cell r="A9738" t="str">
            <v>046194</v>
          </cell>
          <cell r="B9738" t="str">
            <v>US</v>
          </cell>
        </row>
        <row r="9739">
          <cell r="A9739" t="str">
            <v>046195</v>
          </cell>
          <cell r="B9739" t="str">
            <v>US</v>
          </cell>
        </row>
        <row r="9740">
          <cell r="A9740" t="str">
            <v>046196</v>
          </cell>
          <cell r="B9740" t="str">
            <v>US</v>
          </cell>
        </row>
        <row r="9741">
          <cell r="A9741" t="str">
            <v>046198</v>
          </cell>
          <cell r="B9741" t="str">
            <v>US</v>
          </cell>
        </row>
        <row r="9742">
          <cell r="A9742" t="str">
            <v>046199</v>
          </cell>
          <cell r="B9742" t="str">
            <v>US</v>
          </cell>
        </row>
        <row r="9743">
          <cell r="A9743" t="str">
            <v>046200</v>
          </cell>
          <cell r="B9743" t="str">
            <v>US</v>
          </cell>
        </row>
        <row r="9744">
          <cell r="A9744" t="str">
            <v>046201</v>
          </cell>
          <cell r="B9744" t="str">
            <v>US</v>
          </cell>
        </row>
        <row r="9745">
          <cell r="A9745" t="str">
            <v>046202</v>
          </cell>
          <cell r="B9745" t="str">
            <v>US</v>
          </cell>
        </row>
        <row r="9746">
          <cell r="A9746" t="str">
            <v>046203</v>
          </cell>
          <cell r="B9746" t="str">
            <v>US</v>
          </cell>
        </row>
        <row r="9747">
          <cell r="A9747" t="str">
            <v>046204</v>
          </cell>
          <cell r="B9747" t="str">
            <v>US</v>
          </cell>
        </row>
        <row r="9748">
          <cell r="A9748" t="str">
            <v>046205</v>
          </cell>
          <cell r="B9748" t="str">
            <v>US</v>
          </cell>
        </row>
        <row r="9749">
          <cell r="A9749" t="str">
            <v>046206</v>
          </cell>
          <cell r="B9749" t="str">
            <v>US</v>
          </cell>
        </row>
        <row r="9750">
          <cell r="A9750" t="str">
            <v>046207</v>
          </cell>
          <cell r="B9750" t="str">
            <v>US</v>
          </cell>
        </row>
        <row r="9751">
          <cell r="A9751" t="str">
            <v>046208</v>
          </cell>
          <cell r="B9751" t="str">
            <v>US</v>
          </cell>
        </row>
        <row r="9752">
          <cell r="A9752" t="str">
            <v>046209</v>
          </cell>
          <cell r="B9752" t="str">
            <v>US</v>
          </cell>
        </row>
        <row r="9753">
          <cell r="A9753" t="str">
            <v>046210</v>
          </cell>
          <cell r="B9753" t="str">
            <v>US</v>
          </cell>
        </row>
        <row r="9754">
          <cell r="A9754" t="str">
            <v>046211</v>
          </cell>
          <cell r="B9754" t="str">
            <v>US</v>
          </cell>
        </row>
        <row r="9755">
          <cell r="A9755" t="str">
            <v>046212</v>
          </cell>
          <cell r="B9755" t="str">
            <v>US</v>
          </cell>
        </row>
        <row r="9756">
          <cell r="A9756" t="str">
            <v>046213</v>
          </cell>
          <cell r="B9756" t="str">
            <v>US</v>
          </cell>
        </row>
        <row r="9757">
          <cell r="A9757" t="str">
            <v>046214</v>
          </cell>
          <cell r="B9757" t="str">
            <v>US</v>
          </cell>
        </row>
        <row r="9758">
          <cell r="A9758" t="str">
            <v>046215</v>
          </cell>
          <cell r="B9758" t="str">
            <v>US</v>
          </cell>
        </row>
        <row r="9759">
          <cell r="A9759" t="str">
            <v>046216</v>
          </cell>
          <cell r="B9759" t="str">
            <v>US</v>
          </cell>
        </row>
        <row r="9760">
          <cell r="A9760" t="str">
            <v>046217</v>
          </cell>
          <cell r="B9760" t="str">
            <v>US</v>
          </cell>
        </row>
        <row r="9761">
          <cell r="A9761" t="str">
            <v>046218</v>
          </cell>
          <cell r="B9761" t="str">
            <v>US</v>
          </cell>
        </row>
        <row r="9762">
          <cell r="A9762" t="str">
            <v>046219</v>
          </cell>
          <cell r="B9762" t="str">
            <v>US</v>
          </cell>
        </row>
        <row r="9763">
          <cell r="A9763" t="str">
            <v>046220</v>
          </cell>
          <cell r="B9763" t="str">
            <v>US</v>
          </cell>
        </row>
        <row r="9764">
          <cell r="A9764" t="str">
            <v>046221</v>
          </cell>
          <cell r="B9764" t="str">
            <v>US</v>
          </cell>
        </row>
        <row r="9765">
          <cell r="A9765" t="str">
            <v>046222</v>
          </cell>
          <cell r="B9765" t="str">
            <v>US</v>
          </cell>
        </row>
        <row r="9766">
          <cell r="A9766" t="str">
            <v>046223</v>
          </cell>
          <cell r="B9766" t="str">
            <v>US</v>
          </cell>
        </row>
        <row r="9767">
          <cell r="A9767" t="str">
            <v>046224</v>
          </cell>
          <cell r="B9767" t="str">
            <v>US</v>
          </cell>
        </row>
        <row r="9768">
          <cell r="A9768" t="str">
            <v>046225</v>
          </cell>
          <cell r="B9768" t="str">
            <v>US</v>
          </cell>
        </row>
        <row r="9769">
          <cell r="A9769" t="str">
            <v>046226</v>
          </cell>
          <cell r="B9769" t="str">
            <v>US</v>
          </cell>
        </row>
        <row r="9770">
          <cell r="A9770" t="str">
            <v>046227</v>
          </cell>
          <cell r="B9770" t="str">
            <v>US</v>
          </cell>
        </row>
        <row r="9771">
          <cell r="A9771" t="str">
            <v>046228</v>
          </cell>
          <cell r="B9771" t="str">
            <v>US</v>
          </cell>
        </row>
        <row r="9772">
          <cell r="A9772" t="str">
            <v>046229</v>
          </cell>
          <cell r="B9772" t="str">
            <v>US</v>
          </cell>
        </row>
        <row r="9773">
          <cell r="A9773" t="str">
            <v>046230</v>
          </cell>
          <cell r="B9773" t="str">
            <v>US</v>
          </cell>
        </row>
        <row r="9774">
          <cell r="A9774" t="str">
            <v>046231</v>
          </cell>
          <cell r="B9774" t="str">
            <v>US</v>
          </cell>
        </row>
        <row r="9775">
          <cell r="A9775" t="str">
            <v>046232</v>
          </cell>
          <cell r="B9775" t="str">
            <v>US</v>
          </cell>
        </row>
        <row r="9776">
          <cell r="A9776" t="str">
            <v>046233</v>
          </cell>
          <cell r="B9776" t="str">
            <v>US</v>
          </cell>
        </row>
        <row r="9777">
          <cell r="A9777" t="str">
            <v>046234</v>
          </cell>
          <cell r="B9777" t="str">
            <v>US</v>
          </cell>
        </row>
        <row r="9778">
          <cell r="A9778" t="str">
            <v>046235</v>
          </cell>
          <cell r="B9778" t="str">
            <v>US</v>
          </cell>
        </row>
        <row r="9779">
          <cell r="A9779" t="str">
            <v>046236</v>
          </cell>
          <cell r="B9779" t="str">
            <v>US</v>
          </cell>
        </row>
        <row r="9780">
          <cell r="A9780" t="str">
            <v>046237</v>
          </cell>
          <cell r="B9780" t="str">
            <v>US</v>
          </cell>
        </row>
        <row r="9781">
          <cell r="A9781" t="str">
            <v>046238</v>
          </cell>
          <cell r="B9781" t="str">
            <v>US</v>
          </cell>
        </row>
        <row r="9782">
          <cell r="A9782" t="str">
            <v>046239</v>
          </cell>
          <cell r="B9782" t="str">
            <v>US</v>
          </cell>
        </row>
        <row r="9783">
          <cell r="A9783" t="str">
            <v>046240</v>
          </cell>
          <cell r="B9783" t="str">
            <v>US</v>
          </cell>
        </row>
        <row r="9784">
          <cell r="A9784" t="str">
            <v>046241</v>
          </cell>
          <cell r="B9784" t="str">
            <v>US</v>
          </cell>
        </row>
        <row r="9785">
          <cell r="A9785" t="str">
            <v>046242</v>
          </cell>
          <cell r="B9785" t="str">
            <v>US</v>
          </cell>
        </row>
        <row r="9786">
          <cell r="A9786" t="str">
            <v>046243</v>
          </cell>
          <cell r="B9786" t="str">
            <v>US</v>
          </cell>
        </row>
        <row r="9787">
          <cell r="A9787" t="str">
            <v>046244</v>
          </cell>
          <cell r="B9787" t="str">
            <v>US</v>
          </cell>
        </row>
        <row r="9788">
          <cell r="A9788" t="str">
            <v>046245</v>
          </cell>
          <cell r="B9788" t="str">
            <v>US</v>
          </cell>
        </row>
        <row r="9789">
          <cell r="A9789" t="str">
            <v>046246</v>
          </cell>
          <cell r="B9789" t="str">
            <v>US</v>
          </cell>
        </row>
        <row r="9790">
          <cell r="A9790" t="str">
            <v>046247</v>
          </cell>
          <cell r="B9790" t="str">
            <v>US</v>
          </cell>
        </row>
        <row r="9791">
          <cell r="A9791" t="str">
            <v>046248</v>
          </cell>
          <cell r="B9791" t="str">
            <v>US</v>
          </cell>
        </row>
        <row r="9792">
          <cell r="A9792" t="str">
            <v>046249</v>
          </cell>
          <cell r="B9792" t="str">
            <v>US</v>
          </cell>
        </row>
        <row r="9793">
          <cell r="A9793" t="str">
            <v>046250</v>
          </cell>
          <cell r="B9793" t="str">
            <v>US</v>
          </cell>
        </row>
        <row r="9794">
          <cell r="A9794" t="str">
            <v>046251</v>
          </cell>
          <cell r="B9794" t="str">
            <v>US</v>
          </cell>
        </row>
        <row r="9795">
          <cell r="A9795" t="str">
            <v>046252</v>
          </cell>
          <cell r="B9795" t="str">
            <v>US</v>
          </cell>
        </row>
        <row r="9796">
          <cell r="A9796" t="str">
            <v>046253</v>
          </cell>
          <cell r="B9796" t="str">
            <v>US</v>
          </cell>
        </row>
        <row r="9797">
          <cell r="A9797" t="str">
            <v>046254</v>
          </cell>
          <cell r="B9797" t="str">
            <v>US</v>
          </cell>
        </row>
        <row r="9798">
          <cell r="A9798" t="str">
            <v>046255</v>
          </cell>
          <cell r="B9798" t="str">
            <v>US</v>
          </cell>
        </row>
        <row r="9799">
          <cell r="A9799" t="str">
            <v>046256</v>
          </cell>
          <cell r="B9799" t="str">
            <v>US</v>
          </cell>
        </row>
        <row r="9800">
          <cell r="A9800" t="str">
            <v>046257</v>
          </cell>
          <cell r="B9800" t="str">
            <v>US</v>
          </cell>
        </row>
        <row r="9801">
          <cell r="A9801" t="str">
            <v>047017</v>
          </cell>
          <cell r="B9801" t="str">
            <v>US</v>
          </cell>
        </row>
        <row r="9802">
          <cell r="A9802" t="str">
            <v>047496</v>
          </cell>
          <cell r="B9802" t="str">
            <v>US</v>
          </cell>
        </row>
        <row r="9803">
          <cell r="A9803" t="str">
            <v>048843</v>
          </cell>
          <cell r="B9803" t="str">
            <v>US</v>
          </cell>
        </row>
        <row r="9804">
          <cell r="A9804" t="str">
            <v>049012</v>
          </cell>
          <cell r="B9804" t="str">
            <v>US</v>
          </cell>
        </row>
        <row r="9805">
          <cell r="A9805" t="str">
            <v>050000</v>
          </cell>
          <cell r="B9805" t="str">
            <v>US</v>
          </cell>
        </row>
        <row r="9806">
          <cell r="A9806" t="str">
            <v>050001</v>
          </cell>
          <cell r="B9806" t="str">
            <v>US</v>
          </cell>
        </row>
        <row r="9807">
          <cell r="A9807" t="str">
            <v>050002</v>
          </cell>
          <cell r="B9807" t="str">
            <v>US</v>
          </cell>
        </row>
        <row r="9808">
          <cell r="A9808" t="str">
            <v>050004</v>
          </cell>
          <cell r="B9808" t="str">
            <v>US</v>
          </cell>
        </row>
        <row r="9809">
          <cell r="A9809" t="str">
            <v>050005</v>
          </cell>
          <cell r="B9809" t="str">
            <v>US</v>
          </cell>
        </row>
        <row r="9810">
          <cell r="A9810" t="str">
            <v>050010</v>
          </cell>
          <cell r="B9810" t="str">
            <v>US</v>
          </cell>
        </row>
        <row r="9811">
          <cell r="A9811" t="str">
            <v>050017</v>
          </cell>
          <cell r="B9811" t="str">
            <v>FR</v>
          </cell>
        </row>
        <row r="9812">
          <cell r="A9812" t="str">
            <v>050044</v>
          </cell>
          <cell r="B9812" t="str">
            <v>US</v>
          </cell>
        </row>
        <row r="9813">
          <cell r="A9813" t="str">
            <v>050106</v>
          </cell>
          <cell r="B9813" t="str">
            <v>JP</v>
          </cell>
        </row>
        <row r="9814">
          <cell r="A9814" t="str">
            <v>050239</v>
          </cell>
          <cell r="B9814" t="str">
            <v>UK</v>
          </cell>
        </row>
        <row r="9815">
          <cell r="A9815" t="str">
            <v>050241</v>
          </cell>
          <cell r="B9815" t="str">
            <v>IE</v>
          </cell>
        </row>
        <row r="9816">
          <cell r="A9816" t="str">
            <v>050348</v>
          </cell>
          <cell r="B9816" t="str">
            <v>NG</v>
          </cell>
        </row>
        <row r="9817">
          <cell r="A9817" t="str">
            <v>050388</v>
          </cell>
          <cell r="B9817" t="str">
            <v>IL</v>
          </cell>
        </row>
        <row r="9818">
          <cell r="A9818" t="str">
            <v>050415</v>
          </cell>
          <cell r="B9818" t="str">
            <v>IL</v>
          </cell>
        </row>
        <row r="9819">
          <cell r="A9819" t="str">
            <v>050420</v>
          </cell>
          <cell r="B9819" t="str">
            <v>DE</v>
          </cell>
        </row>
        <row r="9820">
          <cell r="A9820" t="str">
            <v>050429</v>
          </cell>
          <cell r="B9820" t="str">
            <v>CA</v>
          </cell>
        </row>
        <row r="9821">
          <cell r="A9821" t="str">
            <v>050809</v>
          </cell>
          <cell r="B9821" t="str">
            <v>US</v>
          </cell>
        </row>
        <row r="9822">
          <cell r="A9822" t="str">
            <v>051111</v>
          </cell>
          <cell r="B9822" t="str">
            <v>US</v>
          </cell>
        </row>
        <row r="9823">
          <cell r="A9823" t="str">
            <v>052170</v>
          </cell>
          <cell r="B9823" t="str">
            <v>US</v>
          </cell>
        </row>
        <row r="9824">
          <cell r="A9824" t="str">
            <v>052222</v>
          </cell>
          <cell r="B9824" t="str">
            <v>US</v>
          </cell>
        </row>
        <row r="9825">
          <cell r="A9825" t="str">
            <v>054203</v>
          </cell>
          <cell r="B9825" t="str">
            <v>US</v>
          </cell>
        </row>
        <row r="9826">
          <cell r="A9826" t="str">
            <v>054444</v>
          </cell>
          <cell r="B9826" t="str">
            <v>US</v>
          </cell>
        </row>
        <row r="9827">
          <cell r="A9827" t="str">
            <v>055000</v>
          </cell>
          <cell r="B9827" t="str">
            <v>US</v>
          </cell>
        </row>
        <row r="9828">
          <cell r="A9828" t="str">
            <v>055501</v>
          </cell>
          <cell r="B9828" t="str">
            <v>US</v>
          </cell>
        </row>
        <row r="9829">
          <cell r="A9829" t="str">
            <v>055502</v>
          </cell>
          <cell r="B9829" t="str">
            <v>US</v>
          </cell>
        </row>
        <row r="9830">
          <cell r="A9830" t="str">
            <v>055503</v>
          </cell>
          <cell r="B9830" t="str">
            <v>US</v>
          </cell>
        </row>
        <row r="9831">
          <cell r="A9831" t="str">
            <v>055569</v>
          </cell>
          <cell r="B9831" t="str">
            <v>US</v>
          </cell>
        </row>
        <row r="9832">
          <cell r="A9832" t="str">
            <v>055577</v>
          </cell>
          <cell r="B9832" t="str">
            <v>US</v>
          </cell>
        </row>
        <row r="9833">
          <cell r="A9833" t="str">
            <v>055581</v>
          </cell>
          <cell r="B9833" t="str">
            <v>US</v>
          </cell>
        </row>
        <row r="9834">
          <cell r="A9834" t="str">
            <v>055582</v>
          </cell>
          <cell r="B9834" t="str">
            <v>US</v>
          </cell>
        </row>
        <row r="9835">
          <cell r="A9835" t="str">
            <v>056000</v>
          </cell>
          <cell r="B9835" t="str">
            <v>US</v>
          </cell>
        </row>
        <row r="9836">
          <cell r="A9836" t="str">
            <v>057087</v>
          </cell>
          <cell r="B9836" t="str">
            <v>US</v>
          </cell>
        </row>
        <row r="9837">
          <cell r="A9837" t="str">
            <v>060018</v>
          </cell>
          <cell r="B9837" t="str">
            <v>CH</v>
          </cell>
        </row>
        <row r="9838">
          <cell r="A9838" t="str">
            <v>060021</v>
          </cell>
          <cell r="B9838" t="str">
            <v>CA</v>
          </cell>
        </row>
        <row r="9839">
          <cell r="A9839" t="str">
            <v>060032</v>
          </cell>
          <cell r="B9839" t="str">
            <v>BM</v>
          </cell>
        </row>
        <row r="9840">
          <cell r="A9840" t="str">
            <v>060037</v>
          </cell>
          <cell r="B9840" t="str">
            <v>SE</v>
          </cell>
        </row>
        <row r="9841">
          <cell r="A9841" t="str">
            <v>060065</v>
          </cell>
          <cell r="B9841" t="str">
            <v>NO</v>
          </cell>
        </row>
        <row r="9842">
          <cell r="A9842" t="str">
            <v>060072</v>
          </cell>
          <cell r="B9842" t="str">
            <v>ZA</v>
          </cell>
        </row>
        <row r="9843">
          <cell r="A9843" t="str">
            <v>060078</v>
          </cell>
          <cell r="B9843" t="str">
            <v>NL</v>
          </cell>
        </row>
        <row r="9844">
          <cell r="A9844" t="str">
            <v>062222</v>
          </cell>
          <cell r="B9844" t="str">
            <v>US</v>
          </cell>
        </row>
        <row r="9845">
          <cell r="A9845" t="str">
            <v>065000</v>
          </cell>
          <cell r="B9845" t="str">
            <v>MX</v>
          </cell>
        </row>
        <row r="9846">
          <cell r="A9846" t="str">
            <v>065100</v>
          </cell>
          <cell r="B9846" t="str">
            <v>MX</v>
          </cell>
        </row>
        <row r="9847">
          <cell r="A9847" t="str">
            <v>066313</v>
          </cell>
          <cell r="B9847" t="str">
            <v>UK</v>
          </cell>
        </row>
        <row r="9848">
          <cell r="A9848" t="str">
            <v>066661</v>
          </cell>
          <cell r="B9848" t="str">
            <v>US</v>
          </cell>
        </row>
        <row r="9849">
          <cell r="A9849" t="str">
            <v>066663</v>
          </cell>
          <cell r="B9849" t="str">
            <v>US</v>
          </cell>
        </row>
        <row r="9850">
          <cell r="A9850" t="str">
            <v>066664</v>
          </cell>
          <cell r="B9850" t="str">
            <v>US</v>
          </cell>
        </row>
        <row r="9851">
          <cell r="A9851" t="str">
            <v>070133</v>
          </cell>
          <cell r="B9851" t="str">
            <v>US</v>
          </cell>
        </row>
        <row r="9852">
          <cell r="A9852" t="str">
            <v>070199</v>
          </cell>
          <cell r="B9852" t="str">
            <v>US</v>
          </cell>
        </row>
        <row r="9853">
          <cell r="A9853" t="str">
            <v>073451</v>
          </cell>
          <cell r="B9853" t="str">
            <v>US</v>
          </cell>
        </row>
        <row r="9854">
          <cell r="A9854" t="str">
            <v>073452</v>
          </cell>
          <cell r="B9854" t="str">
            <v>US</v>
          </cell>
        </row>
        <row r="9855">
          <cell r="A9855" t="str">
            <v>075000</v>
          </cell>
          <cell r="B9855" t="str">
            <v>US</v>
          </cell>
        </row>
        <row r="9856">
          <cell r="A9856" t="str">
            <v>077017</v>
          </cell>
          <cell r="B9856" t="str">
            <v>US</v>
          </cell>
        </row>
        <row r="9857">
          <cell r="A9857" t="str">
            <v>084476</v>
          </cell>
          <cell r="B9857" t="str">
            <v>US</v>
          </cell>
        </row>
        <row r="9858">
          <cell r="A9858" t="str">
            <v>088005</v>
          </cell>
          <cell r="B9858" t="str">
            <v>US</v>
          </cell>
        </row>
        <row r="9859">
          <cell r="A9859" t="str">
            <v>088027</v>
          </cell>
          <cell r="B9859" t="str">
            <v>US</v>
          </cell>
        </row>
        <row r="9860">
          <cell r="A9860" t="str">
            <v>090000</v>
          </cell>
          <cell r="B9860" t="str">
            <v>US</v>
          </cell>
        </row>
        <row r="9861">
          <cell r="A9861" t="str">
            <v>099000</v>
          </cell>
          <cell r="B9861" t="str">
            <v>US</v>
          </cell>
        </row>
        <row r="9862">
          <cell r="A9862" t="str">
            <v>099001</v>
          </cell>
          <cell r="B9862" t="str">
            <v>US</v>
          </cell>
        </row>
        <row r="9863">
          <cell r="A9863" t="str">
            <v>099002</v>
          </cell>
          <cell r="B9863" t="str">
            <v>US</v>
          </cell>
        </row>
        <row r="9864">
          <cell r="A9864" t="str">
            <v>099003</v>
          </cell>
          <cell r="B9864" t="str">
            <v>US</v>
          </cell>
        </row>
        <row r="9865">
          <cell r="A9865" t="str">
            <v>099004</v>
          </cell>
          <cell r="B9865" t="str">
            <v>US</v>
          </cell>
        </row>
        <row r="9866">
          <cell r="A9866" t="str">
            <v>099005</v>
          </cell>
          <cell r="B9866" t="str">
            <v>US</v>
          </cell>
        </row>
        <row r="9867">
          <cell r="A9867" t="str">
            <v>099732</v>
          </cell>
          <cell r="B9867" t="str">
            <v>MX</v>
          </cell>
        </row>
        <row r="9868">
          <cell r="A9868" t="str">
            <v>114394</v>
          </cell>
          <cell r="B9868" t="str">
            <v>US</v>
          </cell>
        </row>
        <row r="9869">
          <cell r="A9869" t="str">
            <v>410000</v>
          </cell>
          <cell r="B9869" t="str">
            <v>US</v>
          </cell>
        </row>
        <row r="9870">
          <cell r="A9870" t="str">
            <v>500000</v>
          </cell>
          <cell r="B9870" t="str">
            <v>US</v>
          </cell>
        </row>
        <row r="9871">
          <cell r="A9871" t="str">
            <v>500011</v>
          </cell>
          <cell r="B9871" t="str">
            <v>US</v>
          </cell>
        </row>
        <row r="9872">
          <cell r="A9872" t="str">
            <v>546505</v>
          </cell>
          <cell r="B9872" t="str">
            <v>US</v>
          </cell>
        </row>
        <row r="9873">
          <cell r="A9873" t="str">
            <v>555555</v>
          </cell>
          <cell r="B9873" t="str">
            <v>US</v>
          </cell>
        </row>
        <row r="9874">
          <cell r="A9874" t="str">
            <v>701027</v>
          </cell>
          <cell r="B9874" t="str">
            <v>US</v>
          </cell>
        </row>
        <row r="9875">
          <cell r="A9875" t="str">
            <v>701123</v>
          </cell>
          <cell r="B9875" t="str">
            <v>US</v>
          </cell>
        </row>
        <row r="9876">
          <cell r="A9876" t="str">
            <v>710390</v>
          </cell>
          <cell r="B9876" t="str">
            <v>US</v>
          </cell>
        </row>
        <row r="9877">
          <cell r="A9877" t="str">
            <v>710392</v>
          </cell>
          <cell r="B9877" t="str">
            <v>JP</v>
          </cell>
        </row>
        <row r="9878">
          <cell r="A9878" t="str">
            <v>710401</v>
          </cell>
          <cell r="B9878" t="str">
            <v>US</v>
          </cell>
        </row>
        <row r="9879">
          <cell r="A9879" t="str">
            <v>710405</v>
          </cell>
          <cell r="B9879" t="str">
            <v>US</v>
          </cell>
        </row>
        <row r="9880">
          <cell r="A9880" t="str">
            <v>710641</v>
          </cell>
          <cell r="B9880" t="str">
            <v>US</v>
          </cell>
        </row>
        <row r="9881">
          <cell r="A9881" t="str">
            <v>710653</v>
          </cell>
          <cell r="B9881" t="str">
            <v>US</v>
          </cell>
        </row>
        <row r="9882">
          <cell r="A9882" t="str">
            <v>710661</v>
          </cell>
          <cell r="B9882" t="str">
            <v>US</v>
          </cell>
        </row>
        <row r="9883">
          <cell r="A9883" t="str">
            <v>710670</v>
          </cell>
          <cell r="B9883" t="str">
            <v>US</v>
          </cell>
        </row>
        <row r="9884">
          <cell r="A9884" t="str">
            <v>710704</v>
          </cell>
          <cell r="B9884" t="str">
            <v>FR</v>
          </cell>
        </row>
        <row r="9885">
          <cell r="A9885" t="str">
            <v>710705</v>
          </cell>
          <cell r="B9885" t="str">
            <v>US</v>
          </cell>
        </row>
        <row r="9886">
          <cell r="A9886" t="str">
            <v>710725</v>
          </cell>
          <cell r="B9886" t="str">
            <v>US</v>
          </cell>
        </row>
        <row r="9887">
          <cell r="A9887" t="str">
            <v>710762</v>
          </cell>
          <cell r="B9887" t="str">
            <v>US</v>
          </cell>
        </row>
        <row r="9888">
          <cell r="A9888" t="str">
            <v>710770</v>
          </cell>
          <cell r="B9888" t="str">
            <v>US</v>
          </cell>
        </row>
        <row r="9889">
          <cell r="A9889" t="str">
            <v>710778</v>
          </cell>
          <cell r="B9889" t="str">
            <v>US</v>
          </cell>
        </row>
        <row r="9890">
          <cell r="A9890" t="str">
            <v>710821</v>
          </cell>
          <cell r="B9890" t="str">
            <v>UK</v>
          </cell>
        </row>
        <row r="9891">
          <cell r="A9891" t="str">
            <v>710826</v>
          </cell>
          <cell r="B9891" t="str">
            <v>SC</v>
          </cell>
        </row>
        <row r="9892">
          <cell r="A9892" t="str">
            <v>710844</v>
          </cell>
          <cell r="B9892" t="str">
            <v>US</v>
          </cell>
        </row>
        <row r="9893">
          <cell r="A9893" t="str">
            <v>710848</v>
          </cell>
          <cell r="B9893" t="str">
            <v>US</v>
          </cell>
        </row>
        <row r="9894">
          <cell r="A9894" t="str">
            <v>710856</v>
          </cell>
          <cell r="B9894" t="str">
            <v>US</v>
          </cell>
        </row>
        <row r="9895">
          <cell r="A9895" t="str">
            <v>710891</v>
          </cell>
          <cell r="B9895" t="str">
            <v>HK</v>
          </cell>
        </row>
        <row r="9896">
          <cell r="A9896" t="str">
            <v>710892</v>
          </cell>
          <cell r="B9896" t="str">
            <v>US</v>
          </cell>
        </row>
        <row r="9897">
          <cell r="A9897" t="str">
            <v>710918</v>
          </cell>
          <cell r="B9897" t="str">
            <v>US</v>
          </cell>
        </row>
        <row r="9898">
          <cell r="A9898" t="str">
            <v>710971</v>
          </cell>
          <cell r="B9898" t="str">
            <v>IT</v>
          </cell>
        </row>
        <row r="9899">
          <cell r="A9899" t="str">
            <v>711125</v>
          </cell>
          <cell r="B9899" t="str">
            <v>US</v>
          </cell>
        </row>
        <row r="9900">
          <cell r="A9900" t="str">
            <v>711126</v>
          </cell>
          <cell r="B9900" t="str">
            <v>AU</v>
          </cell>
        </row>
        <row r="9901">
          <cell r="A9901" t="str">
            <v>711131</v>
          </cell>
          <cell r="B9901" t="str">
            <v>US</v>
          </cell>
        </row>
        <row r="9902">
          <cell r="A9902" t="str">
            <v>711141</v>
          </cell>
          <cell r="B9902" t="str">
            <v>US</v>
          </cell>
        </row>
        <row r="9903">
          <cell r="A9903" t="str">
            <v>711172</v>
          </cell>
          <cell r="B9903" t="str">
            <v>AU</v>
          </cell>
        </row>
        <row r="9904">
          <cell r="A9904" t="str">
            <v>711175</v>
          </cell>
          <cell r="B9904" t="str">
            <v>US</v>
          </cell>
        </row>
        <row r="9905">
          <cell r="A9905" t="str">
            <v>711191</v>
          </cell>
          <cell r="B9905" t="str">
            <v>US</v>
          </cell>
        </row>
        <row r="9906">
          <cell r="A9906" t="str">
            <v>711212</v>
          </cell>
          <cell r="B9906" t="str">
            <v>US</v>
          </cell>
        </row>
        <row r="9907">
          <cell r="A9907" t="str">
            <v>711239</v>
          </cell>
          <cell r="B9907" t="str">
            <v>US</v>
          </cell>
        </row>
        <row r="9908">
          <cell r="A9908" t="str">
            <v>711376</v>
          </cell>
          <cell r="B9908" t="str">
            <v>US</v>
          </cell>
        </row>
        <row r="9909">
          <cell r="A9909" t="str">
            <v>711401</v>
          </cell>
          <cell r="B9909" t="str">
            <v>US</v>
          </cell>
        </row>
        <row r="9910">
          <cell r="A9910" t="str">
            <v>711403</v>
          </cell>
          <cell r="B9910" t="str">
            <v>AU</v>
          </cell>
        </row>
        <row r="9911">
          <cell r="A9911" t="str">
            <v>711491</v>
          </cell>
          <cell r="B9911" t="str">
            <v>US</v>
          </cell>
        </row>
        <row r="9912">
          <cell r="A9912" t="str">
            <v>711496</v>
          </cell>
          <cell r="B9912" t="str">
            <v>US</v>
          </cell>
        </row>
        <row r="9913">
          <cell r="A9913" t="str">
            <v>711499</v>
          </cell>
          <cell r="B9913" t="str">
            <v>US</v>
          </cell>
        </row>
        <row r="9914">
          <cell r="A9914" t="str">
            <v>711500</v>
          </cell>
          <cell r="B9914" t="str">
            <v>US</v>
          </cell>
        </row>
        <row r="9915">
          <cell r="A9915" t="str">
            <v>711502</v>
          </cell>
          <cell r="B9915" t="str">
            <v>CO</v>
          </cell>
        </row>
        <row r="9916">
          <cell r="A9916" t="str">
            <v>711509</v>
          </cell>
          <cell r="B9916" t="str">
            <v>US</v>
          </cell>
        </row>
        <row r="9917">
          <cell r="A9917" t="str">
            <v>711510</v>
          </cell>
          <cell r="B9917" t="str">
            <v>US</v>
          </cell>
        </row>
        <row r="9918">
          <cell r="A9918" t="str">
            <v>711528</v>
          </cell>
          <cell r="B9918" t="str">
            <v>US</v>
          </cell>
        </row>
        <row r="9919">
          <cell r="A9919" t="str">
            <v>711552</v>
          </cell>
          <cell r="B9919" t="str">
            <v>AR</v>
          </cell>
        </row>
        <row r="9920">
          <cell r="A9920" t="str">
            <v>711559</v>
          </cell>
          <cell r="B9920" t="str">
            <v>BR</v>
          </cell>
        </row>
        <row r="9921">
          <cell r="A9921" t="str">
            <v>711573</v>
          </cell>
          <cell r="B9921" t="str">
            <v>US</v>
          </cell>
        </row>
        <row r="9922">
          <cell r="A9922" t="str">
            <v>711601</v>
          </cell>
          <cell r="B9922" t="str">
            <v>US</v>
          </cell>
        </row>
        <row r="9923">
          <cell r="A9923" t="str">
            <v>711611</v>
          </cell>
          <cell r="B9923" t="str">
            <v>US</v>
          </cell>
        </row>
        <row r="9924">
          <cell r="A9924" t="str">
            <v>711617</v>
          </cell>
          <cell r="B9924" t="str">
            <v>US</v>
          </cell>
        </row>
        <row r="9925">
          <cell r="A9925" t="str">
            <v>711626</v>
          </cell>
          <cell r="B9925" t="str">
            <v>EC</v>
          </cell>
        </row>
        <row r="9926">
          <cell r="A9926" t="str">
            <v>711638</v>
          </cell>
          <cell r="B9926" t="str">
            <v>US</v>
          </cell>
        </row>
        <row r="9927">
          <cell r="A9927" t="str">
            <v>711655</v>
          </cell>
          <cell r="B9927" t="str">
            <v>US</v>
          </cell>
        </row>
        <row r="9928">
          <cell r="A9928" t="str">
            <v>711668</v>
          </cell>
          <cell r="B9928" t="str">
            <v>CO</v>
          </cell>
        </row>
        <row r="9929">
          <cell r="A9929" t="str">
            <v>711708</v>
          </cell>
          <cell r="B9929" t="str">
            <v>US</v>
          </cell>
        </row>
        <row r="9930">
          <cell r="A9930" t="str">
            <v>711875</v>
          </cell>
          <cell r="B9930" t="str">
            <v>US</v>
          </cell>
        </row>
        <row r="9931">
          <cell r="A9931" t="str">
            <v>711887</v>
          </cell>
          <cell r="B9931" t="str">
            <v>NO</v>
          </cell>
        </row>
        <row r="9932">
          <cell r="A9932" t="str">
            <v>711910</v>
          </cell>
          <cell r="B9932" t="str">
            <v>US</v>
          </cell>
        </row>
        <row r="9933">
          <cell r="A9933" t="str">
            <v>711918</v>
          </cell>
          <cell r="B9933" t="str">
            <v>US</v>
          </cell>
        </row>
        <row r="9934">
          <cell r="A9934" t="str">
            <v>711925</v>
          </cell>
          <cell r="B9934" t="str">
            <v>US</v>
          </cell>
        </row>
        <row r="9935">
          <cell r="A9935" t="str">
            <v>711927</v>
          </cell>
          <cell r="B9935" t="str">
            <v>US</v>
          </cell>
        </row>
        <row r="9936">
          <cell r="A9936" t="str">
            <v>711929</v>
          </cell>
          <cell r="B9936" t="str">
            <v>US</v>
          </cell>
        </row>
        <row r="9937">
          <cell r="A9937" t="str">
            <v>711930</v>
          </cell>
          <cell r="B9937" t="str">
            <v>US</v>
          </cell>
        </row>
        <row r="9938">
          <cell r="A9938" t="str">
            <v>711932</v>
          </cell>
          <cell r="B9938" t="str">
            <v>US</v>
          </cell>
        </row>
        <row r="9939">
          <cell r="A9939" t="str">
            <v>712029</v>
          </cell>
          <cell r="B9939" t="str">
            <v>US</v>
          </cell>
        </row>
        <row r="9940">
          <cell r="A9940" t="str">
            <v>712071</v>
          </cell>
          <cell r="B9940" t="str">
            <v>US</v>
          </cell>
        </row>
        <row r="9941">
          <cell r="A9941" t="str">
            <v>712077</v>
          </cell>
          <cell r="B9941" t="str">
            <v>CA</v>
          </cell>
        </row>
        <row r="9942">
          <cell r="A9942" t="str">
            <v>712097</v>
          </cell>
          <cell r="B9942" t="str">
            <v>US</v>
          </cell>
        </row>
        <row r="9943">
          <cell r="A9943" t="str">
            <v>712111</v>
          </cell>
          <cell r="B9943" t="str">
            <v>US</v>
          </cell>
        </row>
        <row r="9944">
          <cell r="A9944" t="str">
            <v>712117</v>
          </cell>
          <cell r="B9944" t="str">
            <v>US</v>
          </cell>
        </row>
        <row r="9945">
          <cell r="A9945" t="str">
            <v>712121</v>
          </cell>
          <cell r="B9945" t="str">
            <v>US</v>
          </cell>
        </row>
        <row r="9946">
          <cell r="A9946" t="str">
            <v>712129</v>
          </cell>
          <cell r="B9946" t="str">
            <v>US</v>
          </cell>
        </row>
        <row r="9947">
          <cell r="A9947" t="str">
            <v>712135</v>
          </cell>
          <cell r="B9947" t="str">
            <v>US</v>
          </cell>
        </row>
        <row r="9948">
          <cell r="A9948" t="str">
            <v>712163</v>
          </cell>
          <cell r="B9948" t="str">
            <v>US</v>
          </cell>
        </row>
        <row r="9949">
          <cell r="A9949" t="str">
            <v>712222</v>
          </cell>
          <cell r="B9949" t="str">
            <v>US</v>
          </cell>
        </row>
        <row r="9950">
          <cell r="A9950" t="str">
            <v>712227</v>
          </cell>
          <cell r="B9950" t="str">
            <v>NO</v>
          </cell>
        </row>
        <row r="9951">
          <cell r="A9951" t="str">
            <v>712243</v>
          </cell>
          <cell r="B9951" t="str">
            <v>CO</v>
          </cell>
        </row>
        <row r="9952">
          <cell r="A9952" t="str">
            <v>712244</v>
          </cell>
          <cell r="B9952" t="str">
            <v>US</v>
          </cell>
        </row>
        <row r="9953">
          <cell r="A9953" t="str">
            <v>712260</v>
          </cell>
          <cell r="B9953" t="str">
            <v>NL</v>
          </cell>
        </row>
        <row r="9954">
          <cell r="A9954" t="str">
            <v>712301</v>
          </cell>
          <cell r="B9954" t="str">
            <v>US</v>
          </cell>
        </row>
        <row r="9955">
          <cell r="A9955" t="str">
            <v>712306</v>
          </cell>
          <cell r="B9955" t="str">
            <v>JP</v>
          </cell>
        </row>
        <row r="9956">
          <cell r="A9956" t="str">
            <v>712309</v>
          </cell>
          <cell r="B9956" t="str">
            <v>AU</v>
          </cell>
        </row>
        <row r="9957">
          <cell r="A9957" t="str">
            <v>712321</v>
          </cell>
          <cell r="B9957" t="str">
            <v>US</v>
          </cell>
        </row>
        <row r="9958">
          <cell r="A9958" t="str">
            <v>712330</v>
          </cell>
          <cell r="B9958" t="str">
            <v>US</v>
          </cell>
        </row>
        <row r="9959">
          <cell r="A9959" t="str">
            <v>712334</v>
          </cell>
          <cell r="B9959" t="str">
            <v>US</v>
          </cell>
        </row>
        <row r="9960">
          <cell r="A9960" t="str">
            <v>712458</v>
          </cell>
          <cell r="B9960" t="str">
            <v>KR</v>
          </cell>
        </row>
        <row r="9961">
          <cell r="A9961" t="str">
            <v>712558</v>
          </cell>
          <cell r="B9961" t="str">
            <v>AU</v>
          </cell>
        </row>
        <row r="9962">
          <cell r="A9962" t="str">
            <v>712566</v>
          </cell>
          <cell r="B9962" t="str">
            <v>US</v>
          </cell>
        </row>
        <row r="9963">
          <cell r="A9963" t="str">
            <v>712567</v>
          </cell>
          <cell r="B9963" t="str">
            <v>US</v>
          </cell>
        </row>
        <row r="9964">
          <cell r="A9964" t="str">
            <v>712618</v>
          </cell>
          <cell r="B9964" t="str">
            <v>US</v>
          </cell>
        </row>
        <row r="9965">
          <cell r="A9965" t="str">
            <v>712626</v>
          </cell>
          <cell r="B9965" t="str">
            <v>CA</v>
          </cell>
        </row>
        <row r="9966">
          <cell r="A9966" t="str">
            <v>712629</v>
          </cell>
          <cell r="B9966" t="str">
            <v>US</v>
          </cell>
        </row>
        <row r="9967">
          <cell r="A9967" t="str">
            <v>712646</v>
          </cell>
          <cell r="B9967" t="str">
            <v>US</v>
          </cell>
        </row>
        <row r="9968">
          <cell r="A9968" t="str">
            <v>712654</v>
          </cell>
          <cell r="B9968" t="str">
            <v>US</v>
          </cell>
        </row>
        <row r="9969">
          <cell r="A9969" t="str">
            <v>712656</v>
          </cell>
          <cell r="B9969" t="str">
            <v>US</v>
          </cell>
        </row>
        <row r="9970">
          <cell r="A9970" t="str">
            <v>712658</v>
          </cell>
          <cell r="B9970" t="str">
            <v>ZA</v>
          </cell>
        </row>
        <row r="9971">
          <cell r="A9971" t="str">
            <v>712664</v>
          </cell>
          <cell r="B9971" t="str">
            <v>US</v>
          </cell>
        </row>
        <row r="9972">
          <cell r="A9972" t="str">
            <v>712667</v>
          </cell>
          <cell r="B9972" t="str">
            <v>US</v>
          </cell>
        </row>
        <row r="9973">
          <cell r="A9973" t="str">
            <v>712670</v>
          </cell>
          <cell r="B9973" t="str">
            <v>AU</v>
          </cell>
        </row>
        <row r="9974">
          <cell r="A9974" t="str">
            <v>712687</v>
          </cell>
          <cell r="B9974" t="str">
            <v>HK</v>
          </cell>
        </row>
        <row r="9975">
          <cell r="A9975" t="str">
            <v>712688</v>
          </cell>
          <cell r="B9975" t="str">
            <v>US</v>
          </cell>
        </row>
        <row r="9976">
          <cell r="A9976" t="str">
            <v>712698</v>
          </cell>
          <cell r="B9976" t="str">
            <v>US</v>
          </cell>
        </row>
        <row r="9977">
          <cell r="A9977" t="str">
            <v>712719</v>
          </cell>
          <cell r="B9977" t="str">
            <v>CA</v>
          </cell>
        </row>
        <row r="9978">
          <cell r="A9978" t="str">
            <v>712720</v>
          </cell>
          <cell r="B9978" t="str">
            <v>NL</v>
          </cell>
        </row>
        <row r="9979">
          <cell r="A9979" t="str">
            <v>712733</v>
          </cell>
          <cell r="B9979" t="str">
            <v>US</v>
          </cell>
        </row>
        <row r="9980">
          <cell r="A9980" t="str">
            <v>712822</v>
          </cell>
          <cell r="B9980" t="str">
            <v>US</v>
          </cell>
        </row>
        <row r="9981">
          <cell r="A9981" t="str">
            <v>712845</v>
          </cell>
          <cell r="B9981" t="str">
            <v>US</v>
          </cell>
        </row>
        <row r="9982">
          <cell r="A9982" t="str">
            <v>712858</v>
          </cell>
          <cell r="B9982" t="str">
            <v>DE</v>
          </cell>
        </row>
        <row r="9983">
          <cell r="A9983" t="str">
            <v>712910</v>
          </cell>
          <cell r="B9983" t="str">
            <v>US</v>
          </cell>
        </row>
        <row r="9984">
          <cell r="A9984" t="str">
            <v>712913</v>
          </cell>
          <cell r="B9984" t="str">
            <v>NL</v>
          </cell>
        </row>
        <row r="9985">
          <cell r="A9985" t="str">
            <v>712914</v>
          </cell>
          <cell r="B9985" t="str">
            <v>US</v>
          </cell>
        </row>
        <row r="9986">
          <cell r="A9986" t="str">
            <v>712915</v>
          </cell>
          <cell r="B9986" t="str">
            <v>US</v>
          </cell>
        </row>
        <row r="9987">
          <cell r="A9987" t="str">
            <v>712935</v>
          </cell>
          <cell r="B9987" t="str">
            <v>US</v>
          </cell>
        </row>
        <row r="9988">
          <cell r="A9988" t="str">
            <v>712937</v>
          </cell>
          <cell r="B9988" t="str">
            <v>NL</v>
          </cell>
        </row>
        <row r="9989">
          <cell r="A9989" t="str">
            <v>712944</v>
          </cell>
          <cell r="B9989" t="str">
            <v>AR</v>
          </cell>
        </row>
        <row r="9990">
          <cell r="A9990" t="str">
            <v>712961</v>
          </cell>
          <cell r="B9990" t="str">
            <v>US</v>
          </cell>
        </row>
        <row r="9991">
          <cell r="A9991" t="str">
            <v>712962</v>
          </cell>
          <cell r="B9991" t="str">
            <v>US</v>
          </cell>
        </row>
        <row r="9992">
          <cell r="A9992" t="str">
            <v>712977</v>
          </cell>
          <cell r="B9992" t="str">
            <v>US</v>
          </cell>
        </row>
        <row r="9993">
          <cell r="A9993" t="str">
            <v>713014</v>
          </cell>
          <cell r="B9993" t="str">
            <v>US</v>
          </cell>
        </row>
        <row r="9994">
          <cell r="A9994" t="str">
            <v>713016</v>
          </cell>
          <cell r="B9994" t="str">
            <v>CA</v>
          </cell>
        </row>
        <row r="9995">
          <cell r="A9995" t="str">
            <v>713019</v>
          </cell>
          <cell r="B9995" t="str">
            <v>PL</v>
          </cell>
        </row>
        <row r="9996">
          <cell r="A9996" t="str">
            <v>713020</v>
          </cell>
          <cell r="B9996" t="str">
            <v>NL</v>
          </cell>
        </row>
        <row r="9997">
          <cell r="A9997" t="str">
            <v>713062</v>
          </cell>
          <cell r="B9997" t="str">
            <v>US</v>
          </cell>
        </row>
        <row r="9998">
          <cell r="A9998" t="str">
            <v>713081</v>
          </cell>
          <cell r="B9998" t="str">
            <v>GB</v>
          </cell>
        </row>
        <row r="9999">
          <cell r="A9999" t="str">
            <v>713098</v>
          </cell>
          <cell r="B9999" t="str">
            <v>NL</v>
          </cell>
        </row>
        <row r="10000">
          <cell r="A10000" t="str">
            <v>713111</v>
          </cell>
          <cell r="B10000" t="str">
            <v>US</v>
          </cell>
        </row>
        <row r="10001">
          <cell r="A10001" t="str">
            <v>713112</v>
          </cell>
          <cell r="B10001" t="str">
            <v>US</v>
          </cell>
        </row>
        <row r="10002">
          <cell r="A10002" t="str">
            <v>713131</v>
          </cell>
          <cell r="B10002" t="str">
            <v>CA</v>
          </cell>
        </row>
        <row r="10003">
          <cell r="A10003" t="str">
            <v>713143</v>
          </cell>
          <cell r="B10003" t="str">
            <v>US</v>
          </cell>
        </row>
        <row r="10004">
          <cell r="A10004" t="str">
            <v>713159</v>
          </cell>
          <cell r="B10004" t="str">
            <v>US</v>
          </cell>
        </row>
        <row r="10005">
          <cell r="A10005" t="str">
            <v>713173</v>
          </cell>
          <cell r="B10005" t="str">
            <v>US</v>
          </cell>
        </row>
        <row r="10006">
          <cell r="A10006" t="str">
            <v>713202</v>
          </cell>
          <cell r="B10006" t="str">
            <v>US</v>
          </cell>
        </row>
        <row r="10007">
          <cell r="A10007" t="str">
            <v>713220</v>
          </cell>
          <cell r="B10007" t="str">
            <v>US</v>
          </cell>
        </row>
        <row r="10008">
          <cell r="A10008" t="str">
            <v>713222</v>
          </cell>
          <cell r="B10008" t="str">
            <v>US</v>
          </cell>
        </row>
        <row r="10009">
          <cell r="A10009" t="str">
            <v>713226</v>
          </cell>
          <cell r="B10009" t="str">
            <v>US</v>
          </cell>
        </row>
        <row r="10010">
          <cell r="A10010" t="str">
            <v>713230</v>
          </cell>
          <cell r="B10010" t="str">
            <v>US</v>
          </cell>
        </row>
        <row r="10011">
          <cell r="A10011" t="str">
            <v>713238</v>
          </cell>
          <cell r="B10011" t="str">
            <v>AU</v>
          </cell>
        </row>
        <row r="10012">
          <cell r="A10012" t="str">
            <v>713246</v>
          </cell>
          <cell r="B10012" t="str">
            <v>MX</v>
          </cell>
        </row>
        <row r="10013">
          <cell r="A10013" t="str">
            <v>713249</v>
          </cell>
          <cell r="B10013" t="str">
            <v>US</v>
          </cell>
        </row>
        <row r="10014">
          <cell r="A10014" t="str">
            <v>713335</v>
          </cell>
          <cell r="B10014" t="str">
            <v>US</v>
          </cell>
        </row>
        <row r="10015">
          <cell r="A10015" t="str">
            <v>713343</v>
          </cell>
          <cell r="B10015" t="str">
            <v>US</v>
          </cell>
        </row>
        <row r="10016">
          <cell r="A10016" t="str">
            <v>713344</v>
          </cell>
          <cell r="B10016" t="str">
            <v>IT</v>
          </cell>
        </row>
        <row r="10017">
          <cell r="A10017" t="str">
            <v>713346</v>
          </cell>
          <cell r="B10017" t="str">
            <v>US</v>
          </cell>
        </row>
        <row r="10018">
          <cell r="A10018" t="str">
            <v>713362</v>
          </cell>
          <cell r="B10018" t="str">
            <v>US</v>
          </cell>
        </row>
        <row r="10019">
          <cell r="A10019" t="str">
            <v>713363</v>
          </cell>
          <cell r="B10019" t="str">
            <v>US</v>
          </cell>
        </row>
        <row r="10020">
          <cell r="A10020" t="str">
            <v>713365</v>
          </cell>
          <cell r="B10020" t="str">
            <v>US</v>
          </cell>
        </row>
        <row r="10021">
          <cell r="A10021" t="str">
            <v>713376</v>
          </cell>
          <cell r="B10021" t="str">
            <v>US</v>
          </cell>
        </row>
        <row r="10022">
          <cell r="A10022" t="str">
            <v>713384</v>
          </cell>
          <cell r="B10022" t="str">
            <v>US</v>
          </cell>
        </row>
        <row r="10023">
          <cell r="A10023" t="str">
            <v>713385</v>
          </cell>
          <cell r="B10023" t="str">
            <v>US</v>
          </cell>
        </row>
        <row r="10024">
          <cell r="A10024" t="str">
            <v>713386</v>
          </cell>
          <cell r="B10024" t="str">
            <v>US</v>
          </cell>
        </row>
        <row r="10025">
          <cell r="A10025" t="str">
            <v>713389</v>
          </cell>
          <cell r="B10025" t="str">
            <v>US</v>
          </cell>
        </row>
        <row r="10026">
          <cell r="A10026" t="str">
            <v>713397</v>
          </cell>
          <cell r="B10026" t="str">
            <v>US</v>
          </cell>
        </row>
        <row r="10027">
          <cell r="A10027" t="str">
            <v>713400</v>
          </cell>
          <cell r="B10027" t="str">
            <v>GB</v>
          </cell>
        </row>
        <row r="10028">
          <cell r="A10028" t="str">
            <v>713403</v>
          </cell>
          <cell r="B10028" t="str">
            <v>US</v>
          </cell>
        </row>
        <row r="10029">
          <cell r="A10029" t="str">
            <v>713407</v>
          </cell>
          <cell r="B10029" t="str">
            <v>TH</v>
          </cell>
        </row>
        <row r="10030">
          <cell r="A10030" t="str">
            <v>713418</v>
          </cell>
          <cell r="B10030" t="str">
            <v>US</v>
          </cell>
        </row>
        <row r="10031">
          <cell r="A10031" t="str">
            <v>713432</v>
          </cell>
          <cell r="B10031" t="str">
            <v>JP</v>
          </cell>
        </row>
        <row r="10032">
          <cell r="A10032" t="str">
            <v>713436</v>
          </cell>
          <cell r="B10032" t="str">
            <v>MX</v>
          </cell>
        </row>
        <row r="10033">
          <cell r="A10033" t="str">
            <v>713437</v>
          </cell>
          <cell r="B10033" t="str">
            <v>US</v>
          </cell>
        </row>
        <row r="10034">
          <cell r="A10034" t="str">
            <v>713441</v>
          </cell>
          <cell r="B10034" t="str">
            <v>US</v>
          </cell>
        </row>
        <row r="10035">
          <cell r="A10035" t="str">
            <v>713457</v>
          </cell>
          <cell r="B10035" t="str">
            <v>US</v>
          </cell>
        </row>
        <row r="10036">
          <cell r="A10036" t="str">
            <v>713478</v>
          </cell>
          <cell r="B10036" t="str">
            <v>CA</v>
          </cell>
        </row>
        <row r="10037">
          <cell r="A10037" t="str">
            <v>713481</v>
          </cell>
          <cell r="B10037" t="str">
            <v>BR</v>
          </cell>
        </row>
        <row r="10038">
          <cell r="A10038" t="str">
            <v>713483</v>
          </cell>
          <cell r="B10038" t="str">
            <v>US</v>
          </cell>
        </row>
        <row r="10039">
          <cell r="A10039" t="str">
            <v>713487</v>
          </cell>
          <cell r="B10039" t="str">
            <v>AR</v>
          </cell>
        </row>
        <row r="10040">
          <cell r="A10040" t="str">
            <v>713499</v>
          </cell>
          <cell r="B10040" t="str">
            <v>US</v>
          </cell>
        </row>
        <row r="10041">
          <cell r="A10041" t="str">
            <v>713502</v>
          </cell>
          <cell r="B10041" t="str">
            <v>US</v>
          </cell>
        </row>
        <row r="10042">
          <cell r="A10042" t="str">
            <v>713506</v>
          </cell>
          <cell r="B10042" t="str">
            <v>US</v>
          </cell>
        </row>
        <row r="10043">
          <cell r="A10043" t="str">
            <v>713507</v>
          </cell>
          <cell r="B10043" t="str">
            <v>US</v>
          </cell>
        </row>
        <row r="10044">
          <cell r="A10044" t="str">
            <v>713514</v>
          </cell>
          <cell r="B10044" t="str">
            <v>US</v>
          </cell>
        </row>
        <row r="10045">
          <cell r="A10045" t="str">
            <v>713518</v>
          </cell>
          <cell r="B10045" t="str">
            <v>JP</v>
          </cell>
        </row>
        <row r="10046">
          <cell r="A10046" t="str">
            <v>713520</v>
          </cell>
          <cell r="B10046" t="str">
            <v>CA</v>
          </cell>
        </row>
        <row r="10047">
          <cell r="A10047" t="str">
            <v>713543</v>
          </cell>
          <cell r="B10047" t="str">
            <v>US</v>
          </cell>
        </row>
        <row r="10048">
          <cell r="A10048" t="str">
            <v>713550</v>
          </cell>
          <cell r="B10048" t="str">
            <v>US</v>
          </cell>
        </row>
        <row r="10049">
          <cell r="A10049" t="str">
            <v>713559</v>
          </cell>
          <cell r="B10049" t="str">
            <v>US</v>
          </cell>
        </row>
        <row r="10050">
          <cell r="A10050" t="str">
            <v>713575</v>
          </cell>
          <cell r="B10050" t="str">
            <v>US</v>
          </cell>
        </row>
        <row r="10051">
          <cell r="A10051" t="str">
            <v>713576</v>
          </cell>
          <cell r="B10051" t="str">
            <v>US</v>
          </cell>
        </row>
        <row r="10052">
          <cell r="A10052" t="str">
            <v>713582</v>
          </cell>
          <cell r="B10052" t="str">
            <v>US</v>
          </cell>
        </row>
        <row r="10053">
          <cell r="A10053" t="str">
            <v>713593</v>
          </cell>
          <cell r="B10053" t="str">
            <v>US</v>
          </cell>
        </row>
        <row r="10054">
          <cell r="A10054" t="str">
            <v>713595</v>
          </cell>
          <cell r="B10054" t="str">
            <v>BR</v>
          </cell>
        </row>
        <row r="10055">
          <cell r="A10055" t="str">
            <v>713599</v>
          </cell>
          <cell r="B10055" t="str">
            <v>US</v>
          </cell>
        </row>
        <row r="10056">
          <cell r="A10056" t="str">
            <v>713609</v>
          </cell>
          <cell r="B10056" t="str">
            <v>US</v>
          </cell>
        </row>
        <row r="10057">
          <cell r="A10057" t="str">
            <v>713610</v>
          </cell>
          <cell r="B10057" t="str">
            <v>US</v>
          </cell>
        </row>
        <row r="10058">
          <cell r="A10058" t="str">
            <v>713616</v>
          </cell>
          <cell r="B10058" t="str">
            <v>AU</v>
          </cell>
        </row>
        <row r="10059">
          <cell r="A10059" t="str">
            <v>713628</v>
          </cell>
          <cell r="B10059" t="str">
            <v>US</v>
          </cell>
        </row>
        <row r="10060">
          <cell r="A10060" t="str">
            <v>713632</v>
          </cell>
          <cell r="B10060" t="str">
            <v>SG</v>
          </cell>
        </row>
        <row r="10061">
          <cell r="A10061" t="str">
            <v>713649</v>
          </cell>
          <cell r="B10061" t="str">
            <v>BE</v>
          </cell>
        </row>
        <row r="10062">
          <cell r="A10062" t="str">
            <v>713651</v>
          </cell>
          <cell r="B10062" t="str">
            <v>AU</v>
          </cell>
        </row>
        <row r="10063">
          <cell r="A10063" t="str">
            <v>713654</v>
          </cell>
          <cell r="B10063" t="str">
            <v>US</v>
          </cell>
        </row>
        <row r="10064">
          <cell r="A10064" t="str">
            <v>713660</v>
          </cell>
          <cell r="B10064" t="str">
            <v>US</v>
          </cell>
        </row>
        <row r="10065">
          <cell r="A10065" t="str">
            <v>713674</v>
          </cell>
          <cell r="B10065" t="str">
            <v>US</v>
          </cell>
        </row>
        <row r="10066">
          <cell r="A10066" t="str">
            <v>713679</v>
          </cell>
          <cell r="B10066" t="str">
            <v>SG</v>
          </cell>
        </row>
        <row r="10067">
          <cell r="A10067" t="str">
            <v>713729</v>
          </cell>
          <cell r="B10067" t="str">
            <v>CL</v>
          </cell>
        </row>
        <row r="10068">
          <cell r="A10068" t="str">
            <v>713731</v>
          </cell>
          <cell r="B10068" t="str">
            <v>FR</v>
          </cell>
        </row>
        <row r="10069">
          <cell r="A10069" t="str">
            <v>713759</v>
          </cell>
          <cell r="B10069" t="str">
            <v>US</v>
          </cell>
        </row>
        <row r="10070">
          <cell r="A10070" t="str">
            <v>713769</v>
          </cell>
          <cell r="B10070" t="str">
            <v>US</v>
          </cell>
        </row>
        <row r="10071">
          <cell r="A10071" t="str">
            <v>713770</v>
          </cell>
          <cell r="B10071" t="str">
            <v>US</v>
          </cell>
        </row>
        <row r="10072">
          <cell r="A10072" t="str">
            <v>713785</v>
          </cell>
          <cell r="B10072" t="str">
            <v>US</v>
          </cell>
        </row>
        <row r="10073">
          <cell r="A10073" t="str">
            <v>713786</v>
          </cell>
          <cell r="B10073" t="str">
            <v>US</v>
          </cell>
        </row>
        <row r="10074">
          <cell r="A10074" t="str">
            <v>713794</v>
          </cell>
          <cell r="B10074" t="str">
            <v>PE</v>
          </cell>
        </row>
        <row r="10075">
          <cell r="A10075" t="str">
            <v>713802</v>
          </cell>
          <cell r="B10075" t="str">
            <v>US</v>
          </cell>
        </row>
        <row r="10076">
          <cell r="A10076" t="str">
            <v>713813</v>
          </cell>
          <cell r="B10076" t="str">
            <v>US</v>
          </cell>
        </row>
        <row r="10077">
          <cell r="A10077" t="str">
            <v>713834</v>
          </cell>
          <cell r="B10077" t="str">
            <v>US</v>
          </cell>
        </row>
        <row r="10078">
          <cell r="A10078" t="str">
            <v>713840</v>
          </cell>
          <cell r="B10078" t="str">
            <v>US</v>
          </cell>
        </row>
        <row r="10079">
          <cell r="A10079" t="str">
            <v>713842</v>
          </cell>
          <cell r="B10079" t="str">
            <v>US</v>
          </cell>
        </row>
        <row r="10080">
          <cell r="A10080" t="str">
            <v>713843</v>
          </cell>
          <cell r="B10080" t="str">
            <v>US</v>
          </cell>
        </row>
        <row r="10081">
          <cell r="A10081" t="str">
            <v>713850</v>
          </cell>
          <cell r="B10081" t="str">
            <v>US</v>
          </cell>
        </row>
        <row r="10082">
          <cell r="A10082" t="str">
            <v>713852</v>
          </cell>
          <cell r="B10082" t="str">
            <v>GR</v>
          </cell>
        </row>
        <row r="10083">
          <cell r="A10083" t="str">
            <v>713853</v>
          </cell>
          <cell r="B10083" t="str">
            <v>US</v>
          </cell>
        </row>
        <row r="10084">
          <cell r="A10084" t="str">
            <v>713854</v>
          </cell>
          <cell r="B10084" t="str">
            <v>PR</v>
          </cell>
        </row>
        <row r="10085">
          <cell r="A10085" t="str">
            <v>713857</v>
          </cell>
          <cell r="B10085" t="str">
            <v>US</v>
          </cell>
        </row>
        <row r="10086">
          <cell r="A10086" t="str">
            <v>713858</v>
          </cell>
          <cell r="B10086" t="str">
            <v>US</v>
          </cell>
        </row>
        <row r="10087">
          <cell r="A10087" t="str">
            <v>713862</v>
          </cell>
          <cell r="B10087" t="str">
            <v>US</v>
          </cell>
        </row>
        <row r="10088">
          <cell r="A10088" t="str">
            <v>713868</v>
          </cell>
          <cell r="B10088" t="str">
            <v>US</v>
          </cell>
        </row>
        <row r="10089">
          <cell r="A10089" t="str">
            <v>713871</v>
          </cell>
          <cell r="B10089" t="str">
            <v>US</v>
          </cell>
        </row>
        <row r="10090">
          <cell r="A10090" t="str">
            <v>713873</v>
          </cell>
          <cell r="B10090" t="str">
            <v>US</v>
          </cell>
        </row>
        <row r="10091">
          <cell r="A10091" t="str">
            <v>713874</v>
          </cell>
          <cell r="B10091" t="str">
            <v>US</v>
          </cell>
        </row>
        <row r="10092">
          <cell r="A10092" t="str">
            <v>713888</v>
          </cell>
          <cell r="B10092" t="str">
            <v>US</v>
          </cell>
        </row>
        <row r="10093">
          <cell r="A10093" t="str">
            <v>713891</v>
          </cell>
          <cell r="B10093" t="str">
            <v>TW</v>
          </cell>
        </row>
        <row r="10094">
          <cell r="A10094" t="str">
            <v>713893</v>
          </cell>
          <cell r="B10094" t="str">
            <v>US</v>
          </cell>
        </row>
        <row r="10095">
          <cell r="A10095" t="str">
            <v>713907</v>
          </cell>
          <cell r="B10095" t="str">
            <v>US</v>
          </cell>
        </row>
        <row r="10096">
          <cell r="A10096" t="str">
            <v>713909</v>
          </cell>
          <cell r="B10096" t="str">
            <v>SE</v>
          </cell>
        </row>
        <row r="10097">
          <cell r="A10097" t="str">
            <v>713911</v>
          </cell>
          <cell r="B10097" t="str">
            <v>US</v>
          </cell>
        </row>
        <row r="10098">
          <cell r="A10098" t="str">
            <v>713923</v>
          </cell>
          <cell r="B10098" t="str">
            <v>AU</v>
          </cell>
        </row>
        <row r="10099">
          <cell r="A10099" t="str">
            <v>713945</v>
          </cell>
          <cell r="B10099" t="str">
            <v>US</v>
          </cell>
        </row>
        <row r="10100">
          <cell r="A10100" t="str">
            <v>713947</v>
          </cell>
          <cell r="B10100" t="str">
            <v>US</v>
          </cell>
        </row>
        <row r="10101">
          <cell r="A10101" t="str">
            <v>713949</v>
          </cell>
          <cell r="B10101" t="str">
            <v>NZ</v>
          </cell>
        </row>
        <row r="10102">
          <cell r="A10102" t="str">
            <v>713952</v>
          </cell>
          <cell r="B10102" t="str">
            <v>US</v>
          </cell>
        </row>
        <row r="10103">
          <cell r="A10103" t="str">
            <v>713973</v>
          </cell>
          <cell r="B10103" t="str">
            <v>US</v>
          </cell>
        </row>
        <row r="10104">
          <cell r="A10104" t="str">
            <v>713975</v>
          </cell>
          <cell r="B10104" t="str">
            <v>GB</v>
          </cell>
        </row>
        <row r="10105">
          <cell r="A10105" t="str">
            <v>713977</v>
          </cell>
          <cell r="B10105" t="str">
            <v>IN</v>
          </cell>
        </row>
        <row r="10106">
          <cell r="A10106" t="str">
            <v>713982</v>
          </cell>
          <cell r="B10106" t="str">
            <v>US</v>
          </cell>
        </row>
        <row r="10107">
          <cell r="A10107" t="str">
            <v>713983</v>
          </cell>
          <cell r="B10107" t="str">
            <v>US</v>
          </cell>
        </row>
        <row r="10108">
          <cell r="A10108" t="str">
            <v>713985</v>
          </cell>
          <cell r="B10108" t="str">
            <v>US</v>
          </cell>
        </row>
        <row r="10109">
          <cell r="A10109" t="str">
            <v>713991</v>
          </cell>
          <cell r="B10109" t="str">
            <v>US</v>
          </cell>
        </row>
        <row r="10110">
          <cell r="A10110" t="str">
            <v>713995</v>
          </cell>
          <cell r="B10110" t="str">
            <v>GT</v>
          </cell>
        </row>
        <row r="10111">
          <cell r="A10111" t="str">
            <v>713996</v>
          </cell>
          <cell r="B10111" t="str">
            <v>AU</v>
          </cell>
        </row>
        <row r="10112">
          <cell r="A10112" t="str">
            <v>714009</v>
          </cell>
          <cell r="B10112" t="str">
            <v>US</v>
          </cell>
        </row>
        <row r="10113">
          <cell r="A10113" t="str">
            <v>714016</v>
          </cell>
          <cell r="B10113" t="str">
            <v>US</v>
          </cell>
        </row>
        <row r="10114">
          <cell r="A10114" t="str">
            <v>714027</v>
          </cell>
          <cell r="B10114" t="str">
            <v>US</v>
          </cell>
        </row>
        <row r="10115">
          <cell r="A10115" t="str">
            <v>714030</v>
          </cell>
          <cell r="B10115" t="str">
            <v>US</v>
          </cell>
        </row>
        <row r="10116">
          <cell r="A10116" t="str">
            <v>714035</v>
          </cell>
          <cell r="B10116" t="str">
            <v>US</v>
          </cell>
        </row>
        <row r="10117">
          <cell r="A10117" t="str">
            <v>714040</v>
          </cell>
          <cell r="B10117" t="str">
            <v>US</v>
          </cell>
        </row>
        <row r="10118">
          <cell r="A10118" t="str">
            <v>714050</v>
          </cell>
          <cell r="B10118" t="str">
            <v>US</v>
          </cell>
        </row>
        <row r="10119">
          <cell r="A10119" t="str">
            <v>714058</v>
          </cell>
          <cell r="B10119" t="str">
            <v>GB</v>
          </cell>
        </row>
        <row r="10120">
          <cell r="A10120" t="str">
            <v>714063</v>
          </cell>
          <cell r="B10120" t="str">
            <v>US</v>
          </cell>
        </row>
        <row r="10121">
          <cell r="A10121" t="str">
            <v>714064</v>
          </cell>
          <cell r="B10121" t="str">
            <v>US</v>
          </cell>
        </row>
        <row r="10122">
          <cell r="A10122" t="str">
            <v>714066</v>
          </cell>
          <cell r="B10122" t="str">
            <v>IT</v>
          </cell>
        </row>
        <row r="10123">
          <cell r="A10123" t="str">
            <v>714073</v>
          </cell>
          <cell r="B10123" t="str">
            <v>US</v>
          </cell>
        </row>
        <row r="10124">
          <cell r="A10124" t="str">
            <v>714076</v>
          </cell>
          <cell r="B10124" t="str">
            <v>US</v>
          </cell>
        </row>
        <row r="10125">
          <cell r="A10125" t="str">
            <v>714080</v>
          </cell>
          <cell r="B10125" t="str">
            <v>US</v>
          </cell>
        </row>
        <row r="10126">
          <cell r="A10126" t="str">
            <v>714091</v>
          </cell>
          <cell r="B10126" t="str">
            <v>TW</v>
          </cell>
        </row>
        <row r="10127">
          <cell r="A10127" t="str">
            <v>714092</v>
          </cell>
          <cell r="B10127" t="str">
            <v>US</v>
          </cell>
        </row>
        <row r="10128">
          <cell r="A10128" t="str">
            <v>714097</v>
          </cell>
          <cell r="B10128" t="str">
            <v>US</v>
          </cell>
        </row>
        <row r="10129">
          <cell r="A10129" t="str">
            <v>714099</v>
          </cell>
          <cell r="B10129" t="str">
            <v>US</v>
          </cell>
        </row>
        <row r="10130">
          <cell r="A10130" t="str">
            <v>714103</v>
          </cell>
          <cell r="B10130" t="str">
            <v>US</v>
          </cell>
        </row>
        <row r="10131">
          <cell r="A10131" t="str">
            <v>714106</v>
          </cell>
          <cell r="B10131" t="str">
            <v>US</v>
          </cell>
        </row>
        <row r="10132">
          <cell r="A10132" t="str">
            <v>714107</v>
          </cell>
          <cell r="B10132" t="str">
            <v>US</v>
          </cell>
        </row>
        <row r="10133">
          <cell r="A10133" t="str">
            <v>714111</v>
          </cell>
          <cell r="B10133" t="str">
            <v>US</v>
          </cell>
        </row>
        <row r="10134">
          <cell r="A10134" t="str">
            <v>714112</v>
          </cell>
          <cell r="B10134" t="str">
            <v>AU</v>
          </cell>
        </row>
        <row r="10135">
          <cell r="A10135" t="str">
            <v>714117</v>
          </cell>
          <cell r="B10135" t="str">
            <v>US</v>
          </cell>
        </row>
        <row r="10136">
          <cell r="A10136" t="str">
            <v>714120</v>
          </cell>
          <cell r="B10136" t="str">
            <v>US</v>
          </cell>
        </row>
        <row r="10137">
          <cell r="A10137" t="str">
            <v>714127</v>
          </cell>
          <cell r="B10137" t="str">
            <v>US</v>
          </cell>
        </row>
        <row r="10138">
          <cell r="A10138" t="str">
            <v>714154</v>
          </cell>
          <cell r="B10138" t="str">
            <v>US</v>
          </cell>
        </row>
        <row r="10139">
          <cell r="A10139" t="str">
            <v>714156</v>
          </cell>
          <cell r="B10139" t="str">
            <v>US</v>
          </cell>
        </row>
        <row r="10140">
          <cell r="A10140" t="str">
            <v>714157</v>
          </cell>
          <cell r="B10140" t="str">
            <v>US</v>
          </cell>
        </row>
        <row r="10141">
          <cell r="A10141" t="str">
            <v>714163</v>
          </cell>
          <cell r="B10141" t="str">
            <v>AU</v>
          </cell>
        </row>
        <row r="10142">
          <cell r="A10142" t="str">
            <v>714176</v>
          </cell>
          <cell r="B10142" t="str">
            <v>US</v>
          </cell>
        </row>
        <row r="10143">
          <cell r="A10143" t="str">
            <v>714177</v>
          </cell>
          <cell r="B10143" t="str">
            <v>US</v>
          </cell>
        </row>
        <row r="10144">
          <cell r="A10144" t="str">
            <v>714179</v>
          </cell>
          <cell r="B10144" t="str">
            <v>US</v>
          </cell>
        </row>
        <row r="10145">
          <cell r="A10145" t="str">
            <v>714194</v>
          </cell>
          <cell r="B10145" t="str">
            <v>US</v>
          </cell>
        </row>
        <row r="10146">
          <cell r="A10146" t="str">
            <v>714195</v>
          </cell>
          <cell r="B10146" t="str">
            <v>DE</v>
          </cell>
        </row>
        <row r="10147">
          <cell r="A10147" t="str">
            <v>714199</v>
          </cell>
          <cell r="B10147" t="str">
            <v>US</v>
          </cell>
        </row>
        <row r="10148">
          <cell r="A10148" t="str">
            <v>714209</v>
          </cell>
          <cell r="B10148" t="str">
            <v>JP</v>
          </cell>
        </row>
        <row r="10149">
          <cell r="A10149" t="str">
            <v>714211</v>
          </cell>
          <cell r="B10149" t="str">
            <v>US</v>
          </cell>
        </row>
        <row r="10150">
          <cell r="A10150" t="str">
            <v>714217</v>
          </cell>
          <cell r="B10150" t="str">
            <v>US</v>
          </cell>
        </row>
        <row r="10151">
          <cell r="A10151" t="str">
            <v>714221</v>
          </cell>
          <cell r="B10151" t="str">
            <v>US</v>
          </cell>
        </row>
        <row r="10152">
          <cell r="A10152" t="str">
            <v>714224</v>
          </cell>
          <cell r="B10152" t="str">
            <v>US</v>
          </cell>
        </row>
        <row r="10153">
          <cell r="A10153" t="str">
            <v>714251</v>
          </cell>
          <cell r="B10153" t="str">
            <v>SG</v>
          </cell>
        </row>
        <row r="10154">
          <cell r="A10154" t="str">
            <v>714255</v>
          </cell>
          <cell r="B10154" t="str">
            <v>ID</v>
          </cell>
        </row>
        <row r="10155">
          <cell r="A10155" t="str">
            <v>714265</v>
          </cell>
          <cell r="B10155" t="str">
            <v>US</v>
          </cell>
        </row>
        <row r="10156">
          <cell r="A10156" t="str">
            <v>714266</v>
          </cell>
          <cell r="B10156" t="str">
            <v>ZA</v>
          </cell>
        </row>
        <row r="10157">
          <cell r="A10157" t="str">
            <v>714270</v>
          </cell>
          <cell r="B10157" t="str">
            <v>US</v>
          </cell>
        </row>
        <row r="10158">
          <cell r="A10158" t="str">
            <v>714272</v>
          </cell>
          <cell r="B10158" t="str">
            <v>ZA</v>
          </cell>
        </row>
        <row r="10159">
          <cell r="A10159" t="str">
            <v>714284</v>
          </cell>
          <cell r="B10159" t="str">
            <v>US</v>
          </cell>
        </row>
        <row r="10160">
          <cell r="A10160" t="str">
            <v>714286</v>
          </cell>
          <cell r="B10160" t="str">
            <v>US</v>
          </cell>
        </row>
        <row r="10161">
          <cell r="A10161" t="str">
            <v>714293</v>
          </cell>
          <cell r="B10161" t="str">
            <v>US</v>
          </cell>
        </row>
        <row r="10162">
          <cell r="A10162" t="str">
            <v>714298</v>
          </cell>
          <cell r="B10162" t="str">
            <v>PH</v>
          </cell>
        </row>
        <row r="10163">
          <cell r="A10163" t="str">
            <v>714299</v>
          </cell>
          <cell r="B10163" t="str">
            <v>US</v>
          </cell>
        </row>
        <row r="10164">
          <cell r="A10164" t="str">
            <v>714306</v>
          </cell>
          <cell r="B10164" t="str">
            <v>ZA</v>
          </cell>
        </row>
        <row r="10165">
          <cell r="A10165" t="str">
            <v>714308</v>
          </cell>
          <cell r="B10165" t="str">
            <v>US</v>
          </cell>
        </row>
        <row r="10166">
          <cell r="A10166" t="str">
            <v>714310</v>
          </cell>
          <cell r="B10166" t="str">
            <v>AU</v>
          </cell>
        </row>
        <row r="10167">
          <cell r="A10167" t="str">
            <v>714313</v>
          </cell>
          <cell r="B10167" t="str">
            <v>US</v>
          </cell>
        </row>
        <row r="10168">
          <cell r="A10168" t="str">
            <v>714315</v>
          </cell>
          <cell r="B10168" t="str">
            <v>US</v>
          </cell>
        </row>
        <row r="10169">
          <cell r="A10169" t="str">
            <v>714318</v>
          </cell>
          <cell r="B10169" t="str">
            <v>IT</v>
          </cell>
        </row>
        <row r="10170">
          <cell r="A10170" t="str">
            <v>714336</v>
          </cell>
          <cell r="B10170" t="str">
            <v>US</v>
          </cell>
        </row>
        <row r="10171">
          <cell r="A10171" t="str">
            <v>714341</v>
          </cell>
          <cell r="B10171" t="str">
            <v>US</v>
          </cell>
        </row>
        <row r="10172">
          <cell r="A10172" t="str">
            <v>714351</v>
          </cell>
          <cell r="B10172" t="str">
            <v>US</v>
          </cell>
        </row>
        <row r="10173">
          <cell r="A10173" t="str">
            <v>714359</v>
          </cell>
          <cell r="B10173" t="str">
            <v>US</v>
          </cell>
        </row>
        <row r="10174">
          <cell r="A10174" t="str">
            <v>714360</v>
          </cell>
          <cell r="B10174" t="str">
            <v>US</v>
          </cell>
        </row>
        <row r="10175">
          <cell r="A10175" t="str">
            <v>714366</v>
          </cell>
          <cell r="B10175" t="str">
            <v>US</v>
          </cell>
        </row>
        <row r="10176">
          <cell r="A10176" t="str">
            <v>714369</v>
          </cell>
          <cell r="B10176" t="str">
            <v>DE</v>
          </cell>
        </row>
        <row r="10177">
          <cell r="A10177" t="str">
            <v>714371</v>
          </cell>
          <cell r="B10177" t="str">
            <v>US</v>
          </cell>
        </row>
        <row r="10178">
          <cell r="A10178" t="str">
            <v>714372</v>
          </cell>
          <cell r="B10178" t="str">
            <v>US</v>
          </cell>
        </row>
        <row r="10179">
          <cell r="A10179" t="str">
            <v>714373</v>
          </cell>
          <cell r="B10179" t="str">
            <v>US</v>
          </cell>
        </row>
        <row r="10180">
          <cell r="A10180" t="str">
            <v>714378</v>
          </cell>
          <cell r="B10180" t="str">
            <v>AU</v>
          </cell>
        </row>
        <row r="10181">
          <cell r="A10181" t="str">
            <v>714394</v>
          </cell>
          <cell r="B10181" t="str">
            <v>US</v>
          </cell>
        </row>
        <row r="10182">
          <cell r="A10182" t="str">
            <v>714395</v>
          </cell>
          <cell r="B10182" t="str">
            <v>US</v>
          </cell>
        </row>
        <row r="10183">
          <cell r="A10183" t="str">
            <v>714396</v>
          </cell>
          <cell r="B10183" t="str">
            <v>KR</v>
          </cell>
        </row>
        <row r="10184">
          <cell r="A10184" t="str">
            <v>714397</v>
          </cell>
          <cell r="B10184" t="str">
            <v>IS</v>
          </cell>
        </row>
        <row r="10185">
          <cell r="A10185" t="str">
            <v>714398</v>
          </cell>
          <cell r="B10185" t="str">
            <v>PH</v>
          </cell>
        </row>
        <row r="10186">
          <cell r="A10186" t="str">
            <v>714409</v>
          </cell>
          <cell r="B10186" t="str">
            <v>US</v>
          </cell>
        </row>
        <row r="10187">
          <cell r="A10187" t="str">
            <v>714411</v>
          </cell>
          <cell r="B10187" t="str">
            <v>TH</v>
          </cell>
        </row>
        <row r="10188">
          <cell r="A10188" t="str">
            <v>714420</v>
          </cell>
          <cell r="B10188" t="str">
            <v>US</v>
          </cell>
        </row>
        <row r="10189">
          <cell r="A10189" t="str">
            <v>714424</v>
          </cell>
          <cell r="B10189" t="str">
            <v>US</v>
          </cell>
        </row>
        <row r="10190">
          <cell r="A10190" t="str">
            <v>714427</v>
          </cell>
          <cell r="B10190" t="str">
            <v>AU</v>
          </cell>
        </row>
        <row r="10191">
          <cell r="A10191" t="str">
            <v>714428</v>
          </cell>
          <cell r="B10191" t="str">
            <v>AU</v>
          </cell>
        </row>
        <row r="10192">
          <cell r="A10192" t="str">
            <v>714431</v>
          </cell>
          <cell r="B10192" t="str">
            <v>RS</v>
          </cell>
        </row>
        <row r="10193">
          <cell r="A10193" t="str">
            <v>714434</v>
          </cell>
          <cell r="B10193" t="str">
            <v>US</v>
          </cell>
        </row>
        <row r="10194">
          <cell r="A10194" t="str">
            <v>714440</v>
          </cell>
          <cell r="B10194" t="str">
            <v>US</v>
          </cell>
        </row>
        <row r="10195">
          <cell r="A10195" t="str">
            <v>714441</v>
          </cell>
          <cell r="B10195" t="str">
            <v>MY</v>
          </cell>
        </row>
        <row r="10196">
          <cell r="A10196" t="str">
            <v>714453</v>
          </cell>
          <cell r="B10196" t="str">
            <v>AU</v>
          </cell>
        </row>
        <row r="10197">
          <cell r="A10197" t="str">
            <v>714454</v>
          </cell>
          <cell r="B10197" t="str">
            <v>AU</v>
          </cell>
        </row>
        <row r="10198">
          <cell r="A10198" t="str">
            <v>714455</v>
          </cell>
          <cell r="B10198" t="str">
            <v>PR</v>
          </cell>
        </row>
        <row r="10199">
          <cell r="A10199" t="str">
            <v>714458</v>
          </cell>
          <cell r="B10199" t="str">
            <v>CL</v>
          </cell>
        </row>
        <row r="10200">
          <cell r="A10200" t="str">
            <v>714459</v>
          </cell>
          <cell r="B10200" t="str">
            <v>CA</v>
          </cell>
        </row>
        <row r="10201">
          <cell r="A10201" t="str">
            <v>714460</v>
          </cell>
          <cell r="B10201" t="str">
            <v>RU</v>
          </cell>
        </row>
        <row r="10202">
          <cell r="A10202" t="str">
            <v>714464</v>
          </cell>
          <cell r="B10202" t="str">
            <v>US</v>
          </cell>
        </row>
        <row r="10203">
          <cell r="A10203" t="str">
            <v>714466</v>
          </cell>
          <cell r="B10203" t="str">
            <v>US</v>
          </cell>
        </row>
        <row r="10204">
          <cell r="A10204" t="str">
            <v>714469</v>
          </cell>
          <cell r="B10204" t="str">
            <v>US</v>
          </cell>
        </row>
        <row r="10205">
          <cell r="A10205" t="str">
            <v>714471</v>
          </cell>
          <cell r="B10205" t="str">
            <v>US</v>
          </cell>
        </row>
        <row r="10206">
          <cell r="A10206" t="str">
            <v>714475</v>
          </cell>
          <cell r="B10206" t="str">
            <v>US</v>
          </cell>
        </row>
        <row r="10207">
          <cell r="A10207" t="str">
            <v>714480</v>
          </cell>
          <cell r="B10207" t="str">
            <v>US</v>
          </cell>
        </row>
        <row r="10208">
          <cell r="A10208" t="str">
            <v>714483</v>
          </cell>
          <cell r="B10208" t="str">
            <v>BR</v>
          </cell>
        </row>
        <row r="10209">
          <cell r="A10209" t="str">
            <v>714487</v>
          </cell>
          <cell r="B10209" t="str">
            <v>CL</v>
          </cell>
        </row>
        <row r="10210">
          <cell r="A10210" t="str">
            <v>714491</v>
          </cell>
          <cell r="B10210" t="str">
            <v>US</v>
          </cell>
        </row>
        <row r="10211">
          <cell r="A10211" t="str">
            <v>714493</v>
          </cell>
          <cell r="B10211" t="str">
            <v>US</v>
          </cell>
        </row>
        <row r="10212">
          <cell r="A10212" t="str">
            <v>714500</v>
          </cell>
          <cell r="B10212" t="str">
            <v>US</v>
          </cell>
        </row>
        <row r="10213">
          <cell r="A10213" t="str">
            <v>714504</v>
          </cell>
          <cell r="B10213" t="str">
            <v>US</v>
          </cell>
        </row>
        <row r="10214">
          <cell r="A10214" t="str">
            <v>714506</v>
          </cell>
          <cell r="B10214" t="str">
            <v>US</v>
          </cell>
        </row>
        <row r="10215">
          <cell r="A10215" t="str">
            <v>714509</v>
          </cell>
          <cell r="B10215" t="str">
            <v>US</v>
          </cell>
        </row>
        <row r="10216">
          <cell r="A10216" t="str">
            <v>714510</v>
          </cell>
          <cell r="B10216" t="str">
            <v>CZ</v>
          </cell>
        </row>
        <row r="10217">
          <cell r="A10217" t="str">
            <v>714512</v>
          </cell>
          <cell r="B10217" t="str">
            <v>US</v>
          </cell>
        </row>
        <row r="10218">
          <cell r="A10218" t="str">
            <v>714516</v>
          </cell>
          <cell r="B10218" t="str">
            <v>US</v>
          </cell>
        </row>
        <row r="10219">
          <cell r="A10219" t="str">
            <v>714530</v>
          </cell>
          <cell r="B10219" t="str">
            <v>AU</v>
          </cell>
        </row>
        <row r="10220">
          <cell r="A10220" t="str">
            <v>714533</v>
          </cell>
          <cell r="B10220" t="str">
            <v>US</v>
          </cell>
        </row>
        <row r="10221">
          <cell r="A10221" t="str">
            <v>714540</v>
          </cell>
          <cell r="B10221" t="str">
            <v>US</v>
          </cell>
        </row>
        <row r="10222">
          <cell r="A10222" t="str">
            <v>714548</v>
          </cell>
          <cell r="B10222" t="str">
            <v>IN</v>
          </cell>
        </row>
        <row r="10223">
          <cell r="A10223" t="str">
            <v>714556</v>
          </cell>
          <cell r="B10223" t="str">
            <v>US</v>
          </cell>
        </row>
        <row r="10224">
          <cell r="A10224" t="str">
            <v>714558</v>
          </cell>
          <cell r="B10224" t="str">
            <v>US</v>
          </cell>
        </row>
        <row r="10225">
          <cell r="A10225" t="str">
            <v>714562</v>
          </cell>
          <cell r="B10225" t="str">
            <v>NZ</v>
          </cell>
        </row>
        <row r="10226">
          <cell r="A10226" t="str">
            <v>714569</v>
          </cell>
          <cell r="B10226" t="str">
            <v>US</v>
          </cell>
        </row>
        <row r="10227">
          <cell r="A10227" t="str">
            <v>714572</v>
          </cell>
          <cell r="B10227" t="str">
            <v>DE</v>
          </cell>
        </row>
        <row r="10228">
          <cell r="A10228" t="str">
            <v>714574</v>
          </cell>
          <cell r="B10228" t="str">
            <v>US</v>
          </cell>
        </row>
        <row r="10229">
          <cell r="A10229" t="str">
            <v>714575</v>
          </cell>
          <cell r="B10229" t="str">
            <v>US</v>
          </cell>
        </row>
        <row r="10230">
          <cell r="A10230" t="str">
            <v>714579</v>
          </cell>
          <cell r="B10230" t="str">
            <v>US</v>
          </cell>
        </row>
        <row r="10231">
          <cell r="A10231" t="str">
            <v>714586</v>
          </cell>
          <cell r="B10231" t="str">
            <v>US</v>
          </cell>
        </row>
        <row r="10232">
          <cell r="A10232" t="str">
            <v>714587</v>
          </cell>
          <cell r="B10232" t="str">
            <v>KR</v>
          </cell>
        </row>
        <row r="10233">
          <cell r="A10233" t="str">
            <v>714594</v>
          </cell>
          <cell r="B10233" t="str">
            <v>US</v>
          </cell>
        </row>
        <row r="10234">
          <cell r="A10234" t="str">
            <v>714596</v>
          </cell>
          <cell r="B10234" t="str">
            <v>US</v>
          </cell>
        </row>
        <row r="10235">
          <cell r="A10235" t="str">
            <v>714598</v>
          </cell>
          <cell r="B10235" t="str">
            <v>US</v>
          </cell>
        </row>
        <row r="10236">
          <cell r="A10236" t="str">
            <v>714599</v>
          </cell>
          <cell r="B10236" t="str">
            <v>US</v>
          </cell>
        </row>
        <row r="10237">
          <cell r="A10237" t="str">
            <v>714601</v>
          </cell>
          <cell r="B10237" t="str">
            <v>US</v>
          </cell>
        </row>
        <row r="10238">
          <cell r="A10238" t="str">
            <v>714605</v>
          </cell>
          <cell r="B10238" t="str">
            <v>US</v>
          </cell>
        </row>
        <row r="10239">
          <cell r="A10239" t="str">
            <v>714606</v>
          </cell>
          <cell r="B10239" t="str">
            <v>US</v>
          </cell>
        </row>
        <row r="10240">
          <cell r="A10240" t="str">
            <v>714609</v>
          </cell>
          <cell r="B10240" t="str">
            <v>JP</v>
          </cell>
        </row>
        <row r="10241">
          <cell r="A10241" t="str">
            <v>714613</v>
          </cell>
          <cell r="B10241" t="str">
            <v>US</v>
          </cell>
        </row>
        <row r="10242">
          <cell r="A10242" t="str">
            <v>714615</v>
          </cell>
          <cell r="B10242" t="str">
            <v>US</v>
          </cell>
        </row>
        <row r="10243">
          <cell r="A10243" t="str">
            <v>714616</v>
          </cell>
          <cell r="B10243" t="str">
            <v>PY</v>
          </cell>
        </row>
        <row r="10244">
          <cell r="A10244" t="str">
            <v>714619</v>
          </cell>
          <cell r="B10244" t="str">
            <v>US</v>
          </cell>
        </row>
        <row r="10245">
          <cell r="A10245" t="str">
            <v>714625</v>
          </cell>
          <cell r="B10245" t="str">
            <v>US</v>
          </cell>
        </row>
        <row r="10246">
          <cell r="A10246" t="str">
            <v>714647</v>
          </cell>
          <cell r="B10246" t="str">
            <v>JP</v>
          </cell>
        </row>
        <row r="10247">
          <cell r="A10247" t="str">
            <v>714648</v>
          </cell>
          <cell r="B10247" t="str">
            <v>US</v>
          </cell>
        </row>
        <row r="10248">
          <cell r="A10248" t="str">
            <v>714651</v>
          </cell>
          <cell r="B10248" t="str">
            <v>CL</v>
          </cell>
        </row>
        <row r="10249">
          <cell r="A10249" t="str">
            <v>714653</v>
          </cell>
          <cell r="B10249" t="str">
            <v>JP</v>
          </cell>
        </row>
        <row r="10250">
          <cell r="A10250" t="str">
            <v>714654</v>
          </cell>
          <cell r="B10250" t="str">
            <v>US</v>
          </cell>
        </row>
        <row r="10251">
          <cell r="A10251" t="str">
            <v>714657</v>
          </cell>
          <cell r="B10251" t="str">
            <v>NG</v>
          </cell>
        </row>
        <row r="10252">
          <cell r="A10252" t="str">
            <v>714660</v>
          </cell>
          <cell r="B10252" t="str">
            <v>US</v>
          </cell>
        </row>
        <row r="10253">
          <cell r="A10253" t="str">
            <v>714661</v>
          </cell>
          <cell r="B10253" t="str">
            <v>US</v>
          </cell>
        </row>
        <row r="10254">
          <cell r="A10254" t="str">
            <v>714664</v>
          </cell>
          <cell r="B10254" t="str">
            <v>US</v>
          </cell>
        </row>
        <row r="10255">
          <cell r="A10255" t="str">
            <v>714665</v>
          </cell>
          <cell r="B10255" t="str">
            <v>US</v>
          </cell>
        </row>
        <row r="10256">
          <cell r="A10256" t="str">
            <v>714666</v>
          </cell>
          <cell r="B10256" t="str">
            <v>SC</v>
          </cell>
        </row>
        <row r="10257">
          <cell r="A10257" t="str">
            <v>714667</v>
          </cell>
          <cell r="B10257" t="str">
            <v>US</v>
          </cell>
        </row>
        <row r="10258">
          <cell r="A10258" t="str">
            <v>714671</v>
          </cell>
          <cell r="B10258" t="str">
            <v>US</v>
          </cell>
        </row>
        <row r="10259">
          <cell r="A10259" t="str">
            <v>714673</v>
          </cell>
          <cell r="B10259" t="str">
            <v>US</v>
          </cell>
        </row>
        <row r="10260">
          <cell r="A10260" t="str">
            <v>714674</v>
          </cell>
          <cell r="B10260" t="str">
            <v>US</v>
          </cell>
        </row>
        <row r="10261">
          <cell r="A10261" t="str">
            <v>714686</v>
          </cell>
          <cell r="B10261" t="str">
            <v>US</v>
          </cell>
        </row>
        <row r="10262">
          <cell r="A10262" t="str">
            <v>714688</v>
          </cell>
          <cell r="B10262" t="str">
            <v>IT</v>
          </cell>
        </row>
        <row r="10263">
          <cell r="A10263" t="str">
            <v>714695</v>
          </cell>
          <cell r="B10263" t="str">
            <v>AU</v>
          </cell>
        </row>
        <row r="10264">
          <cell r="A10264" t="str">
            <v>714696</v>
          </cell>
          <cell r="B10264" t="str">
            <v>AU</v>
          </cell>
        </row>
        <row r="10265">
          <cell r="A10265" t="str">
            <v>714702</v>
          </cell>
          <cell r="B10265" t="str">
            <v>SE</v>
          </cell>
        </row>
        <row r="10266">
          <cell r="A10266" t="str">
            <v>714703</v>
          </cell>
          <cell r="B10266" t="str">
            <v>US</v>
          </cell>
        </row>
        <row r="10267">
          <cell r="A10267" t="str">
            <v>714704</v>
          </cell>
          <cell r="B10267" t="str">
            <v>US</v>
          </cell>
        </row>
        <row r="10268">
          <cell r="A10268" t="str">
            <v>714711</v>
          </cell>
          <cell r="B10268" t="str">
            <v>MX</v>
          </cell>
        </row>
        <row r="10269">
          <cell r="A10269" t="str">
            <v>714713</v>
          </cell>
          <cell r="B10269" t="str">
            <v>US</v>
          </cell>
        </row>
        <row r="10270">
          <cell r="A10270" t="str">
            <v>714715</v>
          </cell>
          <cell r="B10270" t="str">
            <v>CA</v>
          </cell>
        </row>
        <row r="10271">
          <cell r="A10271" t="str">
            <v>714716</v>
          </cell>
          <cell r="B10271" t="str">
            <v>AU</v>
          </cell>
        </row>
        <row r="10272">
          <cell r="A10272" t="str">
            <v>714720</v>
          </cell>
          <cell r="B10272" t="str">
            <v>HK</v>
          </cell>
        </row>
        <row r="10273">
          <cell r="A10273" t="str">
            <v>714721</v>
          </cell>
          <cell r="B10273" t="str">
            <v>US</v>
          </cell>
        </row>
        <row r="10274">
          <cell r="A10274" t="str">
            <v>714722</v>
          </cell>
          <cell r="B10274" t="str">
            <v>US</v>
          </cell>
        </row>
        <row r="10275">
          <cell r="A10275" t="str">
            <v>714723</v>
          </cell>
          <cell r="B10275" t="str">
            <v>US</v>
          </cell>
        </row>
        <row r="10276">
          <cell r="A10276" t="str">
            <v>714725</v>
          </cell>
          <cell r="B10276" t="str">
            <v>US</v>
          </cell>
        </row>
        <row r="10277">
          <cell r="A10277" t="str">
            <v>714727</v>
          </cell>
          <cell r="B10277" t="str">
            <v>US</v>
          </cell>
        </row>
        <row r="10278">
          <cell r="A10278" t="str">
            <v>714729</v>
          </cell>
          <cell r="B10278" t="str">
            <v>US</v>
          </cell>
        </row>
        <row r="10279">
          <cell r="A10279" t="str">
            <v>714739</v>
          </cell>
          <cell r="B10279" t="str">
            <v>US</v>
          </cell>
        </row>
        <row r="10280">
          <cell r="A10280" t="str">
            <v>714740</v>
          </cell>
          <cell r="B10280" t="str">
            <v>US</v>
          </cell>
        </row>
        <row r="10281">
          <cell r="A10281" t="str">
            <v>714741</v>
          </cell>
          <cell r="B10281" t="str">
            <v>US</v>
          </cell>
        </row>
        <row r="10282">
          <cell r="A10282" t="str">
            <v>714743</v>
          </cell>
          <cell r="B10282" t="str">
            <v>US</v>
          </cell>
        </row>
        <row r="10283">
          <cell r="A10283" t="str">
            <v>714745</v>
          </cell>
          <cell r="B10283" t="str">
            <v>US</v>
          </cell>
        </row>
        <row r="10284">
          <cell r="A10284" t="str">
            <v>714747</v>
          </cell>
          <cell r="B10284" t="str">
            <v>US</v>
          </cell>
        </row>
        <row r="10285">
          <cell r="A10285" t="str">
            <v>714750</v>
          </cell>
          <cell r="B10285" t="str">
            <v>US</v>
          </cell>
        </row>
        <row r="10286">
          <cell r="A10286" t="str">
            <v>714751</v>
          </cell>
          <cell r="B10286" t="str">
            <v>US</v>
          </cell>
        </row>
        <row r="10287">
          <cell r="A10287" t="str">
            <v>714752</v>
          </cell>
          <cell r="B10287" t="str">
            <v>AU</v>
          </cell>
        </row>
        <row r="10288">
          <cell r="A10288" t="str">
            <v>714755</v>
          </cell>
          <cell r="B10288" t="str">
            <v>US</v>
          </cell>
        </row>
        <row r="10289">
          <cell r="A10289" t="str">
            <v>714757</v>
          </cell>
          <cell r="B10289" t="str">
            <v>SG</v>
          </cell>
        </row>
        <row r="10290">
          <cell r="A10290" t="str">
            <v>714758</v>
          </cell>
          <cell r="B10290" t="str">
            <v>JP</v>
          </cell>
        </row>
        <row r="10291">
          <cell r="A10291" t="str">
            <v>714771</v>
          </cell>
          <cell r="B10291" t="str">
            <v>US</v>
          </cell>
        </row>
        <row r="10292">
          <cell r="A10292" t="str">
            <v>714772</v>
          </cell>
          <cell r="B10292" t="str">
            <v>AU</v>
          </cell>
        </row>
        <row r="10293">
          <cell r="A10293" t="str">
            <v>714773</v>
          </cell>
          <cell r="B10293" t="str">
            <v>US</v>
          </cell>
        </row>
        <row r="10294">
          <cell r="A10294" t="str">
            <v>714775</v>
          </cell>
          <cell r="B10294" t="str">
            <v>US</v>
          </cell>
        </row>
        <row r="10295">
          <cell r="A10295" t="str">
            <v>714776</v>
          </cell>
          <cell r="B10295" t="str">
            <v>NZ</v>
          </cell>
        </row>
        <row r="10296">
          <cell r="A10296" t="str">
            <v>714778</v>
          </cell>
          <cell r="B10296" t="str">
            <v>US</v>
          </cell>
        </row>
        <row r="10297">
          <cell r="A10297" t="str">
            <v>714779</v>
          </cell>
          <cell r="B10297" t="str">
            <v>AU</v>
          </cell>
        </row>
        <row r="10298">
          <cell r="A10298" t="str">
            <v>714780</v>
          </cell>
          <cell r="B10298" t="str">
            <v>ZA</v>
          </cell>
        </row>
        <row r="10299">
          <cell r="A10299" t="str">
            <v>714782</v>
          </cell>
          <cell r="B10299" t="str">
            <v>US</v>
          </cell>
        </row>
        <row r="10300">
          <cell r="A10300" t="str">
            <v>714789</v>
          </cell>
          <cell r="B10300" t="str">
            <v>SG</v>
          </cell>
        </row>
        <row r="10301">
          <cell r="A10301" t="str">
            <v>714790</v>
          </cell>
          <cell r="B10301" t="str">
            <v>CA</v>
          </cell>
        </row>
        <row r="10302">
          <cell r="A10302" t="str">
            <v>714792</v>
          </cell>
          <cell r="B10302" t="str">
            <v>CA</v>
          </cell>
        </row>
        <row r="10303">
          <cell r="A10303" t="str">
            <v>714793</v>
          </cell>
          <cell r="B10303" t="str">
            <v>CA</v>
          </cell>
        </row>
        <row r="10304">
          <cell r="A10304" t="str">
            <v>714794</v>
          </cell>
          <cell r="B10304" t="str">
            <v>CA</v>
          </cell>
        </row>
        <row r="10305">
          <cell r="A10305" t="str">
            <v>714796</v>
          </cell>
          <cell r="B10305" t="str">
            <v>US</v>
          </cell>
        </row>
        <row r="10306">
          <cell r="A10306" t="str">
            <v>714797</v>
          </cell>
          <cell r="B10306" t="str">
            <v>CA</v>
          </cell>
        </row>
        <row r="10307">
          <cell r="A10307" t="str">
            <v>714798</v>
          </cell>
          <cell r="B10307" t="str">
            <v>US</v>
          </cell>
        </row>
        <row r="10308">
          <cell r="A10308" t="str">
            <v>714799</v>
          </cell>
          <cell r="B10308" t="str">
            <v>US</v>
          </cell>
        </row>
        <row r="10309">
          <cell r="A10309" t="str">
            <v>714800</v>
          </cell>
          <cell r="B10309" t="str">
            <v>US</v>
          </cell>
        </row>
        <row r="10310">
          <cell r="A10310" t="str">
            <v>714807</v>
          </cell>
          <cell r="B10310" t="str">
            <v>US</v>
          </cell>
        </row>
        <row r="10311">
          <cell r="A10311" t="str">
            <v>714811</v>
          </cell>
          <cell r="B10311" t="str">
            <v>GU</v>
          </cell>
        </row>
        <row r="10312">
          <cell r="A10312" t="str">
            <v>714812</v>
          </cell>
          <cell r="B10312" t="str">
            <v>CA</v>
          </cell>
        </row>
        <row r="10313">
          <cell r="A10313" t="str">
            <v>714815</v>
          </cell>
          <cell r="B10313" t="str">
            <v>US</v>
          </cell>
        </row>
        <row r="10314">
          <cell r="A10314" t="str">
            <v>714818</v>
          </cell>
          <cell r="B10314" t="str">
            <v>US</v>
          </cell>
        </row>
        <row r="10315">
          <cell r="A10315" t="str">
            <v>714819</v>
          </cell>
          <cell r="B10315" t="str">
            <v>CA</v>
          </cell>
        </row>
        <row r="10316">
          <cell r="A10316" t="str">
            <v>714820</v>
          </cell>
          <cell r="B10316" t="str">
            <v>US</v>
          </cell>
        </row>
        <row r="10317">
          <cell r="A10317" t="str">
            <v>714822</v>
          </cell>
          <cell r="B10317" t="str">
            <v>US</v>
          </cell>
        </row>
        <row r="10318">
          <cell r="A10318" t="str">
            <v>714823</v>
          </cell>
          <cell r="B10318" t="str">
            <v>ES</v>
          </cell>
        </row>
        <row r="10319">
          <cell r="A10319" t="str">
            <v>714824</v>
          </cell>
          <cell r="B10319" t="str">
            <v>AU</v>
          </cell>
        </row>
        <row r="10320">
          <cell r="A10320" t="str">
            <v>714831</v>
          </cell>
          <cell r="B10320" t="str">
            <v>MY</v>
          </cell>
        </row>
        <row r="10321">
          <cell r="A10321" t="str">
            <v>714837</v>
          </cell>
          <cell r="B10321" t="str">
            <v>US</v>
          </cell>
        </row>
        <row r="10322">
          <cell r="A10322" t="str">
            <v>714838</v>
          </cell>
          <cell r="B10322" t="str">
            <v>MX</v>
          </cell>
        </row>
        <row r="10323">
          <cell r="A10323" t="str">
            <v>714843</v>
          </cell>
          <cell r="B10323" t="str">
            <v>AU</v>
          </cell>
        </row>
        <row r="10324">
          <cell r="A10324" t="str">
            <v>714850</v>
          </cell>
          <cell r="B10324" t="str">
            <v>AU</v>
          </cell>
        </row>
        <row r="10325">
          <cell r="A10325" t="str">
            <v>714852</v>
          </cell>
          <cell r="B10325" t="str">
            <v>US</v>
          </cell>
        </row>
        <row r="10326">
          <cell r="A10326" t="str">
            <v>714853</v>
          </cell>
          <cell r="B10326" t="str">
            <v>US</v>
          </cell>
        </row>
        <row r="10327">
          <cell r="A10327" t="str">
            <v>714857</v>
          </cell>
          <cell r="B10327" t="str">
            <v>US</v>
          </cell>
        </row>
        <row r="10328">
          <cell r="A10328" t="str">
            <v>714858</v>
          </cell>
          <cell r="B10328" t="str">
            <v>US</v>
          </cell>
        </row>
        <row r="10329">
          <cell r="A10329" t="str">
            <v>714861</v>
          </cell>
          <cell r="B10329" t="str">
            <v>US</v>
          </cell>
        </row>
        <row r="10330">
          <cell r="A10330" t="str">
            <v>714862</v>
          </cell>
          <cell r="B10330" t="str">
            <v>NZ</v>
          </cell>
        </row>
        <row r="10331">
          <cell r="A10331" t="str">
            <v>714865</v>
          </cell>
          <cell r="B10331" t="str">
            <v>MY</v>
          </cell>
        </row>
        <row r="10332">
          <cell r="A10332" t="str">
            <v>714866</v>
          </cell>
          <cell r="B10332" t="str">
            <v>US</v>
          </cell>
        </row>
        <row r="10333">
          <cell r="A10333" t="str">
            <v>714867</v>
          </cell>
          <cell r="B10333" t="str">
            <v>US</v>
          </cell>
        </row>
        <row r="10334">
          <cell r="A10334" t="str">
            <v>714869</v>
          </cell>
          <cell r="B10334" t="str">
            <v>US</v>
          </cell>
        </row>
        <row r="10335">
          <cell r="A10335" t="str">
            <v>714871</v>
          </cell>
          <cell r="B10335" t="str">
            <v>AU</v>
          </cell>
        </row>
        <row r="10336">
          <cell r="A10336" t="str">
            <v>714875</v>
          </cell>
          <cell r="B10336" t="str">
            <v>CA</v>
          </cell>
        </row>
        <row r="10337">
          <cell r="A10337" t="str">
            <v>714876</v>
          </cell>
          <cell r="B10337" t="str">
            <v>US</v>
          </cell>
        </row>
        <row r="10338">
          <cell r="A10338" t="str">
            <v>714879</v>
          </cell>
          <cell r="B10338" t="str">
            <v>US</v>
          </cell>
        </row>
        <row r="10339">
          <cell r="A10339" t="str">
            <v>714881</v>
          </cell>
          <cell r="B10339" t="str">
            <v>US</v>
          </cell>
        </row>
        <row r="10340">
          <cell r="A10340" t="str">
            <v>714885</v>
          </cell>
          <cell r="B10340" t="str">
            <v>NZ</v>
          </cell>
        </row>
        <row r="10341">
          <cell r="A10341" t="str">
            <v>714887</v>
          </cell>
          <cell r="B10341" t="str">
            <v>US</v>
          </cell>
        </row>
        <row r="10342">
          <cell r="A10342" t="str">
            <v>714888</v>
          </cell>
          <cell r="B10342" t="str">
            <v>US</v>
          </cell>
        </row>
        <row r="10343">
          <cell r="A10343" t="str">
            <v>714890</v>
          </cell>
          <cell r="B10343" t="str">
            <v>US</v>
          </cell>
        </row>
        <row r="10344">
          <cell r="A10344" t="str">
            <v>714892</v>
          </cell>
          <cell r="B10344" t="str">
            <v>GB</v>
          </cell>
        </row>
        <row r="10345">
          <cell r="A10345" t="str">
            <v>714893</v>
          </cell>
          <cell r="B10345" t="str">
            <v>US</v>
          </cell>
        </row>
        <row r="10346">
          <cell r="A10346" t="str">
            <v>714894</v>
          </cell>
          <cell r="B10346" t="str">
            <v>US</v>
          </cell>
        </row>
        <row r="10347">
          <cell r="A10347" t="str">
            <v>714896</v>
          </cell>
          <cell r="B10347" t="str">
            <v>US</v>
          </cell>
        </row>
        <row r="10348">
          <cell r="A10348" t="str">
            <v>714901</v>
          </cell>
          <cell r="B10348" t="str">
            <v>DK</v>
          </cell>
        </row>
        <row r="10349">
          <cell r="A10349" t="str">
            <v>714902</v>
          </cell>
          <cell r="B10349" t="str">
            <v>CA</v>
          </cell>
        </row>
        <row r="10350">
          <cell r="A10350" t="str">
            <v>714906</v>
          </cell>
          <cell r="B10350" t="str">
            <v>GU</v>
          </cell>
        </row>
        <row r="10351">
          <cell r="A10351" t="str">
            <v>714907</v>
          </cell>
          <cell r="B10351" t="str">
            <v>US</v>
          </cell>
        </row>
        <row r="10352">
          <cell r="A10352" t="str">
            <v>714909</v>
          </cell>
          <cell r="B10352" t="str">
            <v>US</v>
          </cell>
        </row>
        <row r="10353">
          <cell r="A10353" t="str">
            <v>714910</v>
          </cell>
          <cell r="B10353" t="str">
            <v>US</v>
          </cell>
        </row>
        <row r="10354">
          <cell r="A10354" t="str">
            <v>714911</v>
          </cell>
          <cell r="B10354" t="str">
            <v>US</v>
          </cell>
        </row>
        <row r="10355">
          <cell r="A10355" t="str">
            <v>714919</v>
          </cell>
          <cell r="B10355" t="str">
            <v>US</v>
          </cell>
        </row>
        <row r="10356">
          <cell r="A10356" t="str">
            <v>714920</v>
          </cell>
          <cell r="B10356" t="str">
            <v>US</v>
          </cell>
        </row>
        <row r="10357">
          <cell r="A10357" t="str">
            <v>714921</v>
          </cell>
          <cell r="B10357" t="str">
            <v>SG</v>
          </cell>
        </row>
        <row r="10358">
          <cell r="A10358" t="str">
            <v>714924</v>
          </cell>
          <cell r="B10358" t="str">
            <v>US</v>
          </cell>
        </row>
        <row r="10359">
          <cell r="A10359" t="str">
            <v>714925</v>
          </cell>
          <cell r="B10359" t="str">
            <v>US</v>
          </cell>
        </row>
        <row r="10360">
          <cell r="A10360" t="str">
            <v>714926</v>
          </cell>
          <cell r="B10360" t="str">
            <v>NL</v>
          </cell>
        </row>
        <row r="10361">
          <cell r="A10361" t="str">
            <v>714928</v>
          </cell>
          <cell r="B10361" t="str">
            <v>CR</v>
          </cell>
        </row>
        <row r="10362">
          <cell r="A10362" t="str">
            <v>714929</v>
          </cell>
          <cell r="B10362" t="str">
            <v>CA</v>
          </cell>
        </row>
        <row r="10363">
          <cell r="A10363" t="str">
            <v>714956</v>
          </cell>
          <cell r="B10363" t="str">
            <v>US</v>
          </cell>
        </row>
        <row r="10364">
          <cell r="A10364" t="str">
            <v>714958</v>
          </cell>
          <cell r="B10364" t="str">
            <v>NZ</v>
          </cell>
        </row>
        <row r="10365">
          <cell r="A10365" t="str">
            <v>714959</v>
          </cell>
          <cell r="B10365" t="str">
            <v>US</v>
          </cell>
        </row>
        <row r="10366">
          <cell r="A10366" t="str">
            <v>714970</v>
          </cell>
          <cell r="B10366" t="str">
            <v>US</v>
          </cell>
        </row>
        <row r="10367">
          <cell r="A10367" t="str">
            <v>714978</v>
          </cell>
          <cell r="B10367" t="str">
            <v>US</v>
          </cell>
        </row>
        <row r="10368">
          <cell r="A10368" t="str">
            <v>714979</v>
          </cell>
          <cell r="B10368" t="str">
            <v>US</v>
          </cell>
        </row>
        <row r="10369">
          <cell r="A10369" t="str">
            <v>714980</v>
          </cell>
          <cell r="B10369" t="str">
            <v>US</v>
          </cell>
        </row>
        <row r="10370">
          <cell r="A10370" t="str">
            <v>714981</v>
          </cell>
          <cell r="B10370" t="str">
            <v>US</v>
          </cell>
        </row>
        <row r="10371">
          <cell r="A10371" t="str">
            <v>715008</v>
          </cell>
          <cell r="B10371" t="str">
            <v>US</v>
          </cell>
        </row>
        <row r="10372">
          <cell r="A10372" t="str">
            <v>715010</v>
          </cell>
          <cell r="B10372" t="str">
            <v>AU</v>
          </cell>
        </row>
        <row r="10373">
          <cell r="A10373" t="str">
            <v>715013</v>
          </cell>
          <cell r="B10373" t="str">
            <v>US</v>
          </cell>
        </row>
        <row r="10374">
          <cell r="A10374" t="str">
            <v>715020</v>
          </cell>
          <cell r="B10374" t="str">
            <v>US</v>
          </cell>
        </row>
        <row r="10375">
          <cell r="A10375" t="str">
            <v>715024</v>
          </cell>
          <cell r="B10375" t="str">
            <v>US</v>
          </cell>
        </row>
        <row r="10376">
          <cell r="A10376" t="str">
            <v>715027</v>
          </cell>
          <cell r="B10376" t="str">
            <v>US</v>
          </cell>
        </row>
        <row r="10377">
          <cell r="A10377" t="str">
            <v>715030</v>
          </cell>
          <cell r="B10377" t="str">
            <v>US</v>
          </cell>
        </row>
        <row r="10378">
          <cell r="A10378" t="str">
            <v>715031</v>
          </cell>
          <cell r="B10378" t="str">
            <v>US</v>
          </cell>
        </row>
        <row r="10379">
          <cell r="A10379" t="str">
            <v>715032</v>
          </cell>
          <cell r="B10379" t="str">
            <v>US</v>
          </cell>
        </row>
        <row r="10380">
          <cell r="A10380" t="str">
            <v>715035</v>
          </cell>
          <cell r="B10380" t="str">
            <v>US</v>
          </cell>
        </row>
        <row r="10381">
          <cell r="A10381" t="str">
            <v>715036</v>
          </cell>
          <cell r="B10381" t="str">
            <v>GB</v>
          </cell>
        </row>
        <row r="10382">
          <cell r="A10382" t="str">
            <v>715037</v>
          </cell>
          <cell r="B10382" t="str">
            <v>ES</v>
          </cell>
        </row>
        <row r="10383">
          <cell r="A10383" t="str">
            <v>715038</v>
          </cell>
          <cell r="B10383" t="str">
            <v>US</v>
          </cell>
        </row>
        <row r="10384">
          <cell r="A10384" t="str">
            <v>715040</v>
          </cell>
          <cell r="B10384" t="str">
            <v>KR</v>
          </cell>
        </row>
        <row r="10385">
          <cell r="A10385" t="str">
            <v>715041</v>
          </cell>
          <cell r="B10385" t="str">
            <v>ZA</v>
          </cell>
        </row>
        <row r="10386">
          <cell r="A10386" t="str">
            <v>715042</v>
          </cell>
          <cell r="B10386" t="str">
            <v>RU</v>
          </cell>
        </row>
        <row r="10387">
          <cell r="A10387" t="str">
            <v>715047</v>
          </cell>
          <cell r="B10387" t="str">
            <v>US</v>
          </cell>
        </row>
        <row r="10388">
          <cell r="A10388" t="str">
            <v>715048</v>
          </cell>
          <cell r="B10388" t="str">
            <v>GU</v>
          </cell>
        </row>
        <row r="10389">
          <cell r="A10389" t="str">
            <v>715050</v>
          </cell>
          <cell r="B10389" t="str">
            <v>PA</v>
          </cell>
        </row>
        <row r="10390">
          <cell r="A10390" t="str">
            <v>715052</v>
          </cell>
          <cell r="B10390" t="str">
            <v>US</v>
          </cell>
        </row>
        <row r="10391">
          <cell r="A10391" t="str">
            <v>715059</v>
          </cell>
          <cell r="B10391" t="str">
            <v>AU</v>
          </cell>
        </row>
        <row r="10392">
          <cell r="A10392" t="str">
            <v>715062</v>
          </cell>
          <cell r="B10392" t="str">
            <v>JP</v>
          </cell>
        </row>
        <row r="10393">
          <cell r="A10393" t="str">
            <v>715064</v>
          </cell>
          <cell r="B10393" t="str">
            <v>NL</v>
          </cell>
        </row>
        <row r="10394">
          <cell r="A10394" t="str">
            <v>715066</v>
          </cell>
          <cell r="B10394" t="str">
            <v>US</v>
          </cell>
        </row>
        <row r="10395">
          <cell r="A10395" t="str">
            <v>715068</v>
          </cell>
          <cell r="B10395" t="str">
            <v>JP</v>
          </cell>
        </row>
        <row r="10396">
          <cell r="A10396" t="str">
            <v>715072</v>
          </cell>
          <cell r="B10396" t="str">
            <v>US</v>
          </cell>
        </row>
        <row r="10397">
          <cell r="A10397" t="str">
            <v>715074</v>
          </cell>
          <cell r="B10397" t="str">
            <v>US</v>
          </cell>
        </row>
        <row r="10398">
          <cell r="A10398" t="str">
            <v>715077</v>
          </cell>
          <cell r="B10398" t="str">
            <v>US</v>
          </cell>
        </row>
        <row r="10399">
          <cell r="A10399" t="str">
            <v>715079</v>
          </cell>
          <cell r="B10399" t="str">
            <v>US</v>
          </cell>
        </row>
        <row r="10400">
          <cell r="A10400" t="str">
            <v>715082</v>
          </cell>
          <cell r="B10400" t="str">
            <v>US</v>
          </cell>
        </row>
        <row r="10401">
          <cell r="A10401" t="str">
            <v>715084</v>
          </cell>
          <cell r="B10401" t="str">
            <v>HU</v>
          </cell>
        </row>
        <row r="10402">
          <cell r="A10402" t="str">
            <v>715085</v>
          </cell>
          <cell r="B10402" t="str">
            <v>US</v>
          </cell>
        </row>
        <row r="10403">
          <cell r="A10403" t="str">
            <v>715088</v>
          </cell>
          <cell r="B10403" t="str">
            <v>NZ</v>
          </cell>
        </row>
        <row r="10404">
          <cell r="A10404" t="str">
            <v>715089</v>
          </cell>
          <cell r="B10404" t="str">
            <v>SE</v>
          </cell>
        </row>
        <row r="10405">
          <cell r="A10405" t="str">
            <v>715090</v>
          </cell>
          <cell r="B10405" t="str">
            <v>US</v>
          </cell>
        </row>
        <row r="10406">
          <cell r="A10406" t="str">
            <v>715091</v>
          </cell>
          <cell r="B10406" t="str">
            <v>US</v>
          </cell>
        </row>
        <row r="10407">
          <cell r="A10407" t="str">
            <v>715093</v>
          </cell>
          <cell r="B10407" t="str">
            <v>MX</v>
          </cell>
        </row>
        <row r="10408">
          <cell r="A10408" t="str">
            <v>715095</v>
          </cell>
          <cell r="B10408" t="str">
            <v>AU</v>
          </cell>
        </row>
        <row r="10409">
          <cell r="A10409" t="str">
            <v>715101</v>
          </cell>
          <cell r="B10409" t="str">
            <v>AU</v>
          </cell>
        </row>
        <row r="10410">
          <cell r="A10410" t="str">
            <v>715104</v>
          </cell>
          <cell r="B10410" t="str">
            <v>FR</v>
          </cell>
        </row>
        <row r="10411">
          <cell r="A10411" t="str">
            <v>715122</v>
          </cell>
          <cell r="B10411" t="str">
            <v>US</v>
          </cell>
        </row>
        <row r="10412">
          <cell r="A10412" t="str">
            <v>715123</v>
          </cell>
          <cell r="B10412" t="str">
            <v>US</v>
          </cell>
        </row>
        <row r="10413">
          <cell r="A10413" t="str">
            <v>715127</v>
          </cell>
          <cell r="B10413" t="str">
            <v>US</v>
          </cell>
        </row>
        <row r="10414">
          <cell r="A10414" t="str">
            <v>715129</v>
          </cell>
          <cell r="B10414" t="str">
            <v>US</v>
          </cell>
        </row>
        <row r="10415">
          <cell r="A10415" t="str">
            <v>715130</v>
          </cell>
          <cell r="B10415" t="str">
            <v>US</v>
          </cell>
        </row>
        <row r="10416">
          <cell r="A10416" t="str">
            <v>715156</v>
          </cell>
          <cell r="B10416" t="str">
            <v>CL</v>
          </cell>
        </row>
        <row r="10417">
          <cell r="A10417" t="str">
            <v>715159</v>
          </cell>
          <cell r="B10417" t="str">
            <v>GB</v>
          </cell>
        </row>
        <row r="10418">
          <cell r="A10418" t="str">
            <v>715160</v>
          </cell>
          <cell r="B10418" t="str">
            <v>SG</v>
          </cell>
        </row>
        <row r="10419">
          <cell r="A10419" t="str">
            <v>715162</v>
          </cell>
          <cell r="B10419" t="str">
            <v>US</v>
          </cell>
        </row>
        <row r="10420">
          <cell r="A10420" t="str">
            <v>715163</v>
          </cell>
          <cell r="B10420" t="str">
            <v>CL</v>
          </cell>
        </row>
        <row r="10421">
          <cell r="A10421" t="str">
            <v>715165</v>
          </cell>
          <cell r="B10421" t="str">
            <v>ZA</v>
          </cell>
        </row>
        <row r="10422">
          <cell r="A10422" t="str">
            <v>715188</v>
          </cell>
          <cell r="B10422" t="str">
            <v>US</v>
          </cell>
        </row>
        <row r="10423">
          <cell r="A10423" t="str">
            <v>715189</v>
          </cell>
          <cell r="B10423" t="str">
            <v>US</v>
          </cell>
        </row>
        <row r="10424">
          <cell r="A10424" t="str">
            <v>715193</v>
          </cell>
          <cell r="B10424" t="str">
            <v>ES</v>
          </cell>
        </row>
        <row r="10425">
          <cell r="A10425" t="str">
            <v>715194</v>
          </cell>
          <cell r="B10425" t="str">
            <v>US</v>
          </cell>
        </row>
        <row r="10426">
          <cell r="A10426" t="str">
            <v>715196</v>
          </cell>
          <cell r="B10426" t="str">
            <v>US</v>
          </cell>
        </row>
        <row r="10427">
          <cell r="A10427" t="str">
            <v>715201</v>
          </cell>
          <cell r="B10427" t="str">
            <v>US</v>
          </cell>
        </row>
        <row r="10428">
          <cell r="A10428" t="str">
            <v>715204</v>
          </cell>
          <cell r="B10428" t="str">
            <v>US</v>
          </cell>
        </row>
        <row r="10429">
          <cell r="A10429" t="str">
            <v>715205</v>
          </cell>
          <cell r="B10429" t="str">
            <v>US</v>
          </cell>
        </row>
        <row r="10430">
          <cell r="A10430" t="str">
            <v>715210</v>
          </cell>
          <cell r="B10430" t="str">
            <v>ID</v>
          </cell>
        </row>
        <row r="10431">
          <cell r="A10431" t="str">
            <v>715212</v>
          </cell>
          <cell r="B10431" t="str">
            <v>US</v>
          </cell>
        </row>
        <row r="10432">
          <cell r="A10432" t="str">
            <v>715213</v>
          </cell>
          <cell r="B10432" t="str">
            <v>CA</v>
          </cell>
        </row>
        <row r="10433">
          <cell r="A10433" t="str">
            <v>715214</v>
          </cell>
          <cell r="B10433" t="str">
            <v>US</v>
          </cell>
        </row>
        <row r="10434">
          <cell r="A10434" t="str">
            <v>715215</v>
          </cell>
          <cell r="B10434" t="str">
            <v>US</v>
          </cell>
        </row>
        <row r="10435">
          <cell r="A10435" t="str">
            <v>715216</v>
          </cell>
          <cell r="B10435" t="str">
            <v>NG</v>
          </cell>
        </row>
        <row r="10436">
          <cell r="A10436" t="str">
            <v>715218</v>
          </cell>
          <cell r="B10436" t="str">
            <v>US</v>
          </cell>
        </row>
        <row r="10437">
          <cell r="A10437" t="str">
            <v>715220</v>
          </cell>
          <cell r="B10437" t="str">
            <v>JP</v>
          </cell>
        </row>
        <row r="10438">
          <cell r="A10438" t="str">
            <v>715221</v>
          </cell>
          <cell r="B10438" t="str">
            <v>US</v>
          </cell>
        </row>
        <row r="10439">
          <cell r="A10439" t="str">
            <v>715222</v>
          </cell>
          <cell r="B10439" t="str">
            <v>US</v>
          </cell>
        </row>
        <row r="10440">
          <cell r="A10440" t="str">
            <v>715224</v>
          </cell>
          <cell r="B10440" t="str">
            <v>US</v>
          </cell>
        </row>
        <row r="10441">
          <cell r="A10441" t="str">
            <v>715229</v>
          </cell>
          <cell r="B10441" t="str">
            <v>JP</v>
          </cell>
        </row>
        <row r="10442">
          <cell r="A10442" t="str">
            <v>715232</v>
          </cell>
          <cell r="B10442" t="str">
            <v>US</v>
          </cell>
        </row>
        <row r="10443">
          <cell r="A10443" t="str">
            <v>715233</v>
          </cell>
          <cell r="B10443" t="str">
            <v>SG</v>
          </cell>
        </row>
        <row r="10444">
          <cell r="A10444" t="str">
            <v>715236</v>
          </cell>
          <cell r="B10444" t="str">
            <v>US</v>
          </cell>
        </row>
        <row r="10445">
          <cell r="A10445" t="str">
            <v>715237</v>
          </cell>
          <cell r="B10445" t="str">
            <v>US</v>
          </cell>
        </row>
        <row r="10446">
          <cell r="A10446" t="str">
            <v>715239</v>
          </cell>
          <cell r="B10446" t="str">
            <v>US</v>
          </cell>
        </row>
        <row r="10447">
          <cell r="A10447" t="str">
            <v>715240</v>
          </cell>
          <cell r="B10447" t="str">
            <v>US</v>
          </cell>
        </row>
        <row r="10448">
          <cell r="A10448" t="str">
            <v>715241</v>
          </cell>
          <cell r="B10448" t="str">
            <v>RU</v>
          </cell>
        </row>
        <row r="10449">
          <cell r="A10449" t="str">
            <v>715244</v>
          </cell>
          <cell r="B10449" t="str">
            <v>JM</v>
          </cell>
        </row>
        <row r="10450">
          <cell r="A10450" t="str">
            <v>715245</v>
          </cell>
          <cell r="B10450" t="str">
            <v>US</v>
          </cell>
        </row>
        <row r="10451">
          <cell r="A10451" t="str">
            <v>715246</v>
          </cell>
          <cell r="B10451" t="str">
            <v>US</v>
          </cell>
        </row>
        <row r="10452">
          <cell r="A10452" t="str">
            <v>715262</v>
          </cell>
          <cell r="B10452" t="str">
            <v>FI</v>
          </cell>
        </row>
        <row r="10453">
          <cell r="A10453" t="str">
            <v>715265</v>
          </cell>
          <cell r="B10453" t="str">
            <v>US</v>
          </cell>
        </row>
        <row r="10454">
          <cell r="A10454" t="str">
            <v>715266</v>
          </cell>
          <cell r="B10454" t="str">
            <v>US</v>
          </cell>
        </row>
        <row r="10455">
          <cell r="A10455" t="str">
            <v>715274</v>
          </cell>
          <cell r="B10455" t="str">
            <v>US</v>
          </cell>
        </row>
        <row r="10456">
          <cell r="A10456" t="str">
            <v>715275</v>
          </cell>
          <cell r="B10456" t="str">
            <v>AU</v>
          </cell>
        </row>
        <row r="10457">
          <cell r="A10457" t="str">
            <v>715278</v>
          </cell>
          <cell r="B10457" t="str">
            <v>CA</v>
          </cell>
        </row>
        <row r="10458">
          <cell r="A10458" t="str">
            <v>715279</v>
          </cell>
          <cell r="B10458" t="str">
            <v>US</v>
          </cell>
        </row>
        <row r="10459">
          <cell r="A10459" t="str">
            <v>715280</v>
          </cell>
          <cell r="B10459" t="str">
            <v>US</v>
          </cell>
        </row>
        <row r="10460">
          <cell r="A10460" t="str">
            <v>715281</v>
          </cell>
          <cell r="B10460" t="str">
            <v>US</v>
          </cell>
        </row>
        <row r="10461">
          <cell r="A10461" t="str">
            <v>715286</v>
          </cell>
          <cell r="B10461" t="str">
            <v>US</v>
          </cell>
        </row>
        <row r="10462">
          <cell r="A10462" t="str">
            <v>715287</v>
          </cell>
          <cell r="B10462" t="str">
            <v>US</v>
          </cell>
        </row>
        <row r="10463">
          <cell r="A10463" t="str">
            <v>715288</v>
          </cell>
          <cell r="B10463" t="str">
            <v>RS</v>
          </cell>
        </row>
        <row r="10464">
          <cell r="A10464" t="str">
            <v>715291</v>
          </cell>
          <cell r="B10464" t="str">
            <v>TH</v>
          </cell>
        </row>
        <row r="10465">
          <cell r="A10465" t="str">
            <v>715296</v>
          </cell>
          <cell r="B10465" t="str">
            <v>US</v>
          </cell>
        </row>
        <row r="10466">
          <cell r="A10466" t="str">
            <v>715297</v>
          </cell>
          <cell r="B10466" t="str">
            <v>US</v>
          </cell>
        </row>
        <row r="10467">
          <cell r="A10467" t="str">
            <v>715299</v>
          </cell>
          <cell r="B10467" t="str">
            <v>AR</v>
          </cell>
        </row>
        <row r="10468">
          <cell r="A10468" t="str">
            <v>715301</v>
          </cell>
          <cell r="B10468" t="str">
            <v>US</v>
          </cell>
        </row>
        <row r="10469">
          <cell r="A10469" t="str">
            <v>715303</v>
          </cell>
          <cell r="B10469" t="str">
            <v>US</v>
          </cell>
        </row>
        <row r="10470">
          <cell r="A10470" t="str">
            <v>715305</v>
          </cell>
          <cell r="B10470" t="str">
            <v>US</v>
          </cell>
        </row>
        <row r="10471">
          <cell r="A10471" t="str">
            <v>715308</v>
          </cell>
          <cell r="B10471" t="str">
            <v>TH</v>
          </cell>
        </row>
        <row r="10472">
          <cell r="A10472" t="str">
            <v>715315</v>
          </cell>
          <cell r="B10472" t="str">
            <v>ZA</v>
          </cell>
        </row>
        <row r="10473">
          <cell r="A10473" t="str">
            <v>715316</v>
          </cell>
          <cell r="B10473" t="str">
            <v>HK</v>
          </cell>
        </row>
        <row r="10474">
          <cell r="A10474" t="str">
            <v>715322</v>
          </cell>
          <cell r="B10474" t="str">
            <v>US</v>
          </cell>
        </row>
        <row r="10475">
          <cell r="A10475" t="str">
            <v>715323</v>
          </cell>
          <cell r="B10475" t="str">
            <v>AU</v>
          </cell>
        </row>
        <row r="10476">
          <cell r="A10476" t="str">
            <v>715325</v>
          </cell>
          <cell r="B10476" t="str">
            <v>US</v>
          </cell>
        </row>
        <row r="10477">
          <cell r="A10477" t="str">
            <v>715326</v>
          </cell>
          <cell r="B10477" t="str">
            <v>CL</v>
          </cell>
        </row>
        <row r="10478">
          <cell r="A10478" t="str">
            <v>715327</v>
          </cell>
          <cell r="B10478" t="str">
            <v>MX</v>
          </cell>
        </row>
        <row r="10479">
          <cell r="A10479" t="str">
            <v>715329</v>
          </cell>
          <cell r="B10479" t="str">
            <v>AU</v>
          </cell>
        </row>
        <row r="10480">
          <cell r="A10480" t="str">
            <v>715332</v>
          </cell>
          <cell r="B10480" t="str">
            <v>GR</v>
          </cell>
        </row>
        <row r="10481">
          <cell r="A10481" t="str">
            <v>715333</v>
          </cell>
          <cell r="B10481" t="str">
            <v>US</v>
          </cell>
        </row>
        <row r="10482">
          <cell r="A10482" t="str">
            <v>715336</v>
          </cell>
          <cell r="B10482" t="str">
            <v>US</v>
          </cell>
        </row>
        <row r="10483">
          <cell r="A10483" t="str">
            <v>715337</v>
          </cell>
          <cell r="B10483" t="str">
            <v>US</v>
          </cell>
        </row>
        <row r="10484">
          <cell r="A10484" t="str">
            <v>715343</v>
          </cell>
          <cell r="B10484" t="str">
            <v>US</v>
          </cell>
        </row>
        <row r="10485">
          <cell r="A10485" t="str">
            <v>715346</v>
          </cell>
          <cell r="B10485" t="str">
            <v>US</v>
          </cell>
        </row>
        <row r="10486">
          <cell r="A10486" t="str">
            <v>715351</v>
          </cell>
          <cell r="B10486" t="str">
            <v>US</v>
          </cell>
        </row>
        <row r="10487">
          <cell r="A10487" t="str">
            <v>715352</v>
          </cell>
          <cell r="B10487" t="str">
            <v>US</v>
          </cell>
        </row>
        <row r="10488">
          <cell r="A10488" t="str">
            <v>715354</v>
          </cell>
          <cell r="B10488" t="str">
            <v>US</v>
          </cell>
        </row>
        <row r="10489">
          <cell r="A10489" t="str">
            <v>715358</v>
          </cell>
          <cell r="B10489" t="str">
            <v>US</v>
          </cell>
        </row>
        <row r="10490">
          <cell r="A10490" t="str">
            <v>715361</v>
          </cell>
          <cell r="B10490" t="str">
            <v>US</v>
          </cell>
        </row>
        <row r="10491">
          <cell r="A10491" t="str">
            <v>715363</v>
          </cell>
          <cell r="B10491" t="str">
            <v>US</v>
          </cell>
        </row>
        <row r="10492">
          <cell r="A10492" t="str">
            <v>715365</v>
          </cell>
          <cell r="B10492" t="str">
            <v>AU</v>
          </cell>
        </row>
        <row r="10493">
          <cell r="A10493" t="str">
            <v>715366</v>
          </cell>
          <cell r="B10493" t="str">
            <v>US</v>
          </cell>
        </row>
        <row r="10494">
          <cell r="A10494" t="str">
            <v>715367</v>
          </cell>
          <cell r="B10494" t="str">
            <v>US</v>
          </cell>
        </row>
        <row r="10495">
          <cell r="A10495" t="str">
            <v>715369</v>
          </cell>
          <cell r="B10495" t="str">
            <v>MX</v>
          </cell>
        </row>
        <row r="10496">
          <cell r="A10496" t="str">
            <v>715370</v>
          </cell>
          <cell r="B10496" t="str">
            <v>BR</v>
          </cell>
        </row>
        <row r="10497">
          <cell r="A10497" t="str">
            <v>715372</v>
          </cell>
          <cell r="B10497" t="str">
            <v>KR</v>
          </cell>
        </row>
        <row r="10498">
          <cell r="A10498" t="str">
            <v>715373</v>
          </cell>
          <cell r="B10498" t="str">
            <v>CR</v>
          </cell>
        </row>
        <row r="10499">
          <cell r="A10499" t="str">
            <v>715374</v>
          </cell>
          <cell r="B10499" t="str">
            <v>US</v>
          </cell>
        </row>
        <row r="10500">
          <cell r="A10500" t="str">
            <v>715375</v>
          </cell>
          <cell r="B10500" t="str">
            <v>US</v>
          </cell>
        </row>
        <row r="10501">
          <cell r="A10501" t="str">
            <v>715378</v>
          </cell>
          <cell r="B10501" t="str">
            <v>TH</v>
          </cell>
        </row>
        <row r="10502">
          <cell r="A10502" t="str">
            <v>715379</v>
          </cell>
          <cell r="B10502" t="str">
            <v>CL</v>
          </cell>
        </row>
        <row r="10503">
          <cell r="A10503" t="str">
            <v>715380</v>
          </cell>
          <cell r="B10503" t="str">
            <v>AU</v>
          </cell>
        </row>
        <row r="10504">
          <cell r="A10504" t="str">
            <v>715381</v>
          </cell>
          <cell r="B10504" t="str">
            <v>US</v>
          </cell>
        </row>
        <row r="10505">
          <cell r="A10505" t="str">
            <v>715383</v>
          </cell>
          <cell r="B10505" t="str">
            <v>US</v>
          </cell>
        </row>
        <row r="10506">
          <cell r="A10506" t="str">
            <v>715386</v>
          </cell>
          <cell r="B10506" t="str">
            <v>US</v>
          </cell>
        </row>
        <row r="10507">
          <cell r="A10507" t="str">
            <v>715398</v>
          </cell>
          <cell r="B10507" t="str">
            <v>US</v>
          </cell>
        </row>
        <row r="10508">
          <cell r="A10508" t="str">
            <v>715399</v>
          </cell>
          <cell r="B10508" t="str">
            <v>AE</v>
          </cell>
        </row>
        <row r="10509">
          <cell r="A10509" t="str">
            <v>715400</v>
          </cell>
          <cell r="B10509" t="str">
            <v>US</v>
          </cell>
        </row>
        <row r="10510">
          <cell r="A10510" t="str">
            <v>715403</v>
          </cell>
          <cell r="B10510" t="str">
            <v>RS</v>
          </cell>
        </row>
        <row r="10511">
          <cell r="A10511" t="str">
            <v>715406</v>
          </cell>
          <cell r="B10511" t="str">
            <v>US</v>
          </cell>
        </row>
        <row r="10512">
          <cell r="A10512" t="str">
            <v>715407</v>
          </cell>
          <cell r="B10512" t="str">
            <v>US</v>
          </cell>
        </row>
        <row r="10513">
          <cell r="A10513" t="str">
            <v>715409</v>
          </cell>
          <cell r="B10513" t="str">
            <v>DE</v>
          </cell>
        </row>
        <row r="10514">
          <cell r="A10514" t="str">
            <v>715410</v>
          </cell>
          <cell r="B10514" t="str">
            <v>US</v>
          </cell>
        </row>
        <row r="10515">
          <cell r="A10515" t="str">
            <v>715412</v>
          </cell>
          <cell r="B10515" t="str">
            <v>DE</v>
          </cell>
        </row>
        <row r="10516">
          <cell r="A10516" t="str">
            <v>715413</v>
          </cell>
          <cell r="B10516" t="str">
            <v>BR</v>
          </cell>
        </row>
        <row r="10517">
          <cell r="A10517" t="str">
            <v>715416</v>
          </cell>
          <cell r="B10517" t="str">
            <v>US</v>
          </cell>
        </row>
        <row r="10518">
          <cell r="A10518" t="str">
            <v>715417</v>
          </cell>
          <cell r="B10518" t="str">
            <v>US</v>
          </cell>
        </row>
        <row r="10519">
          <cell r="A10519" t="str">
            <v>715419</v>
          </cell>
          <cell r="B10519" t="str">
            <v>AR</v>
          </cell>
        </row>
        <row r="10520">
          <cell r="A10520" t="str">
            <v>715422</v>
          </cell>
          <cell r="B10520" t="str">
            <v>US</v>
          </cell>
        </row>
        <row r="10521">
          <cell r="A10521" t="str">
            <v>715423</v>
          </cell>
          <cell r="B10521" t="str">
            <v>US</v>
          </cell>
        </row>
        <row r="10522">
          <cell r="A10522" t="str">
            <v>715425</v>
          </cell>
          <cell r="B10522" t="str">
            <v>KR</v>
          </cell>
        </row>
        <row r="10523">
          <cell r="A10523" t="str">
            <v>715426</v>
          </cell>
          <cell r="B10523" t="str">
            <v>ZA</v>
          </cell>
        </row>
        <row r="10524">
          <cell r="A10524" t="str">
            <v>715429</v>
          </cell>
          <cell r="B10524" t="str">
            <v>KE</v>
          </cell>
        </row>
        <row r="10525">
          <cell r="A10525" t="str">
            <v>715440</v>
          </cell>
          <cell r="B10525" t="str">
            <v>NZ</v>
          </cell>
        </row>
        <row r="10526">
          <cell r="A10526" t="str">
            <v>715445</v>
          </cell>
          <cell r="B10526" t="str">
            <v>JP</v>
          </cell>
        </row>
        <row r="10527">
          <cell r="A10527" t="str">
            <v>715451</v>
          </cell>
          <cell r="B10527" t="str">
            <v>US</v>
          </cell>
        </row>
        <row r="10528">
          <cell r="A10528" t="str">
            <v>715453</v>
          </cell>
          <cell r="B10528" t="str">
            <v>AU</v>
          </cell>
        </row>
        <row r="10529">
          <cell r="A10529" t="str">
            <v>715454</v>
          </cell>
          <cell r="B10529" t="str">
            <v>KR</v>
          </cell>
        </row>
        <row r="10530">
          <cell r="A10530" t="str">
            <v>715455</v>
          </cell>
          <cell r="B10530" t="str">
            <v>PE</v>
          </cell>
        </row>
        <row r="10531">
          <cell r="A10531" t="str">
            <v>715457</v>
          </cell>
          <cell r="B10531" t="str">
            <v>AU</v>
          </cell>
        </row>
        <row r="10532">
          <cell r="A10532" t="str">
            <v>715459</v>
          </cell>
          <cell r="B10532" t="str">
            <v>US</v>
          </cell>
        </row>
        <row r="10533">
          <cell r="A10533" t="str">
            <v>715460</v>
          </cell>
          <cell r="B10533" t="str">
            <v>PL</v>
          </cell>
        </row>
        <row r="10534">
          <cell r="A10534" t="str">
            <v>715461</v>
          </cell>
          <cell r="B10534" t="str">
            <v>ZA</v>
          </cell>
        </row>
        <row r="10535">
          <cell r="A10535" t="str">
            <v>715462</v>
          </cell>
          <cell r="B10535" t="str">
            <v>PY</v>
          </cell>
        </row>
        <row r="10536">
          <cell r="A10536" t="str">
            <v>715464</v>
          </cell>
          <cell r="B10536" t="str">
            <v>US</v>
          </cell>
        </row>
        <row r="10537">
          <cell r="A10537" t="str">
            <v>715466</v>
          </cell>
          <cell r="B10537" t="str">
            <v>AU</v>
          </cell>
        </row>
        <row r="10538">
          <cell r="A10538" t="str">
            <v>715467</v>
          </cell>
          <cell r="B10538" t="str">
            <v>US</v>
          </cell>
        </row>
        <row r="10539">
          <cell r="A10539" t="str">
            <v>715468</v>
          </cell>
          <cell r="B10539" t="str">
            <v>ZA</v>
          </cell>
        </row>
        <row r="10540">
          <cell r="A10540" t="str">
            <v>715469</v>
          </cell>
          <cell r="B10540" t="str">
            <v>AU</v>
          </cell>
        </row>
        <row r="10541">
          <cell r="A10541" t="str">
            <v>715470</v>
          </cell>
          <cell r="B10541" t="str">
            <v>AU</v>
          </cell>
        </row>
        <row r="10542">
          <cell r="A10542" t="str">
            <v>715471</v>
          </cell>
          <cell r="B10542" t="str">
            <v>JP</v>
          </cell>
        </row>
        <row r="10543">
          <cell r="A10543" t="str">
            <v>715476</v>
          </cell>
          <cell r="B10543" t="str">
            <v>EE</v>
          </cell>
        </row>
        <row r="10544">
          <cell r="A10544" t="str">
            <v>715478</v>
          </cell>
          <cell r="B10544" t="str">
            <v>PH</v>
          </cell>
        </row>
        <row r="10545">
          <cell r="A10545" t="str">
            <v>715479</v>
          </cell>
          <cell r="B10545" t="str">
            <v>RU</v>
          </cell>
        </row>
        <row r="10546">
          <cell r="A10546" t="str">
            <v>715480</v>
          </cell>
          <cell r="B10546" t="str">
            <v>US</v>
          </cell>
        </row>
        <row r="10547">
          <cell r="A10547" t="str">
            <v>715482</v>
          </cell>
          <cell r="B10547" t="str">
            <v>ZA</v>
          </cell>
        </row>
        <row r="10548">
          <cell r="A10548" t="str">
            <v>715483</v>
          </cell>
          <cell r="B10548" t="str">
            <v>MU</v>
          </cell>
        </row>
        <row r="10549">
          <cell r="A10549" t="str">
            <v>715485</v>
          </cell>
          <cell r="B10549" t="str">
            <v>AU</v>
          </cell>
        </row>
        <row r="10550">
          <cell r="A10550" t="str">
            <v>715486</v>
          </cell>
          <cell r="B10550" t="str">
            <v>TW</v>
          </cell>
        </row>
        <row r="10551">
          <cell r="A10551" t="str">
            <v>715487</v>
          </cell>
          <cell r="B10551" t="str">
            <v>NL</v>
          </cell>
        </row>
        <row r="10552">
          <cell r="A10552" t="str">
            <v>715488</v>
          </cell>
          <cell r="B10552" t="str">
            <v>PA</v>
          </cell>
        </row>
        <row r="10553">
          <cell r="A10553" t="str">
            <v>720000</v>
          </cell>
          <cell r="B10553" t="str">
            <v>US</v>
          </cell>
        </row>
        <row r="10554">
          <cell r="A10554" t="str">
            <v>770667</v>
          </cell>
          <cell r="B10554" t="str">
            <v>AU</v>
          </cell>
        </row>
        <row r="10555">
          <cell r="A10555" t="str">
            <v>770700</v>
          </cell>
          <cell r="B10555" t="str">
            <v>AU</v>
          </cell>
        </row>
        <row r="10556">
          <cell r="A10556" t="str">
            <v>770749</v>
          </cell>
          <cell r="B10556" t="str">
            <v>US</v>
          </cell>
        </row>
        <row r="10557">
          <cell r="A10557" t="str">
            <v>770773</v>
          </cell>
          <cell r="B10557" t="str">
            <v>US</v>
          </cell>
        </row>
        <row r="10558">
          <cell r="A10558" t="str">
            <v>770799</v>
          </cell>
          <cell r="B10558" t="str">
            <v>TW</v>
          </cell>
        </row>
        <row r="10559">
          <cell r="A10559" t="str">
            <v>770910</v>
          </cell>
          <cell r="B10559" t="str">
            <v>US</v>
          </cell>
        </row>
        <row r="10560">
          <cell r="A10560" t="str">
            <v>771099</v>
          </cell>
          <cell r="B10560" t="str">
            <v>US</v>
          </cell>
        </row>
        <row r="10561">
          <cell r="A10561" t="str">
            <v>771113</v>
          </cell>
          <cell r="B10561" t="str">
            <v>US</v>
          </cell>
        </row>
        <row r="10562">
          <cell r="A10562" t="str">
            <v>771116</v>
          </cell>
          <cell r="B10562" t="str">
            <v>US</v>
          </cell>
        </row>
        <row r="10563">
          <cell r="A10563" t="str">
            <v>771136</v>
          </cell>
          <cell r="B10563" t="str">
            <v>US</v>
          </cell>
        </row>
        <row r="10564">
          <cell r="A10564" t="str">
            <v>771165</v>
          </cell>
          <cell r="B10564" t="str">
            <v>US</v>
          </cell>
        </row>
        <row r="10565">
          <cell r="A10565" t="str">
            <v>771239</v>
          </cell>
          <cell r="B10565" t="str">
            <v>US</v>
          </cell>
        </row>
        <row r="10566">
          <cell r="A10566" t="str">
            <v>771400</v>
          </cell>
          <cell r="B10566" t="str">
            <v>US</v>
          </cell>
        </row>
        <row r="10567">
          <cell r="A10567" t="str">
            <v>771404</v>
          </cell>
          <cell r="B10567" t="str">
            <v>US</v>
          </cell>
        </row>
        <row r="10568">
          <cell r="A10568" t="str">
            <v>771416</v>
          </cell>
          <cell r="B10568" t="str">
            <v>US</v>
          </cell>
        </row>
        <row r="10569">
          <cell r="A10569" t="str">
            <v>771480</v>
          </cell>
          <cell r="B10569" t="str">
            <v>US</v>
          </cell>
        </row>
        <row r="10570">
          <cell r="A10570" t="str">
            <v>771485</v>
          </cell>
          <cell r="B10570" t="str">
            <v>US</v>
          </cell>
        </row>
        <row r="10571">
          <cell r="A10571" t="str">
            <v>771487</v>
          </cell>
          <cell r="B10571" t="str">
            <v>US</v>
          </cell>
        </row>
        <row r="10572">
          <cell r="A10572" t="str">
            <v>771516</v>
          </cell>
          <cell r="B10572" t="str">
            <v>US</v>
          </cell>
        </row>
        <row r="10573">
          <cell r="A10573" t="str">
            <v>771525</v>
          </cell>
          <cell r="B10573" t="str">
            <v>US</v>
          </cell>
        </row>
        <row r="10574">
          <cell r="A10574" t="str">
            <v>771536</v>
          </cell>
          <cell r="B10574" t="str">
            <v>US</v>
          </cell>
        </row>
        <row r="10575">
          <cell r="A10575" t="str">
            <v>771538</v>
          </cell>
          <cell r="B10575" t="str">
            <v>US</v>
          </cell>
        </row>
        <row r="10576">
          <cell r="A10576" t="str">
            <v>771539</v>
          </cell>
          <cell r="B10576" t="str">
            <v>US</v>
          </cell>
        </row>
        <row r="10577">
          <cell r="A10577" t="str">
            <v>771560</v>
          </cell>
          <cell r="B10577" t="str">
            <v>US</v>
          </cell>
        </row>
        <row r="10578">
          <cell r="A10578" t="str">
            <v>771574</v>
          </cell>
          <cell r="B10578" t="str">
            <v>US</v>
          </cell>
        </row>
        <row r="10579">
          <cell r="A10579" t="str">
            <v>771587</v>
          </cell>
          <cell r="B10579" t="str">
            <v>US</v>
          </cell>
        </row>
        <row r="10580">
          <cell r="A10580" t="str">
            <v>771624</v>
          </cell>
          <cell r="B10580" t="str">
            <v>US</v>
          </cell>
        </row>
        <row r="10581">
          <cell r="A10581" t="str">
            <v>771641</v>
          </cell>
          <cell r="B10581" t="str">
            <v>US</v>
          </cell>
        </row>
        <row r="10582">
          <cell r="A10582" t="str">
            <v>771677</v>
          </cell>
          <cell r="B10582" t="str">
            <v>US</v>
          </cell>
        </row>
        <row r="10583">
          <cell r="A10583" t="str">
            <v>771692</v>
          </cell>
          <cell r="B10583" t="str">
            <v>US</v>
          </cell>
        </row>
        <row r="10584">
          <cell r="A10584" t="str">
            <v>771695</v>
          </cell>
          <cell r="B10584" t="str">
            <v>US</v>
          </cell>
        </row>
        <row r="10585">
          <cell r="A10585" t="str">
            <v>771714</v>
          </cell>
          <cell r="B10585" t="str">
            <v>US</v>
          </cell>
        </row>
        <row r="10586">
          <cell r="A10586" t="str">
            <v>771737</v>
          </cell>
          <cell r="B10586" t="str">
            <v>US</v>
          </cell>
        </row>
        <row r="10587">
          <cell r="A10587" t="str">
            <v>771747</v>
          </cell>
          <cell r="B10587" t="str">
            <v>US</v>
          </cell>
        </row>
        <row r="10588">
          <cell r="A10588" t="str">
            <v>771786</v>
          </cell>
          <cell r="B10588" t="str">
            <v>US</v>
          </cell>
        </row>
        <row r="10589">
          <cell r="A10589" t="str">
            <v>771793</v>
          </cell>
          <cell r="B10589" t="str">
            <v>US</v>
          </cell>
        </row>
        <row r="10590">
          <cell r="A10590" t="str">
            <v>771931</v>
          </cell>
          <cell r="B10590" t="str">
            <v>US</v>
          </cell>
        </row>
        <row r="10591">
          <cell r="A10591" t="str">
            <v>771976</v>
          </cell>
          <cell r="B10591" t="str">
            <v>US</v>
          </cell>
        </row>
        <row r="10592">
          <cell r="A10592" t="str">
            <v>771997</v>
          </cell>
          <cell r="B10592" t="str">
            <v>US</v>
          </cell>
        </row>
        <row r="10593">
          <cell r="A10593" t="str">
            <v>772008</v>
          </cell>
          <cell r="B10593" t="str">
            <v>CL</v>
          </cell>
        </row>
        <row r="10594">
          <cell r="A10594" t="str">
            <v>772018</v>
          </cell>
          <cell r="B10594" t="str">
            <v>US</v>
          </cell>
        </row>
        <row r="10595">
          <cell r="A10595" t="str">
            <v>772023</v>
          </cell>
          <cell r="B10595" t="str">
            <v>US</v>
          </cell>
        </row>
        <row r="10596">
          <cell r="A10596" t="str">
            <v>772043</v>
          </cell>
          <cell r="B10596" t="str">
            <v>US</v>
          </cell>
        </row>
        <row r="10597">
          <cell r="A10597" t="str">
            <v>772090</v>
          </cell>
          <cell r="B10597" t="str">
            <v>US</v>
          </cell>
        </row>
        <row r="10598">
          <cell r="A10598" t="str">
            <v>773007</v>
          </cell>
          <cell r="B10598" t="str">
            <v>US</v>
          </cell>
        </row>
        <row r="10599">
          <cell r="A10599" t="str">
            <v>773036</v>
          </cell>
          <cell r="B10599" t="str">
            <v>US</v>
          </cell>
        </row>
        <row r="10600">
          <cell r="A10600" t="str">
            <v>773050</v>
          </cell>
          <cell r="B10600" t="str">
            <v>US</v>
          </cell>
        </row>
        <row r="10601">
          <cell r="A10601" t="str">
            <v>773060</v>
          </cell>
          <cell r="B10601" t="str">
            <v>US</v>
          </cell>
        </row>
        <row r="10602">
          <cell r="A10602" t="str">
            <v>773099</v>
          </cell>
          <cell r="B10602" t="str">
            <v>US</v>
          </cell>
        </row>
        <row r="10603">
          <cell r="A10603" t="str">
            <v>774028</v>
          </cell>
          <cell r="B10603" t="str">
            <v>US</v>
          </cell>
        </row>
        <row r="10604">
          <cell r="A10604" t="str">
            <v>774040</v>
          </cell>
          <cell r="B10604" t="str">
            <v>US</v>
          </cell>
        </row>
        <row r="10605">
          <cell r="A10605" t="str">
            <v>774042</v>
          </cell>
          <cell r="B10605" t="str">
            <v>US</v>
          </cell>
        </row>
        <row r="10606">
          <cell r="A10606" t="str">
            <v>774066</v>
          </cell>
          <cell r="B10606" t="str">
            <v>US</v>
          </cell>
        </row>
        <row r="10607">
          <cell r="A10607" t="str">
            <v>774093</v>
          </cell>
          <cell r="B10607" t="str">
            <v>US</v>
          </cell>
        </row>
        <row r="10608">
          <cell r="A10608" t="str">
            <v>775049</v>
          </cell>
          <cell r="B10608" t="str">
            <v>US</v>
          </cell>
        </row>
        <row r="10609">
          <cell r="A10609" t="str">
            <v>775080</v>
          </cell>
          <cell r="B10609" t="str">
            <v>US</v>
          </cell>
        </row>
        <row r="10610">
          <cell r="A10610" t="str">
            <v>775148</v>
          </cell>
          <cell r="B10610" t="str">
            <v>US</v>
          </cell>
        </row>
        <row r="10611">
          <cell r="A10611" t="str">
            <v>775262</v>
          </cell>
          <cell r="B10611" t="str">
            <v>US</v>
          </cell>
        </row>
        <row r="10612">
          <cell r="A10612" t="str">
            <v>775269</v>
          </cell>
          <cell r="B10612" t="str">
            <v>US</v>
          </cell>
        </row>
        <row r="10613">
          <cell r="A10613" t="str">
            <v>775281</v>
          </cell>
          <cell r="B10613" t="str">
            <v>US</v>
          </cell>
        </row>
        <row r="10614">
          <cell r="A10614" t="str">
            <v>775308</v>
          </cell>
          <cell r="B10614" t="str">
            <v>US</v>
          </cell>
        </row>
        <row r="10615">
          <cell r="A10615" t="str">
            <v>775330</v>
          </cell>
          <cell r="B10615" t="str">
            <v>US</v>
          </cell>
        </row>
        <row r="10616">
          <cell r="A10616" t="str">
            <v>775613</v>
          </cell>
          <cell r="B10616" t="str">
            <v>US</v>
          </cell>
        </row>
        <row r="10617">
          <cell r="A10617" t="str">
            <v>775833</v>
          </cell>
          <cell r="B10617" t="str">
            <v>US</v>
          </cell>
        </row>
        <row r="10618">
          <cell r="A10618" t="str">
            <v>775868</v>
          </cell>
          <cell r="B10618" t="str">
            <v>JP</v>
          </cell>
        </row>
        <row r="10619">
          <cell r="A10619" t="str">
            <v>775908</v>
          </cell>
          <cell r="B10619" t="str">
            <v>MX</v>
          </cell>
        </row>
        <row r="10620">
          <cell r="A10620" t="str">
            <v>776020</v>
          </cell>
          <cell r="B10620" t="str">
            <v>US</v>
          </cell>
        </row>
        <row r="10621">
          <cell r="A10621" t="str">
            <v>776432</v>
          </cell>
          <cell r="B10621" t="str">
            <v>US</v>
          </cell>
        </row>
        <row r="10622">
          <cell r="A10622" t="str">
            <v>776465</v>
          </cell>
          <cell r="B10622" t="str">
            <v>US</v>
          </cell>
        </row>
        <row r="10623">
          <cell r="A10623" t="str">
            <v>776469</v>
          </cell>
          <cell r="B10623" t="str">
            <v>US</v>
          </cell>
        </row>
        <row r="10624">
          <cell r="A10624" t="str">
            <v>776485</v>
          </cell>
          <cell r="B10624" t="str">
            <v>US</v>
          </cell>
        </row>
        <row r="10625">
          <cell r="A10625" t="str">
            <v>776509</v>
          </cell>
          <cell r="B10625" t="str">
            <v>US</v>
          </cell>
        </row>
        <row r="10626">
          <cell r="A10626" t="str">
            <v>776516</v>
          </cell>
          <cell r="B10626" t="str">
            <v>US</v>
          </cell>
        </row>
        <row r="10627">
          <cell r="A10627" t="str">
            <v>776527</v>
          </cell>
          <cell r="B10627" t="str">
            <v>US</v>
          </cell>
        </row>
        <row r="10628">
          <cell r="A10628" t="str">
            <v>776581</v>
          </cell>
          <cell r="B10628" t="str">
            <v>US</v>
          </cell>
        </row>
        <row r="10629">
          <cell r="A10629" t="str">
            <v>776601</v>
          </cell>
          <cell r="B10629" t="str">
            <v>US</v>
          </cell>
        </row>
        <row r="10630">
          <cell r="A10630" t="str">
            <v>776616</v>
          </cell>
          <cell r="B10630" t="str">
            <v>US</v>
          </cell>
        </row>
        <row r="10631">
          <cell r="A10631" t="str">
            <v>776634</v>
          </cell>
          <cell r="B10631" t="str">
            <v>US</v>
          </cell>
        </row>
        <row r="10632">
          <cell r="A10632" t="str">
            <v>776665</v>
          </cell>
          <cell r="B10632" t="str">
            <v>US</v>
          </cell>
        </row>
        <row r="10633">
          <cell r="A10633" t="str">
            <v>776671</v>
          </cell>
          <cell r="B10633" t="str">
            <v>US</v>
          </cell>
        </row>
        <row r="10634">
          <cell r="A10634" t="str">
            <v>776676</v>
          </cell>
          <cell r="B10634" t="str">
            <v>US</v>
          </cell>
        </row>
        <row r="10635">
          <cell r="A10635" t="str">
            <v>776688</v>
          </cell>
          <cell r="B10635" t="str">
            <v>US</v>
          </cell>
        </row>
        <row r="10636">
          <cell r="A10636" t="str">
            <v>776743</v>
          </cell>
          <cell r="B10636" t="str">
            <v>US</v>
          </cell>
        </row>
        <row r="10637">
          <cell r="A10637" t="str">
            <v>776749</v>
          </cell>
          <cell r="B10637" t="str">
            <v>US</v>
          </cell>
        </row>
        <row r="10638">
          <cell r="A10638" t="str">
            <v>776766</v>
          </cell>
          <cell r="B10638" t="str">
            <v>US</v>
          </cell>
        </row>
        <row r="10639">
          <cell r="A10639" t="str">
            <v>776830</v>
          </cell>
          <cell r="B10639" t="str">
            <v>US</v>
          </cell>
        </row>
        <row r="10640">
          <cell r="A10640" t="str">
            <v>776832</v>
          </cell>
          <cell r="B10640" t="str">
            <v>US</v>
          </cell>
        </row>
        <row r="10641">
          <cell r="A10641" t="str">
            <v>776838</v>
          </cell>
          <cell r="B10641" t="str">
            <v>US</v>
          </cell>
        </row>
        <row r="10642">
          <cell r="A10642" t="str">
            <v>776862</v>
          </cell>
          <cell r="B10642" t="str">
            <v>US</v>
          </cell>
        </row>
        <row r="10643">
          <cell r="A10643" t="str">
            <v>776926</v>
          </cell>
          <cell r="B10643" t="str">
            <v>US</v>
          </cell>
        </row>
        <row r="10644">
          <cell r="A10644" t="str">
            <v>776931</v>
          </cell>
          <cell r="B10644" t="str">
            <v>US</v>
          </cell>
        </row>
        <row r="10645">
          <cell r="A10645" t="str">
            <v>776978</v>
          </cell>
          <cell r="B10645" t="str">
            <v>US</v>
          </cell>
        </row>
        <row r="10646">
          <cell r="A10646" t="str">
            <v>777045</v>
          </cell>
          <cell r="B10646" t="str">
            <v>US</v>
          </cell>
        </row>
        <row r="10647">
          <cell r="A10647" t="str">
            <v>777048</v>
          </cell>
          <cell r="B10647" t="str">
            <v>US</v>
          </cell>
        </row>
        <row r="10648">
          <cell r="A10648" t="str">
            <v>777085</v>
          </cell>
          <cell r="B10648" t="str">
            <v>US</v>
          </cell>
        </row>
        <row r="10649">
          <cell r="A10649" t="str">
            <v>777088</v>
          </cell>
          <cell r="B10649" t="str">
            <v>US</v>
          </cell>
        </row>
        <row r="10650">
          <cell r="A10650" t="str">
            <v>777095</v>
          </cell>
          <cell r="B10650" t="str">
            <v>US</v>
          </cell>
        </row>
        <row r="10651">
          <cell r="A10651" t="str">
            <v>777127</v>
          </cell>
          <cell r="B10651" t="str">
            <v>GH</v>
          </cell>
        </row>
        <row r="10652">
          <cell r="A10652" t="str">
            <v>777143</v>
          </cell>
          <cell r="B10652" t="str">
            <v>US</v>
          </cell>
        </row>
        <row r="10653">
          <cell r="A10653" t="str">
            <v>777224</v>
          </cell>
          <cell r="B10653" t="str">
            <v>US</v>
          </cell>
        </row>
        <row r="10654">
          <cell r="A10654" t="str">
            <v>777229</v>
          </cell>
          <cell r="B10654" t="str">
            <v>US</v>
          </cell>
        </row>
        <row r="10655">
          <cell r="A10655" t="str">
            <v>777240</v>
          </cell>
          <cell r="B10655" t="str">
            <v>US</v>
          </cell>
        </row>
        <row r="10656">
          <cell r="A10656" t="str">
            <v>777258</v>
          </cell>
          <cell r="B10656" t="str">
            <v>US</v>
          </cell>
        </row>
        <row r="10657">
          <cell r="A10657" t="str">
            <v>777267</v>
          </cell>
          <cell r="B10657" t="str">
            <v>US</v>
          </cell>
        </row>
        <row r="10658">
          <cell r="A10658" t="str">
            <v>777269</v>
          </cell>
          <cell r="B10658" t="str">
            <v>US</v>
          </cell>
        </row>
        <row r="10659">
          <cell r="A10659" t="str">
            <v>777270</v>
          </cell>
          <cell r="B10659" t="str">
            <v>US</v>
          </cell>
        </row>
        <row r="10660">
          <cell r="A10660" t="str">
            <v>777304</v>
          </cell>
          <cell r="B10660" t="str">
            <v>JP</v>
          </cell>
        </row>
        <row r="10661">
          <cell r="A10661" t="str">
            <v>777310</v>
          </cell>
          <cell r="B10661" t="str">
            <v>US</v>
          </cell>
        </row>
        <row r="10662">
          <cell r="A10662" t="str">
            <v>777319</v>
          </cell>
          <cell r="B10662" t="str">
            <v>US</v>
          </cell>
        </row>
        <row r="10663">
          <cell r="A10663" t="str">
            <v>777454</v>
          </cell>
          <cell r="B10663" t="str">
            <v>US</v>
          </cell>
        </row>
        <row r="10664">
          <cell r="A10664" t="str">
            <v>777471</v>
          </cell>
          <cell r="B10664" t="str">
            <v>US</v>
          </cell>
        </row>
        <row r="10665">
          <cell r="A10665" t="str">
            <v>777473</v>
          </cell>
          <cell r="B10665" t="str">
            <v>US</v>
          </cell>
        </row>
        <row r="10666">
          <cell r="A10666" t="str">
            <v>777477</v>
          </cell>
          <cell r="B10666" t="str">
            <v>US</v>
          </cell>
        </row>
        <row r="10667">
          <cell r="A10667" t="str">
            <v>777496</v>
          </cell>
          <cell r="B10667" t="str">
            <v>US</v>
          </cell>
        </row>
        <row r="10668">
          <cell r="A10668" t="str">
            <v>777517</v>
          </cell>
          <cell r="B10668" t="str">
            <v>US</v>
          </cell>
        </row>
        <row r="10669">
          <cell r="A10669" t="str">
            <v>777530</v>
          </cell>
          <cell r="B10669" t="str">
            <v>US</v>
          </cell>
        </row>
        <row r="10670">
          <cell r="A10670" t="str">
            <v>777531</v>
          </cell>
          <cell r="B10670" t="str">
            <v>US</v>
          </cell>
        </row>
        <row r="10671">
          <cell r="A10671" t="str">
            <v>777548</v>
          </cell>
          <cell r="B10671" t="str">
            <v>US</v>
          </cell>
        </row>
        <row r="10672">
          <cell r="A10672" t="str">
            <v>777596</v>
          </cell>
          <cell r="B10672" t="str">
            <v>US</v>
          </cell>
        </row>
        <row r="10673">
          <cell r="A10673" t="str">
            <v>777602</v>
          </cell>
          <cell r="B10673" t="str">
            <v>US</v>
          </cell>
        </row>
        <row r="10674">
          <cell r="A10674" t="str">
            <v>777617</v>
          </cell>
          <cell r="B10674" t="str">
            <v>US</v>
          </cell>
        </row>
        <row r="10675">
          <cell r="A10675" t="str">
            <v>777642</v>
          </cell>
          <cell r="B10675" t="str">
            <v>US</v>
          </cell>
        </row>
        <row r="10676">
          <cell r="A10676" t="str">
            <v>777656</v>
          </cell>
          <cell r="B10676" t="str">
            <v>US</v>
          </cell>
        </row>
        <row r="10677">
          <cell r="A10677" t="str">
            <v>777661</v>
          </cell>
          <cell r="B10677" t="str">
            <v>MX</v>
          </cell>
        </row>
        <row r="10678">
          <cell r="A10678" t="str">
            <v>777664</v>
          </cell>
          <cell r="B10678" t="str">
            <v>US</v>
          </cell>
        </row>
        <row r="10679">
          <cell r="A10679" t="str">
            <v>777673</v>
          </cell>
          <cell r="B10679" t="str">
            <v>US</v>
          </cell>
        </row>
        <row r="10680">
          <cell r="A10680" t="str">
            <v>777680</v>
          </cell>
          <cell r="B10680" t="str">
            <v>US</v>
          </cell>
        </row>
        <row r="10681">
          <cell r="A10681" t="str">
            <v>777724</v>
          </cell>
          <cell r="B10681" t="str">
            <v>US</v>
          </cell>
        </row>
        <row r="10682">
          <cell r="A10682" t="str">
            <v>777730</v>
          </cell>
          <cell r="B10682" t="str">
            <v>US</v>
          </cell>
        </row>
        <row r="10683">
          <cell r="A10683" t="str">
            <v>777787</v>
          </cell>
          <cell r="B10683" t="str">
            <v>US</v>
          </cell>
        </row>
        <row r="10684">
          <cell r="A10684" t="str">
            <v>777794</v>
          </cell>
          <cell r="B10684" t="str">
            <v>US</v>
          </cell>
        </row>
        <row r="10685">
          <cell r="A10685" t="str">
            <v>777814</v>
          </cell>
          <cell r="B10685" t="str">
            <v>US</v>
          </cell>
        </row>
        <row r="10686">
          <cell r="A10686" t="str">
            <v>777838</v>
          </cell>
          <cell r="B10686" t="str">
            <v>US</v>
          </cell>
        </row>
        <row r="10687">
          <cell r="A10687" t="str">
            <v>777878</v>
          </cell>
          <cell r="B10687" t="str">
            <v>US</v>
          </cell>
        </row>
        <row r="10688">
          <cell r="A10688" t="str">
            <v>777910</v>
          </cell>
          <cell r="B10688" t="str">
            <v>US</v>
          </cell>
        </row>
        <row r="10689">
          <cell r="A10689" t="str">
            <v>777956</v>
          </cell>
          <cell r="B10689" t="str">
            <v>US</v>
          </cell>
        </row>
        <row r="10690">
          <cell r="A10690" t="str">
            <v>777972</v>
          </cell>
          <cell r="B10690" t="str">
            <v>US</v>
          </cell>
        </row>
        <row r="10691">
          <cell r="A10691" t="str">
            <v>779835</v>
          </cell>
          <cell r="B10691" t="str">
            <v>US</v>
          </cell>
        </row>
        <row r="10692">
          <cell r="A10692" t="str">
            <v>779841</v>
          </cell>
          <cell r="B10692" t="str">
            <v>US</v>
          </cell>
        </row>
        <row r="10693">
          <cell r="A10693" t="str">
            <v>779870</v>
          </cell>
          <cell r="B10693" t="str">
            <v>US</v>
          </cell>
        </row>
        <row r="10694">
          <cell r="A10694" t="str">
            <v>779890</v>
          </cell>
          <cell r="B10694" t="str">
            <v>US</v>
          </cell>
        </row>
        <row r="10695">
          <cell r="A10695" t="str">
            <v>780085</v>
          </cell>
          <cell r="B10695" t="str">
            <v>US</v>
          </cell>
        </row>
        <row r="10696">
          <cell r="A10696" t="str">
            <v>780302</v>
          </cell>
          <cell r="B10696" t="str">
            <v>US</v>
          </cell>
        </row>
        <row r="10697">
          <cell r="A10697" t="str">
            <v>780320</v>
          </cell>
          <cell r="B10697" t="str">
            <v>US</v>
          </cell>
        </row>
        <row r="10698">
          <cell r="A10698" t="str">
            <v>780326</v>
          </cell>
          <cell r="B10698" t="str">
            <v>US</v>
          </cell>
        </row>
        <row r="10699">
          <cell r="A10699" t="str">
            <v>780329</v>
          </cell>
          <cell r="B10699" t="str">
            <v>UK</v>
          </cell>
        </row>
        <row r="10700">
          <cell r="A10700" t="str">
            <v>780330</v>
          </cell>
          <cell r="B10700" t="str">
            <v>US</v>
          </cell>
        </row>
        <row r="10701">
          <cell r="A10701" t="str">
            <v>780629</v>
          </cell>
          <cell r="B10701" t="str">
            <v>CA</v>
          </cell>
        </row>
        <row r="10702">
          <cell r="A10702" t="str">
            <v>780674</v>
          </cell>
          <cell r="B10702" t="str">
            <v>US</v>
          </cell>
        </row>
        <row r="10703">
          <cell r="A10703" t="str">
            <v>780843</v>
          </cell>
          <cell r="B10703" t="str">
            <v>US</v>
          </cell>
        </row>
        <row r="10704">
          <cell r="A10704" t="str">
            <v>780987</v>
          </cell>
          <cell r="B10704" t="str">
            <v>US</v>
          </cell>
        </row>
        <row r="10705">
          <cell r="A10705" t="str">
            <v>781031</v>
          </cell>
          <cell r="B10705" t="str">
            <v>CH</v>
          </cell>
        </row>
        <row r="10706">
          <cell r="A10706" t="str">
            <v>781093</v>
          </cell>
          <cell r="B10706" t="str">
            <v>US</v>
          </cell>
        </row>
        <row r="10707">
          <cell r="A10707" t="str">
            <v>781094</v>
          </cell>
          <cell r="B10707" t="str">
            <v>US</v>
          </cell>
        </row>
        <row r="10708">
          <cell r="A10708" t="str">
            <v>781126</v>
          </cell>
          <cell r="B10708" t="str">
            <v>US</v>
          </cell>
        </row>
        <row r="10709">
          <cell r="A10709" t="str">
            <v>781127</v>
          </cell>
          <cell r="B10709" t="str">
            <v>US</v>
          </cell>
        </row>
        <row r="10710">
          <cell r="A10710" t="str">
            <v>781182</v>
          </cell>
          <cell r="B10710" t="str">
            <v>US</v>
          </cell>
        </row>
        <row r="10711">
          <cell r="A10711" t="str">
            <v>781242</v>
          </cell>
          <cell r="B10711" t="str">
            <v>US</v>
          </cell>
        </row>
        <row r="10712">
          <cell r="A10712" t="str">
            <v>781243</v>
          </cell>
          <cell r="B10712" t="str">
            <v>BR</v>
          </cell>
        </row>
        <row r="10713">
          <cell r="A10713" t="str">
            <v>781265</v>
          </cell>
          <cell r="B10713" t="str">
            <v>US</v>
          </cell>
        </row>
        <row r="10714">
          <cell r="A10714" t="str">
            <v>781280</v>
          </cell>
          <cell r="B10714" t="str">
            <v>US</v>
          </cell>
        </row>
        <row r="10715">
          <cell r="A10715" t="str">
            <v>781448</v>
          </cell>
          <cell r="B10715" t="str">
            <v>US</v>
          </cell>
        </row>
        <row r="10716">
          <cell r="A10716" t="str">
            <v>781463</v>
          </cell>
          <cell r="B10716" t="str">
            <v>US</v>
          </cell>
        </row>
        <row r="10717">
          <cell r="A10717" t="str">
            <v>781471</v>
          </cell>
          <cell r="B10717" t="str">
            <v>US</v>
          </cell>
        </row>
        <row r="10718">
          <cell r="A10718" t="str">
            <v>781475</v>
          </cell>
          <cell r="B10718" t="str">
            <v>US</v>
          </cell>
        </row>
        <row r="10719">
          <cell r="A10719" t="str">
            <v>781477</v>
          </cell>
          <cell r="B10719" t="str">
            <v>US</v>
          </cell>
        </row>
        <row r="10720">
          <cell r="A10720" t="str">
            <v>781483</v>
          </cell>
          <cell r="B10720" t="str">
            <v>US</v>
          </cell>
        </row>
        <row r="10721">
          <cell r="A10721" t="str">
            <v>781485</v>
          </cell>
          <cell r="B10721" t="str">
            <v>US</v>
          </cell>
        </row>
        <row r="10722">
          <cell r="A10722" t="str">
            <v>781505</v>
          </cell>
          <cell r="B10722" t="str">
            <v>US</v>
          </cell>
        </row>
        <row r="10723">
          <cell r="A10723" t="str">
            <v>781511</v>
          </cell>
          <cell r="B10723" t="str">
            <v>CA</v>
          </cell>
        </row>
        <row r="10724">
          <cell r="A10724" t="str">
            <v>781512</v>
          </cell>
          <cell r="B10724" t="str">
            <v>US</v>
          </cell>
        </row>
        <row r="10725">
          <cell r="A10725" t="str">
            <v>781513</v>
          </cell>
          <cell r="B10725" t="str">
            <v>US</v>
          </cell>
        </row>
        <row r="10726">
          <cell r="A10726" t="str">
            <v>781514</v>
          </cell>
          <cell r="B10726" t="str">
            <v>US</v>
          </cell>
        </row>
        <row r="10727">
          <cell r="A10727" t="str">
            <v>781518</v>
          </cell>
          <cell r="B10727" t="str">
            <v>US</v>
          </cell>
        </row>
        <row r="10728">
          <cell r="A10728" t="str">
            <v>781528</v>
          </cell>
          <cell r="B10728" t="str">
            <v>US</v>
          </cell>
        </row>
        <row r="10729">
          <cell r="A10729" t="str">
            <v>781543</v>
          </cell>
          <cell r="B10729" t="str">
            <v>US</v>
          </cell>
        </row>
        <row r="10730">
          <cell r="A10730" t="str">
            <v>781551</v>
          </cell>
          <cell r="B10730" t="str">
            <v>US</v>
          </cell>
        </row>
        <row r="10731">
          <cell r="A10731" t="str">
            <v>781552</v>
          </cell>
          <cell r="B10731" t="str">
            <v>US</v>
          </cell>
        </row>
        <row r="10732">
          <cell r="A10732" t="str">
            <v>781553</v>
          </cell>
          <cell r="B10732" t="str">
            <v>US</v>
          </cell>
        </row>
        <row r="10733">
          <cell r="A10733" t="str">
            <v>781563</v>
          </cell>
          <cell r="B10733" t="str">
            <v>US</v>
          </cell>
        </row>
        <row r="10734">
          <cell r="A10734" t="str">
            <v>781566</v>
          </cell>
          <cell r="B10734" t="str">
            <v>US</v>
          </cell>
        </row>
        <row r="10735">
          <cell r="A10735" t="str">
            <v>781572</v>
          </cell>
          <cell r="B10735" t="str">
            <v>US</v>
          </cell>
        </row>
        <row r="10736">
          <cell r="A10736" t="str">
            <v>781581</v>
          </cell>
          <cell r="B10736" t="str">
            <v>US</v>
          </cell>
        </row>
        <row r="10737">
          <cell r="A10737" t="str">
            <v>781590</v>
          </cell>
          <cell r="B10737" t="str">
            <v>US</v>
          </cell>
        </row>
        <row r="10738">
          <cell r="A10738" t="str">
            <v>781592</v>
          </cell>
          <cell r="B10738" t="str">
            <v>US</v>
          </cell>
        </row>
        <row r="10739">
          <cell r="A10739" t="str">
            <v>781604</v>
          </cell>
          <cell r="B10739" t="str">
            <v>US</v>
          </cell>
        </row>
        <row r="10740">
          <cell r="A10740" t="str">
            <v>781614</v>
          </cell>
          <cell r="B10740" t="str">
            <v>US</v>
          </cell>
        </row>
        <row r="10741">
          <cell r="A10741" t="str">
            <v>781619</v>
          </cell>
          <cell r="B10741" t="str">
            <v>US</v>
          </cell>
        </row>
        <row r="10742">
          <cell r="A10742" t="str">
            <v>781621</v>
          </cell>
          <cell r="B10742" t="str">
            <v>US</v>
          </cell>
        </row>
        <row r="10743">
          <cell r="A10743" t="str">
            <v>781622</v>
          </cell>
          <cell r="B10743" t="str">
            <v>US</v>
          </cell>
        </row>
        <row r="10744">
          <cell r="A10744" t="str">
            <v>781624</v>
          </cell>
          <cell r="B10744" t="str">
            <v>US</v>
          </cell>
        </row>
        <row r="10745">
          <cell r="A10745" t="str">
            <v>781626</v>
          </cell>
          <cell r="B10745" t="str">
            <v>US</v>
          </cell>
        </row>
        <row r="10746">
          <cell r="A10746" t="str">
            <v>781635</v>
          </cell>
          <cell r="B10746" t="str">
            <v>US</v>
          </cell>
        </row>
        <row r="10747">
          <cell r="A10747" t="str">
            <v>781641</v>
          </cell>
          <cell r="B10747" t="str">
            <v>US</v>
          </cell>
        </row>
        <row r="10748">
          <cell r="A10748" t="str">
            <v>781645</v>
          </cell>
          <cell r="B10748" t="str">
            <v>US</v>
          </cell>
        </row>
        <row r="10749">
          <cell r="A10749" t="str">
            <v>781647</v>
          </cell>
          <cell r="B10749" t="str">
            <v>US</v>
          </cell>
        </row>
        <row r="10750">
          <cell r="A10750" t="str">
            <v>781648</v>
          </cell>
          <cell r="B10750" t="str">
            <v>US</v>
          </cell>
        </row>
        <row r="10751">
          <cell r="A10751" t="str">
            <v>781670</v>
          </cell>
          <cell r="B10751" t="str">
            <v>US</v>
          </cell>
        </row>
        <row r="10752">
          <cell r="A10752" t="str">
            <v>781677</v>
          </cell>
          <cell r="B10752" t="str">
            <v>US</v>
          </cell>
        </row>
        <row r="10753">
          <cell r="A10753" t="str">
            <v>781678</v>
          </cell>
          <cell r="B10753" t="str">
            <v>US</v>
          </cell>
        </row>
        <row r="10754">
          <cell r="A10754" t="str">
            <v>781695</v>
          </cell>
          <cell r="B10754" t="str">
            <v>US</v>
          </cell>
        </row>
        <row r="10755">
          <cell r="A10755" t="str">
            <v>781703</v>
          </cell>
          <cell r="B10755" t="str">
            <v>US</v>
          </cell>
        </row>
        <row r="10756">
          <cell r="A10756" t="str">
            <v>781709</v>
          </cell>
          <cell r="B10756" t="str">
            <v>US</v>
          </cell>
        </row>
        <row r="10757">
          <cell r="A10757" t="str">
            <v>781717</v>
          </cell>
          <cell r="B10757" t="str">
            <v>US</v>
          </cell>
        </row>
        <row r="10758">
          <cell r="A10758" t="str">
            <v>781769</v>
          </cell>
          <cell r="B10758" t="str">
            <v>US</v>
          </cell>
        </row>
        <row r="10759">
          <cell r="A10759" t="str">
            <v>781771</v>
          </cell>
          <cell r="B10759" t="str">
            <v>US</v>
          </cell>
        </row>
        <row r="10760">
          <cell r="A10760" t="str">
            <v>781792</v>
          </cell>
          <cell r="B10760" t="str">
            <v>US</v>
          </cell>
        </row>
        <row r="10761">
          <cell r="A10761" t="str">
            <v>781793</v>
          </cell>
          <cell r="B10761" t="str">
            <v>US</v>
          </cell>
        </row>
        <row r="10762">
          <cell r="A10762" t="str">
            <v>781797</v>
          </cell>
          <cell r="B10762" t="str">
            <v>US</v>
          </cell>
        </row>
        <row r="10763">
          <cell r="A10763" t="str">
            <v>781804</v>
          </cell>
          <cell r="B10763" t="str">
            <v>US</v>
          </cell>
        </row>
        <row r="10764">
          <cell r="A10764" t="str">
            <v>781831</v>
          </cell>
          <cell r="B10764" t="str">
            <v>US</v>
          </cell>
        </row>
        <row r="10765">
          <cell r="A10765" t="str">
            <v>781849</v>
          </cell>
          <cell r="B10765" t="str">
            <v>US</v>
          </cell>
        </row>
        <row r="10766">
          <cell r="A10766" t="str">
            <v>781850</v>
          </cell>
          <cell r="B10766" t="str">
            <v>US</v>
          </cell>
        </row>
        <row r="10767">
          <cell r="A10767" t="str">
            <v>781924</v>
          </cell>
          <cell r="B10767" t="str">
            <v>US</v>
          </cell>
        </row>
        <row r="10768">
          <cell r="A10768" t="str">
            <v>781929</v>
          </cell>
          <cell r="B10768" t="str">
            <v>US</v>
          </cell>
        </row>
        <row r="10769">
          <cell r="A10769" t="str">
            <v>781931</v>
          </cell>
          <cell r="B10769" t="str">
            <v>RU</v>
          </cell>
        </row>
        <row r="10770">
          <cell r="A10770" t="str">
            <v>781963</v>
          </cell>
          <cell r="B10770" t="str">
            <v>US</v>
          </cell>
        </row>
        <row r="10771">
          <cell r="A10771" t="str">
            <v>781968</v>
          </cell>
          <cell r="B10771" t="str">
            <v>US</v>
          </cell>
        </row>
        <row r="10772">
          <cell r="A10772" t="str">
            <v>781974</v>
          </cell>
          <cell r="B10772" t="str">
            <v>US</v>
          </cell>
        </row>
        <row r="10773">
          <cell r="A10773" t="str">
            <v>781978</v>
          </cell>
          <cell r="B10773" t="str">
            <v>US</v>
          </cell>
        </row>
        <row r="10774">
          <cell r="A10774" t="str">
            <v>781982</v>
          </cell>
          <cell r="B10774" t="str">
            <v>US</v>
          </cell>
        </row>
        <row r="10775">
          <cell r="A10775" t="str">
            <v>782008</v>
          </cell>
          <cell r="B10775" t="str">
            <v>US</v>
          </cell>
        </row>
        <row r="10776">
          <cell r="A10776" t="str">
            <v>782013</v>
          </cell>
          <cell r="B10776" t="str">
            <v>US</v>
          </cell>
        </row>
        <row r="10777">
          <cell r="A10777" t="str">
            <v>782021</v>
          </cell>
          <cell r="B10777" t="str">
            <v>JP</v>
          </cell>
        </row>
        <row r="10778">
          <cell r="A10778" t="str">
            <v>782067</v>
          </cell>
          <cell r="B10778" t="str">
            <v>US</v>
          </cell>
        </row>
        <row r="10779">
          <cell r="A10779" t="str">
            <v>782068</v>
          </cell>
          <cell r="B10779" t="str">
            <v>US</v>
          </cell>
        </row>
        <row r="10780">
          <cell r="A10780" t="str">
            <v>782083</v>
          </cell>
          <cell r="B10780" t="str">
            <v>US</v>
          </cell>
        </row>
        <row r="10781">
          <cell r="A10781" t="str">
            <v>782085</v>
          </cell>
          <cell r="B10781" t="str">
            <v>US</v>
          </cell>
        </row>
        <row r="10782">
          <cell r="A10782" t="str">
            <v>782087</v>
          </cell>
          <cell r="B10782" t="str">
            <v>US</v>
          </cell>
        </row>
        <row r="10783">
          <cell r="A10783" t="str">
            <v>782094</v>
          </cell>
          <cell r="B10783" t="str">
            <v>US</v>
          </cell>
        </row>
        <row r="10784">
          <cell r="A10784" t="str">
            <v>782104</v>
          </cell>
          <cell r="B10784" t="str">
            <v>US</v>
          </cell>
        </row>
        <row r="10785">
          <cell r="A10785" t="str">
            <v>782123</v>
          </cell>
          <cell r="B10785" t="str">
            <v>US</v>
          </cell>
        </row>
        <row r="10786">
          <cell r="A10786" t="str">
            <v>782126</v>
          </cell>
          <cell r="B10786" t="str">
            <v>US</v>
          </cell>
        </row>
        <row r="10787">
          <cell r="A10787" t="str">
            <v>782130</v>
          </cell>
          <cell r="B10787" t="str">
            <v>US</v>
          </cell>
        </row>
        <row r="10788">
          <cell r="A10788" t="str">
            <v>782137</v>
          </cell>
          <cell r="B10788" t="str">
            <v>US</v>
          </cell>
        </row>
        <row r="10789">
          <cell r="A10789" t="str">
            <v>782142</v>
          </cell>
          <cell r="B10789" t="str">
            <v>US</v>
          </cell>
        </row>
        <row r="10790">
          <cell r="A10790" t="str">
            <v>782149</v>
          </cell>
          <cell r="B10790" t="str">
            <v>US</v>
          </cell>
        </row>
        <row r="10791">
          <cell r="A10791" t="str">
            <v>782158</v>
          </cell>
          <cell r="B10791" t="str">
            <v>US</v>
          </cell>
        </row>
        <row r="10792">
          <cell r="A10792" t="str">
            <v>782159</v>
          </cell>
          <cell r="B10792" t="str">
            <v>US</v>
          </cell>
        </row>
        <row r="10793">
          <cell r="A10793" t="str">
            <v>782162</v>
          </cell>
          <cell r="B10793" t="str">
            <v>US</v>
          </cell>
        </row>
        <row r="10794">
          <cell r="A10794" t="str">
            <v>782170</v>
          </cell>
          <cell r="B10794" t="str">
            <v>US</v>
          </cell>
        </row>
        <row r="10795">
          <cell r="A10795" t="str">
            <v>782176</v>
          </cell>
          <cell r="B10795" t="str">
            <v>US</v>
          </cell>
        </row>
        <row r="10796">
          <cell r="A10796" t="str">
            <v>782192</v>
          </cell>
          <cell r="B10796" t="str">
            <v>US</v>
          </cell>
        </row>
        <row r="10797">
          <cell r="A10797" t="str">
            <v>782209</v>
          </cell>
          <cell r="B10797" t="str">
            <v>US</v>
          </cell>
        </row>
        <row r="10798">
          <cell r="A10798" t="str">
            <v>782210</v>
          </cell>
          <cell r="B10798" t="str">
            <v>US</v>
          </cell>
        </row>
        <row r="10799">
          <cell r="A10799" t="str">
            <v>782248</v>
          </cell>
          <cell r="B10799" t="str">
            <v>US</v>
          </cell>
        </row>
        <row r="10800">
          <cell r="A10800" t="str">
            <v>782262</v>
          </cell>
          <cell r="B10800" t="str">
            <v>US</v>
          </cell>
        </row>
        <row r="10801">
          <cell r="A10801" t="str">
            <v>782265</v>
          </cell>
          <cell r="B10801" t="str">
            <v>US</v>
          </cell>
        </row>
        <row r="10802">
          <cell r="A10802" t="str">
            <v>782268</v>
          </cell>
          <cell r="B10802" t="str">
            <v>US</v>
          </cell>
        </row>
        <row r="10803">
          <cell r="A10803" t="str">
            <v>782279</v>
          </cell>
          <cell r="B10803" t="str">
            <v>US</v>
          </cell>
        </row>
        <row r="10804">
          <cell r="A10804" t="str">
            <v>782285</v>
          </cell>
          <cell r="B10804" t="str">
            <v>US</v>
          </cell>
        </row>
        <row r="10805">
          <cell r="A10805" t="str">
            <v>782287</v>
          </cell>
          <cell r="B10805" t="str">
            <v>US</v>
          </cell>
        </row>
        <row r="10806">
          <cell r="A10806" t="str">
            <v>782313</v>
          </cell>
          <cell r="B10806" t="str">
            <v>US</v>
          </cell>
        </row>
        <row r="10807">
          <cell r="A10807" t="str">
            <v>782320</v>
          </cell>
          <cell r="B10807" t="str">
            <v>US</v>
          </cell>
        </row>
        <row r="10808">
          <cell r="A10808" t="str">
            <v>782355</v>
          </cell>
          <cell r="B10808" t="str">
            <v>US</v>
          </cell>
        </row>
        <row r="10809">
          <cell r="A10809" t="str">
            <v>782358</v>
          </cell>
          <cell r="B10809" t="str">
            <v>US</v>
          </cell>
        </row>
        <row r="10810">
          <cell r="A10810" t="str">
            <v>782362</v>
          </cell>
          <cell r="B10810" t="str">
            <v>US</v>
          </cell>
        </row>
        <row r="10811">
          <cell r="A10811" t="str">
            <v>782376</v>
          </cell>
          <cell r="B10811" t="str">
            <v>US</v>
          </cell>
        </row>
        <row r="10812">
          <cell r="A10812" t="str">
            <v>782378</v>
          </cell>
          <cell r="B10812" t="str">
            <v>US</v>
          </cell>
        </row>
        <row r="10813">
          <cell r="A10813" t="str">
            <v>782408</v>
          </cell>
          <cell r="B10813" t="str">
            <v>US</v>
          </cell>
        </row>
        <row r="10814">
          <cell r="A10814" t="str">
            <v>782415</v>
          </cell>
          <cell r="B10814" t="str">
            <v>US</v>
          </cell>
        </row>
        <row r="10815">
          <cell r="A10815" t="str">
            <v>782419</v>
          </cell>
          <cell r="B10815" t="str">
            <v>US</v>
          </cell>
        </row>
        <row r="10816">
          <cell r="A10816" t="str">
            <v>782423</v>
          </cell>
          <cell r="B10816" t="str">
            <v>US</v>
          </cell>
        </row>
        <row r="10817">
          <cell r="A10817" t="str">
            <v>782431</v>
          </cell>
          <cell r="B10817" t="str">
            <v>US</v>
          </cell>
        </row>
        <row r="10818">
          <cell r="A10818" t="str">
            <v>782434</v>
          </cell>
          <cell r="B10818" t="str">
            <v>CA</v>
          </cell>
        </row>
        <row r="10819">
          <cell r="A10819" t="str">
            <v>782435</v>
          </cell>
          <cell r="B10819" t="str">
            <v>US</v>
          </cell>
        </row>
        <row r="10820">
          <cell r="A10820" t="str">
            <v>782442</v>
          </cell>
          <cell r="B10820" t="str">
            <v>US</v>
          </cell>
        </row>
        <row r="10821">
          <cell r="A10821" t="str">
            <v>782472</v>
          </cell>
          <cell r="B10821" t="str">
            <v>CA</v>
          </cell>
        </row>
        <row r="10822">
          <cell r="A10822" t="str">
            <v>782486</v>
          </cell>
          <cell r="B10822" t="str">
            <v>US</v>
          </cell>
        </row>
        <row r="10823">
          <cell r="A10823" t="str">
            <v>782538</v>
          </cell>
          <cell r="B10823" t="str">
            <v>US</v>
          </cell>
        </row>
        <row r="10824">
          <cell r="A10824" t="str">
            <v>782539</v>
          </cell>
          <cell r="B10824" t="str">
            <v>US</v>
          </cell>
        </row>
        <row r="10825">
          <cell r="A10825" t="str">
            <v>782540</v>
          </cell>
          <cell r="B10825" t="str">
            <v>US</v>
          </cell>
        </row>
        <row r="10826">
          <cell r="A10826" t="str">
            <v>782582</v>
          </cell>
          <cell r="B10826" t="str">
            <v>US</v>
          </cell>
        </row>
        <row r="10827">
          <cell r="A10827" t="str">
            <v>782599</v>
          </cell>
          <cell r="B10827" t="str">
            <v>US</v>
          </cell>
        </row>
        <row r="10828">
          <cell r="A10828" t="str">
            <v>782601</v>
          </cell>
          <cell r="B10828" t="str">
            <v>US</v>
          </cell>
        </row>
        <row r="10829">
          <cell r="A10829" t="str">
            <v>782621</v>
          </cell>
          <cell r="B10829" t="str">
            <v>US</v>
          </cell>
        </row>
        <row r="10830">
          <cell r="A10830" t="str">
            <v>782632</v>
          </cell>
          <cell r="B10830" t="str">
            <v>US</v>
          </cell>
        </row>
        <row r="10831">
          <cell r="A10831" t="str">
            <v>782639</v>
          </cell>
          <cell r="B10831" t="str">
            <v>US</v>
          </cell>
        </row>
        <row r="10832">
          <cell r="A10832" t="str">
            <v>782653</v>
          </cell>
          <cell r="B10832" t="str">
            <v>US</v>
          </cell>
        </row>
        <row r="10833">
          <cell r="A10833" t="str">
            <v>782654</v>
          </cell>
          <cell r="B10833" t="str">
            <v>US</v>
          </cell>
        </row>
        <row r="10834">
          <cell r="A10834" t="str">
            <v>782670</v>
          </cell>
          <cell r="B10834" t="str">
            <v>US</v>
          </cell>
        </row>
        <row r="10835">
          <cell r="A10835" t="str">
            <v>782673</v>
          </cell>
          <cell r="B10835" t="str">
            <v>US</v>
          </cell>
        </row>
        <row r="10836">
          <cell r="A10836" t="str">
            <v>782703</v>
          </cell>
          <cell r="B10836" t="str">
            <v>US</v>
          </cell>
        </row>
        <row r="10837">
          <cell r="A10837" t="str">
            <v>782715</v>
          </cell>
          <cell r="B10837" t="str">
            <v>US</v>
          </cell>
        </row>
        <row r="10838">
          <cell r="A10838" t="str">
            <v>782719</v>
          </cell>
          <cell r="B10838" t="str">
            <v>US</v>
          </cell>
        </row>
        <row r="10839">
          <cell r="A10839" t="str">
            <v>782790</v>
          </cell>
          <cell r="B10839" t="str">
            <v>US</v>
          </cell>
        </row>
        <row r="10840">
          <cell r="A10840" t="str">
            <v>783008</v>
          </cell>
          <cell r="B10840" t="str">
            <v>SG</v>
          </cell>
        </row>
        <row r="10841">
          <cell r="A10841" t="str">
            <v>783015</v>
          </cell>
          <cell r="B10841" t="str">
            <v>JP</v>
          </cell>
        </row>
        <row r="10842">
          <cell r="A10842" t="str">
            <v>783024</v>
          </cell>
          <cell r="B10842" t="str">
            <v>US</v>
          </cell>
        </row>
        <row r="10843">
          <cell r="A10843" t="str">
            <v>783028</v>
          </cell>
          <cell r="B10843" t="str">
            <v>US</v>
          </cell>
        </row>
        <row r="10844">
          <cell r="A10844" t="str">
            <v>783046</v>
          </cell>
          <cell r="B10844" t="str">
            <v>US</v>
          </cell>
        </row>
        <row r="10845">
          <cell r="A10845" t="str">
            <v>783055</v>
          </cell>
          <cell r="B10845" t="str">
            <v>MX</v>
          </cell>
        </row>
        <row r="10846">
          <cell r="A10846" t="str">
            <v>783056</v>
          </cell>
          <cell r="B10846" t="str">
            <v>US</v>
          </cell>
        </row>
        <row r="10847">
          <cell r="A10847" t="str">
            <v>783069</v>
          </cell>
          <cell r="B10847" t="str">
            <v>SG</v>
          </cell>
        </row>
        <row r="10848">
          <cell r="A10848" t="str">
            <v>783074</v>
          </cell>
          <cell r="B10848" t="str">
            <v>AU</v>
          </cell>
        </row>
        <row r="10849">
          <cell r="A10849" t="str">
            <v>783078</v>
          </cell>
          <cell r="B10849" t="str">
            <v>ES</v>
          </cell>
        </row>
        <row r="10850">
          <cell r="A10850" t="str">
            <v>783128</v>
          </cell>
          <cell r="B10850" t="str">
            <v>US</v>
          </cell>
        </row>
        <row r="10851">
          <cell r="A10851" t="str">
            <v>783151</v>
          </cell>
          <cell r="B10851" t="str">
            <v>CA</v>
          </cell>
        </row>
        <row r="10852">
          <cell r="A10852" t="str">
            <v>783172</v>
          </cell>
          <cell r="B10852" t="str">
            <v>US</v>
          </cell>
        </row>
        <row r="10853">
          <cell r="A10853" t="str">
            <v>783180</v>
          </cell>
          <cell r="B10853" t="str">
            <v>CA</v>
          </cell>
        </row>
        <row r="10854">
          <cell r="A10854" t="str">
            <v>783355</v>
          </cell>
          <cell r="B10854" t="str">
            <v>MX</v>
          </cell>
        </row>
        <row r="10855">
          <cell r="A10855" t="str">
            <v>783361</v>
          </cell>
          <cell r="B10855" t="str">
            <v>US</v>
          </cell>
        </row>
        <row r="10856">
          <cell r="A10856" t="str">
            <v>783440</v>
          </cell>
          <cell r="B10856" t="str">
            <v>US</v>
          </cell>
        </row>
        <row r="10857">
          <cell r="A10857" t="str">
            <v>783449</v>
          </cell>
          <cell r="B10857" t="str">
            <v>US</v>
          </cell>
        </row>
        <row r="10858">
          <cell r="A10858" t="str">
            <v>783455</v>
          </cell>
          <cell r="B10858" t="str">
            <v>CA</v>
          </cell>
        </row>
        <row r="10859">
          <cell r="A10859" t="str">
            <v>783461</v>
          </cell>
          <cell r="B10859" t="str">
            <v>SG</v>
          </cell>
        </row>
        <row r="10860">
          <cell r="A10860" t="str">
            <v>786236</v>
          </cell>
          <cell r="B10860" t="str">
            <v>AU</v>
          </cell>
        </row>
        <row r="10861">
          <cell r="A10861" t="str">
            <v>790010</v>
          </cell>
          <cell r="B10861" t="str">
            <v>US</v>
          </cell>
        </row>
        <row r="10862">
          <cell r="A10862" t="str">
            <v>790013</v>
          </cell>
          <cell r="B10862" t="str">
            <v>US</v>
          </cell>
        </row>
        <row r="10863">
          <cell r="A10863" t="str">
            <v>790021</v>
          </cell>
          <cell r="B10863" t="str">
            <v>US</v>
          </cell>
        </row>
        <row r="10864">
          <cell r="A10864" t="str">
            <v>790055</v>
          </cell>
          <cell r="B10864" t="str">
            <v>MX</v>
          </cell>
        </row>
        <row r="10865">
          <cell r="A10865" t="str">
            <v>790056</v>
          </cell>
          <cell r="B10865" t="str">
            <v>US</v>
          </cell>
        </row>
        <row r="10866">
          <cell r="A10866" t="str">
            <v>790101</v>
          </cell>
          <cell r="B10866" t="str">
            <v>US</v>
          </cell>
        </row>
        <row r="10867">
          <cell r="A10867" t="str">
            <v>790110</v>
          </cell>
          <cell r="B10867" t="str">
            <v>US</v>
          </cell>
        </row>
        <row r="10868">
          <cell r="A10868" t="str">
            <v>790111</v>
          </cell>
          <cell r="B10868" t="str">
            <v>US</v>
          </cell>
        </row>
        <row r="10869">
          <cell r="A10869" t="str">
            <v>790126</v>
          </cell>
          <cell r="B10869" t="str">
            <v>US</v>
          </cell>
        </row>
        <row r="10870">
          <cell r="A10870" t="str">
            <v>790140</v>
          </cell>
          <cell r="B10870" t="str">
            <v>US</v>
          </cell>
        </row>
        <row r="10871">
          <cell r="A10871" t="str">
            <v>790161</v>
          </cell>
          <cell r="B10871" t="str">
            <v>US</v>
          </cell>
        </row>
        <row r="10872">
          <cell r="A10872" t="str">
            <v>790173</v>
          </cell>
          <cell r="B10872" t="str">
            <v>AU</v>
          </cell>
        </row>
        <row r="10873">
          <cell r="A10873" t="str">
            <v>790182</v>
          </cell>
          <cell r="B10873" t="str">
            <v>US</v>
          </cell>
        </row>
        <row r="10874">
          <cell r="A10874" t="str">
            <v>790185</v>
          </cell>
          <cell r="B10874" t="str">
            <v>US</v>
          </cell>
        </row>
        <row r="10875">
          <cell r="A10875" t="str">
            <v>790198</v>
          </cell>
          <cell r="B10875" t="str">
            <v>US</v>
          </cell>
        </row>
        <row r="10876">
          <cell r="A10876" t="str">
            <v>790208</v>
          </cell>
          <cell r="B10876" t="str">
            <v>US</v>
          </cell>
        </row>
        <row r="10877">
          <cell r="A10877" t="str">
            <v>790211</v>
          </cell>
          <cell r="B10877" t="str">
            <v>US</v>
          </cell>
        </row>
        <row r="10878">
          <cell r="A10878" t="str">
            <v>790212</v>
          </cell>
          <cell r="B10878" t="str">
            <v>ES</v>
          </cell>
        </row>
        <row r="10879">
          <cell r="A10879" t="str">
            <v>790218</v>
          </cell>
          <cell r="B10879" t="str">
            <v>US</v>
          </cell>
        </row>
        <row r="10880">
          <cell r="A10880" t="str">
            <v>790221</v>
          </cell>
          <cell r="B10880" t="str">
            <v>FI</v>
          </cell>
        </row>
        <row r="10881">
          <cell r="A10881" t="str">
            <v>790223</v>
          </cell>
          <cell r="B10881" t="str">
            <v>SE</v>
          </cell>
        </row>
        <row r="10882">
          <cell r="A10882" t="str">
            <v>790224</v>
          </cell>
          <cell r="B10882" t="str">
            <v>US</v>
          </cell>
        </row>
        <row r="10883">
          <cell r="A10883" t="str">
            <v>790234</v>
          </cell>
          <cell r="B10883" t="str">
            <v>US</v>
          </cell>
        </row>
        <row r="10884">
          <cell r="A10884" t="str">
            <v>790239</v>
          </cell>
          <cell r="B10884" t="str">
            <v>AU</v>
          </cell>
        </row>
        <row r="10885">
          <cell r="A10885" t="str">
            <v>790243</v>
          </cell>
          <cell r="B10885" t="str">
            <v>AU</v>
          </cell>
        </row>
        <row r="10886">
          <cell r="A10886" t="str">
            <v>790245</v>
          </cell>
          <cell r="B10886" t="str">
            <v>SE</v>
          </cell>
        </row>
        <row r="10887">
          <cell r="A10887" t="str">
            <v>790248</v>
          </cell>
          <cell r="B10887" t="str">
            <v>US</v>
          </cell>
        </row>
        <row r="10888">
          <cell r="A10888" t="str">
            <v>790250</v>
          </cell>
          <cell r="B10888" t="str">
            <v>JP</v>
          </cell>
        </row>
        <row r="10889">
          <cell r="A10889" t="str">
            <v>790252</v>
          </cell>
          <cell r="B10889" t="str">
            <v>US</v>
          </cell>
        </row>
        <row r="10890">
          <cell r="A10890" t="str">
            <v>790255</v>
          </cell>
          <cell r="B10890" t="str">
            <v>US</v>
          </cell>
        </row>
        <row r="10891">
          <cell r="A10891" t="str">
            <v>790259</v>
          </cell>
          <cell r="B10891" t="str">
            <v>US</v>
          </cell>
        </row>
        <row r="10892">
          <cell r="A10892" t="str">
            <v>790268</v>
          </cell>
          <cell r="B10892" t="str">
            <v>US</v>
          </cell>
        </row>
        <row r="10893">
          <cell r="A10893" t="str">
            <v>790277</v>
          </cell>
          <cell r="B10893" t="str">
            <v>US</v>
          </cell>
        </row>
        <row r="10894">
          <cell r="A10894" t="str">
            <v>790284</v>
          </cell>
          <cell r="B10894" t="str">
            <v>US</v>
          </cell>
        </row>
        <row r="10895">
          <cell r="A10895" t="str">
            <v>790992</v>
          </cell>
          <cell r="B10895" t="str">
            <v>US</v>
          </cell>
        </row>
        <row r="10896">
          <cell r="A10896" t="str">
            <v>791006</v>
          </cell>
          <cell r="B10896" t="str">
            <v>US</v>
          </cell>
        </row>
        <row r="10897">
          <cell r="A10897" t="str">
            <v>791013</v>
          </cell>
          <cell r="B10897" t="str">
            <v>US</v>
          </cell>
        </row>
        <row r="10898">
          <cell r="A10898" t="str">
            <v>791024</v>
          </cell>
          <cell r="B10898" t="str">
            <v>US</v>
          </cell>
        </row>
        <row r="10899">
          <cell r="A10899" t="str">
            <v>791035</v>
          </cell>
          <cell r="B10899" t="str">
            <v>US</v>
          </cell>
        </row>
        <row r="10900">
          <cell r="A10900" t="str">
            <v>791038</v>
          </cell>
          <cell r="B10900" t="str">
            <v>US</v>
          </cell>
        </row>
        <row r="10901">
          <cell r="A10901" t="str">
            <v>791046</v>
          </cell>
          <cell r="B10901" t="str">
            <v>US</v>
          </cell>
        </row>
        <row r="10902">
          <cell r="A10902" t="str">
            <v>791369</v>
          </cell>
          <cell r="B10902" t="str">
            <v>US</v>
          </cell>
        </row>
        <row r="10903">
          <cell r="A10903" t="str">
            <v>791642</v>
          </cell>
          <cell r="B10903" t="str">
            <v>US</v>
          </cell>
        </row>
        <row r="10904">
          <cell r="A10904" t="str">
            <v>791659</v>
          </cell>
          <cell r="B10904" t="str">
            <v>US</v>
          </cell>
        </row>
        <row r="10905">
          <cell r="A10905" t="str">
            <v>791661</v>
          </cell>
          <cell r="B10905" t="str">
            <v>US</v>
          </cell>
        </row>
        <row r="10906">
          <cell r="A10906" t="str">
            <v>795496</v>
          </cell>
          <cell r="B10906" t="str">
            <v>US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opLeftCell="A25" workbookViewId="0">
      <selection activeCell="B58" sqref="B58"/>
    </sheetView>
  </sheetViews>
  <sheetFormatPr defaultRowHeight="14.4"/>
  <cols>
    <col min="2" max="2" width="27" bestFit="1" customWidth="1"/>
    <col min="3" max="3" width="16.88671875" customWidth="1"/>
    <col min="4" max="4" width="10.5546875" bestFit="1" customWidth="1"/>
    <col min="5" max="5" width="7.44140625" style="14" customWidth="1"/>
    <col min="6" max="6" width="12.6640625" customWidth="1"/>
    <col min="8" max="8" width="13.109375" bestFit="1" customWidth="1"/>
    <col min="11" max="11" width="10.5546875" style="14" bestFit="1" customWidth="1"/>
  </cols>
  <sheetData>
    <row r="1" spans="1:11">
      <c r="A1" s="67" t="s">
        <v>25</v>
      </c>
      <c r="B1" s="67"/>
      <c r="C1" s="67"/>
      <c r="D1" s="67"/>
      <c r="E1" s="67"/>
      <c r="F1" s="67"/>
      <c r="G1" s="67"/>
      <c r="H1" s="67"/>
      <c r="K1"/>
    </row>
    <row r="2" spans="1:11">
      <c r="A2" s="67" t="s">
        <v>160</v>
      </c>
      <c r="B2" s="67"/>
      <c r="C2" s="67"/>
      <c r="D2" s="67"/>
      <c r="E2" s="67"/>
      <c r="F2" s="67"/>
      <c r="G2" s="67"/>
      <c r="H2" s="67"/>
      <c r="K2"/>
    </row>
    <row r="3" spans="1:11">
      <c r="A3" s="68" t="s">
        <v>383</v>
      </c>
      <c r="B3" s="68"/>
      <c r="C3" s="68"/>
      <c r="D3" s="68"/>
      <c r="E3" s="68"/>
      <c r="F3" s="68"/>
      <c r="G3" s="68"/>
      <c r="H3" s="68"/>
      <c r="K3"/>
    </row>
    <row r="6" spans="1:11">
      <c r="D6" s="41" t="s">
        <v>161</v>
      </c>
      <c r="E6" s="42"/>
      <c r="F6" s="43" t="s">
        <v>162</v>
      </c>
      <c r="H6" s="44" t="s">
        <v>163</v>
      </c>
      <c r="K6"/>
    </row>
    <row r="7" spans="1:11">
      <c r="A7" s="2" t="s">
        <v>164</v>
      </c>
      <c r="F7" s="14"/>
      <c r="K7"/>
    </row>
    <row r="8" spans="1:11">
      <c r="B8" t="s">
        <v>165</v>
      </c>
      <c r="C8" t="s">
        <v>182</v>
      </c>
      <c r="D8" s="33">
        <f>'Nov 2014'!N72</f>
        <v>56</v>
      </c>
      <c r="F8" s="14">
        <f>'Nov 2014'!P72</f>
        <v>434</v>
      </c>
      <c r="K8"/>
    </row>
    <row r="9" spans="1:11">
      <c r="B9" t="s">
        <v>166</v>
      </c>
      <c r="C9" t="s">
        <v>153</v>
      </c>
      <c r="F9" s="45">
        <f>-'Nov 2014'!S72</f>
        <v>-77.840000000000018</v>
      </c>
      <c r="K9"/>
    </row>
    <row r="10" spans="1:11">
      <c r="B10" t="s">
        <v>167</v>
      </c>
      <c r="C10" t="s">
        <v>153</v>
      </c>
      <c r="F10" s="14">
        <f>'Nov 2014'!R72</f>
        <v>356.16000000000042</v>
      </c>
      <c r="H10" s="6">
        <f>F8+F9</f>
        <v>356.15999999999997</v>
      </c>
      <c r="J10" s="6"/>
      <c r="K10"/>
    </row>
    <row r="11" spans="1:11">
      <c r="F11" s="14"/>
      <c r="K11"/>
    </row>
    <row r="12" spans="1:11">
      <c r="B12" t="s">
        <v>165</v>
      </c>
      <c r="C12" t="s">
        <v>183</v>
      </c>
      <c r="D12" s="33">
        <f>'Dec 2014'!N185</f>
        <v>141</v>
      </c>
      <c r="F12" s="14">
        <f>'Dec 2014'!P185</f>
        <v>1130.5600000000002</v>
      </c>
      <c r="K12"/>
    </row>
    <row r="13" spans="1:11">
      <c r="B13" t="s">
        <v>166</v>
      </c>
      <c r="F13" s="45">
        <f>-'Dec 2014'!S185</f>
        <v>-202.8299999999999</v>
      </c>
      <c r="K13"/>
    </row>
    <row r="14" spans="1:11">
      <c r="B14" t="s">
        <v>167</v>
      </c>
      <c r="F14" s="14">
        <f>'Dec 2014'!R185</f>
        <v>927.73000000000081</v>
      </c>
      <c r="H14" s="6">
        <f>F12+F13</f>
        <v>927.73000000000025</v>
      </c>
      <c r="J14" s="6"/>
      <c r="K14"/>
    </row>
    <row r="15" spans="1:11">
      <c r="F15" s="14"/>
      <c r="K15"/>
    </row>
    <row r="16" spans="1:11" hidden="1">
      <c r="B16" t="s">
        <v>165</v>
      </c>
      <c r="D16" s="33"/>
      <c r="F16" s="14"/>
      <c r="K16"/>
    </row>
    <row r="17" spans="2:11" hidden="1">
      <c r="B17" t="s">
        <v>166</v>
      </c>
      <c r="C17" t="s">
        <v>153</v>
      </c>
      <c r="F17" s="45"/>
      <c r="K17"/>
    </row>
    <row r="18" spans="2:11" hidden="1">
      <c r="B18" t="s">
        <v>167</v>
      </c>
      <c r="C18" t="s">
        <v>153</v>
      </c>
      <c r="F18" s="14"/>
      <c r="H18" s="6">
        <f>F16+F17</f>
        <v>0</v>
      </c>
      <c r="J18" s="6"/>
      <c r="K18"/>
    </row>
    <row r="19" spans="2:11">
      <c r="B19" t="s">
        <v>165</v>
      </c>
      <c r="C19" t="s">
        <v>568</v>
      </c>
      <c r="D19" s="33">
        <f>'Jan 2015'!N132</f>
        <v>176</v>
      </c>
      <c r="F19" s="14">
        <f>'Jan 2015'!P132</f>
        <v>1415.7400000000002</v>
      </c>
      <c r="K19"/>
    </row>
    <row r="20" spans="2:11">
      <c r="B20" t="s">
        <v>166</v>
      </c>
      <c r="F20" s="45">
        <f>-'Jan 2015'!S132</f>
        <v>-253.99999999999946</v>
      </c>
      <c r="K20"/>
    </row>
    <row r="21" spans="2:11">
      <c r="B21" t="s">
        <v>167</v>
      </c>
      <c r="F21" s="14">
        <f>'Jan 2015'!R132</f>
        <v>1161.7400000000002</v>
      </c>
      <c r="H21" s="6">
        <f>F19+F20</f>
        <v>1161.7400000000007</v>
      </c>
      <c r="J21" s="6"/>
      <c r="K21"/>
    </row>
    <row r="22" spans="2:11">
      <c r="F22" s="14"/>
      <c r="K22"/>
    </row>
    <row r="23" spans="2:11">
      <c r="F23" s="14"/>
      <c r="K23"/>
    </row>
    <row r="24" spans="2:11">
      <c r="B24" t="s">
        <v>168</v>
      </c>
      <c r="C24" t="s">
        <v>182</v>
      </c>
      <c r="D24" s="33">
        <f>'Nov 2014'!N23</f>
        <v>-20</v>
      </c>
      <c r="E24" s="14" t="s">
        <v>153</v>
      </c>
      <c r="F24" s="46">
        <f>'Nov 2014'!R23</f>
        <v>-155</v>
      </c>
      <c r="G24" t="s">
        <v>153</v>
      </c>
      <c r="K24"/>
    </row>
    <row r="25" spans="2:11">
      <c r="C25" t="s">
        <v>183</v>
      </c>
      <c r="D25" s="33">
        <f>'Dec 2014'!N115</f>
        <v>-112</v>
      </c>
      <c r="F25" s="46">
        <f>'Dec 2014'!R115</f>
        <v>-868</v>
      </c>
      <c r="K25"/>
    </row>
    <row r="26" spans="2:11">
      <c r="C26" t="s">
        <v>568</v>
      </c>
      <c r="D26" s="33">
        <f>'Jan 2015'!N41</f>
        <v>-76</v>
      </c>
      <c r="F26" s="46">
        <f>'Jan 2015'!R41</f>
        <v>-589</v>
      </c>
      <c r="K26"/>
    </row>
    <row r="27" spans="2:11">
      <c r="D27" s="33"/>
      <c r="F27" s="47">
        <f>SUM(F24:F26)</f>
        <v>-1612</v>
      </c>
      <c r="H27" s="6">
        <f>F27</f>
        <v>-1612</v>
      </c>
      <c r="K27"/>
    </row>
    <row r="28" spans="2:11">
      <c r="D28" s="33"/>
      <c r="F28" s="46"/>
      <c r="K28"/>
    </row>
    <row r="29" spans="2:11">
      <c r="C29" s="2" t="s">
        <v>169</v>
      </c>
      <c r="D29" s="33"/>
      <c r="H29" s="14">
        <f>SUM(H8:H27)</f>
        <v>833.63000000000102</v>
      </c>
      <c r="K29"/>
    </row>
    <row r="30" spans="2:11" ht="15" thickBot="1">
      <c r="B30" t="s">
        <v>170</v>
      </c>
      <c r="D30" s="33"/>
      <c r="H30" s="48">
        <v>0</v>
      </c>
      <c r="K30"/>
    </row>
    <row r="31" spans="2:11">
      <c r="C31" s="2" t="s">
        <v>171</v>
      </c>
      <c r="D31" s="33"/>
      <c r="H31" s="14">
        <f>SUM(H29:H30)</f>
        <v>833.63000000000102</v>
      </c>
      <c r="K31"/>
    </row>
    <row r="32" spans="2:11">
      <c r="D32" s="33"/>
      <c r="F32" s="14"/>
      <c r="K32"/>
    </row>
    <row r="33" spans="1:11">
      <c r="A33" s="2" t="s">
        <v>172</v>
      </c>
      <c r="D33" s="33"/>
      <c r="F33" s="14"/>
      <c r="K33"/>
    </row>
    <row r="34" spans="1:11">
      <c r="B34" t="s">
        <v>173</v>
      </c>
      <c r="C34" t="s">
        <v>182</v>
      </c>
      <c r="D34" s="33"/>
      <c r="F34" s="14">
        <f>'Nov 2014'!F75</f>
        <v>-40.232000000000028</v>
      </c>
      <c r="K34"/>
    </row>
    <row r="35" spans="1:11">
      <c r="C35" t="s">
        <v>183</v>
      </c>
      <c r="D35" s="33"/>
      <c r="F35" s="14">
        <f>'Dec 2014'!F189</f>
        <v>-11.946000000000049</v>
      </c>
      <c r="K35"/>
    </row>
    <row r="36" spans="1:11">
      <c r="C36" t="s">
        <v>568</v>
      </c>
      <c r="D36" s="33"/>
      <c r="F36" s="14">
        <v>-114.55</v>
      </c>
      <c r="K36"/>
    </row>
    <row r="37" spans="1:11" ht="15" thickBot="1">
      <c r="B37" t="s">
        <v>174</v>
      </c>
      <c r="D37" s="33"/>
      <c r="F37" s="48">
        <v>0</v>
      </c>
    </row>
    <row r="38" spans="1:11">
      <c r="C38" s="2" t="s">
        <v>175</v>
      </c>
      <c r="D38" s="33"/>
      <c r="F38" s="14">
        <f>SUM(F34:F37)</f>
        <v>-166.72800000000007</v>
      </c>
      <c r="H38" s="6">
        <f>F38</f>
        <v>-166.72800000000007</v>
      </c>
    </row>
    <row r="39" spans="1:11">
      <c r="D39" s="33"/>
      <c r="F39" s="14"/>
    </row>
    <row r="40" spans="1:11">
      <c r="A40" s="2" t="s">
        <v>176</v>
      </c>
      <c r="D40" s="33"/>
      <c r="F40" s="14"/>
    </row>
    <row r="41" spans="1:11">
      <c r="B41" t="s">
        <v>177</v>
      </c>
      <c r="C41" s="49"/>
      <c r="D41" s="33"/>
      <c r="F41" s="14"/>
    </row>
    <row r="42" spans="1:11">
      <c r="B42" t="s">
        <v>178</v>
      </c>
      <c r="C42" t="s">
        <v>153</v>
      </c>
      <c r="D42" s="33"/>
      <c r="F42" s="14">
        <v>0</v>
      </c>
    </row>
    <row r="43" spans="1:11">
      <c r="B43" t="s">
        <v>179</v>
      </c>
      <c r="C43" t="s">
        <v>182</v>
      </c>
      <c r="D43" s="33">
        <f>-D24</f>
        <v>20</v>
      </c>
      <c r="E43" s="50">
        <v>0.35</v>
      </c>
      <c r="F43" s="25">
        <f t="shared" ref="F43" si="0">D43*E43</f>
        <v>7</v>
      </c>
      <c r="K43"/>
    </row>
    <row r="44" spans="1:11">
      <c r="C44" t="s">
        <v>183</v>
      </c>
      <c r="D44" s="33">
        <f>-D25</f>
        <v>112</v>
      </c>
      <c r="E44" s="50">
        <v>0.35</v>
      </c>
      <c r="F44" s="25">
        <f t="shared" ref="F44:F45" si="1">D44*E44</f>
        <v>39.199999999999996</v>
      </c>
      <c r="K44"/>
    </row>
    <row r="45" spans="1:11">
      <c r="C45" t="s">
        <v>568</v>
      </c>
      <c r="D45" s="33">
        <f>-D26</f>
        <v>76</v>
      </c>
      <c r="E45" s="50">
        <v>0.35</v>
      </c>
      <c r="F45" s="25">
        <f t="shared" si="1"/>
        <v>26.599999999999998</v>
      </c>
      <c r="K45"/>
    </row>
    <row r="46" spans="1:11">
      <c r="C46" s="2" t="s">
        <v>180</v>
      </c>
      <c r="D46" s="33"/>
      <c r="F46" s="51">
        <f>SUM(F42:F45)</f>
        <v>72.8</v>
      </c>
      <c r="H46" s="6">
        <f>F46</f>
        <v>72.8</v>
      </c>
    </row>
    <row r="47" spans="1:11">
      <c r="D47" s="33"/>
      <c r="F47" s="14"/>
    </row>
    <row r="48" spans="1:11" ht="15" thickBot="1">
      <c r="A48" s="3" t="s">
        <v>181</v>
      </c>
      <c r="B48" s="3"/>
      <c r="C48" s="3"/>
      <c r="D48" s="3"/>
      <c r="E48" s="52"/>
      <c r="F48" s="53"/>
      <c r="G48" s="53"/>
      <c r="H48" s="54">
        <f>H31+H38-H46</f>
        <v>594.102000000001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2"/>
  <sheetViews>
    <sheetView topLeftCell="L1" workbookViewId="0">
      <pane ySplit="1" topLeftCell="A2" activePane="bottomLeft" state="frozen"/>
      <selection pane="bottomLeft" activeCell="V25" sqref="V25"/>
    </sheetView>
  </sheetViews>
  <sheetFormatPr defaultRowHeight="14.4"/>
  <cols>
    <col min="1" max="1" width="8.5546875" bestFit="1" customWidth="1"/>
    <col min="2" max="2" width="34.44140625" bestFit="1" customWidth="1"/>
    <col min="3" max="3" width="16.109375" bestFit="1" customWidth="1"/>
    <col min="4" max="5" width="10.6640625" bestFit="1" customWidth="1"/>
    <col min="6" max="6" width="12.6640625" style="6" bestFit="1" customWidth="1"/>
    <col min="7" max="7" width="14" style="6" bestFit="1" customWidth="1"/>
    <col min="8" max="8" width="7.33203125" bestFit="1" customWidth="1"/>
    <col min="9" max="9" width="8" bestFit="1" customWidth="1"/>
    <col min="10" max="10" width="11.33203125" bestFit="1" customWidth="1"/>
    <col min="11" max="11" width="13.5546875" bestFit="1" customWidth="1"/>
    <col min="12" max="12" width="22.44140625" bestFit="1" customWidth="1"/>
    <col min="13" max="13" width="28.109375" bestFit="1" customWidth="1"/>
    <col min="14" max="14" width="4.109375" bestFit="1" customWidth="1"/>
    <col min="15" max="15" width="13.109375" style="6" customWidth="1"/>
    <col min="16" max="16" width="11.33203125" style="6" bestFit="1" customWidth="1"/>
    <col min="17" max="17" width="10.5546875" style="6" bestFit="1" customWidth="1"/>
    <col min="18" max="18" width="10.88671875" style="6" bestFit="1" customWidth="1"/>
    <col min="19" max="19" width="12.109375" style="6" bestFit="1" customWidth="1"/>
    <col min="20" max="20" width="10.6640625" bestFit="1" customWidth="1"/>
    <col min="21" max="21" width="7.44140625" bestFit="1" customWidth="1"/>
    <col min="23" max="23" width="32.44140625" bestFit="1" customWidth="1"/>
    <col min="24" max="24" width="5.44140625" bestFit="1" customWidth="1"/>
    <col min="25" max="25" width="10.6640625" bestFit="1" customWidth="1"/>
    <col min="26" max="26" width="12" bestFit="1" customWidth="1"/>
  </cols>
  <sheetData>
    <row r="1" spans="1:2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149</v>
      </c>
      <c r="T1" s="4" t="s">
        <v>18</v>
      </c>
      <c r="U1" s="64" t="s">
        <v>19</v>
      </c>
      <c r="V1" s="63" t="s">
        <v>669</v>
      </c>
      <c r="W1" s="4" t="s">
        <v>20</v>
      </c>
      <c r="X1" s="4" t="s">
        <v>21</v>
      </c>
      <c r="Y1" s="4" t="s">
        <v>22</v>
      </c>
      <c r="Z1" s="4" t="s">
        <v>23</v>
      </c>
    </row>
    <row r="2" spans="1:26">
      <c r="A2" t="s">
        <v>24</v>
      </c>
      <c r="B2" t="s">
        <v>25</v>
      </c>
      <c r="C2" t="s">
        <v>39</v>
      </c>
      <c r="D2" s="1">
        <v>41914</v>
      </c>
      <c r="E2" s="1">
        <v>41944</v>
      </c>
      <c r="F2" s="6">
        <f>SUM(R2:R17)</f>
        <v>-124</v>
      </c>
      <c r="G2" s="6">
        <v>0</v>
      </c>
      <c r="I2" t="s">
        <v>26</v>
      </c>
      <c r="J2" t="s">
        <v>33</v>
      </c>
      <c r="K2" t="s">
        <v>34</v>
      </c>
      <c r="L2" t="s">
        <v>35</v>
      </c>
      <c r="M2" t="s">
        <v>36</v>
      </c>
      <c r="N2">
        <v>-1</v>
      </c>
      <c r="O2" s="6">
        <v>7.75</v>
      </c>
      <c r="P2" s="6">
        <f t="shared" ref="P2:P21" si="0">N2*O2</f>
        <v>-7.75</v>
      </c>
      <c r="Q2" s="6">
        <v>7.75</v>
      </c>
      <c r="R2" s="6">
        <f t="shared" ref="R2:R21" si="1">N2*Q2</f>
        <v>-7.75</v>
      </c>
      <c r="S2" s="6">
        <f>N2*0.35</f>
        <v>-0.35</v>
      </c>
      <c r="T2" s="1">
        <v>41916</v>
      </c>
      <c r="U2" s="65" t="s">
        <v>627</v>
      </c>
      <c r="V2" t="s">
        <v>569</v>
      </c>
      <c r="W2" t="s">
        <v>40</v>
      </c>
      <c r="X2" t="s">
        <v>37</v>
      </c>
      <c r="Y2" s="1">
        <v>41914</v>
      </c>
      <c r="Z2" t="s">
        <v>41</v>
      </c>
    </row>
    <row r="3" spans="1:26">
      <c r="A3" t="s">
        <v>24</v>
      </c>
      <c r="B3" t="s">
        <v>25</v>
      </c>
      <c r="C3" t="s">
        <v>39</v>
      </c>
      <c r="D3" s="1">
        <v>41914</v>
      </c>
      <c r="E3" s="1">
        <v>41944</v>
      </c>
      <c r="F3" s="6">
        <v>0</v>
      </c>
      <c r="G3" s="6">
        <v>0</v>
      </c>
      <c r="I3" t="s">
        <v>26</v>
      </c>
      <c r="J3" t="s">
        <v>33</v>
      </c>
      <c r="K3" t="s">
        <v>34</v>
      </c>
      <c r="L3" t="s">
        <v>35</v>
      </c>
      <c r="M3" t="s">
        <v>36</v>
      </c>
      <c r="N3">
        <v>-1</v>
      </c>
      <c r="O3" s="6">
        <v>7.75</v>
      </c>
      <c r="P3" s="6">
        <f t="shared" si="0"/>
        <v>-7.75</v>
      </c>
      <c r="Q3" s="6">
        <v>7.75</v>
      </c>
      <c r="R3" s="6">
        <f t="shared" si="1"/>
        <v>-7.75</v>
      </c>
      <c r="S3" s="6">
        <f t="shared" ref="S3:S21" si="2">N3*0.35</f>
        <v>-0.35</v>
      </c>
      <c r="T3" s="1">
        <v>41916</v>
      </c>
      <c r="U3" s="65" t="s">
        <v>627</v>
      </c>
      <c r="V3" t="s">
        <v>569</v>
      </c>
      <c r="W3" t="s">
        <v>40</v>
      </c>
      <c r="X3" t="s">
        <v>37</v>
      </c>
      <c r="Y3" s="1">
        <v>41914</v>
      </c>
      <c r="Z3" t="s">
        <v>41</v>
      </c>
    </row>
    <row r="4" spans="1:26">
      <c r="A4" t="s">
        <v>24</v>
      </c>
      <c r="B4" t="s">
        <v>25</v>
      </c>
      <c r="C4" t="s">
        <v>39</v>
      </c>
      <c r="D4" s="1">
        <v>41914</v>
      </c>
      <c r="E4" s="1">
        <v>41944</v>
      </c>
      <c r="F4" s="6">
        <v>0</v>
      </c>
      <c r="G4" s="6">
        <v>0</v>
      </c>
      <c r="I4" t="s">
        <v>26</v>
      </c>
      <c r="J4" t="s">
        <v>33</v>
      </c>
      <c r="K4" t="s">
        <v>34</v>
      </c>
      <c r="L4" t="s">
        <v>35</v>
      </c>
      <c r="M4" t="s">
        <v>36</v>
      </c>
      <c r="N4">
        <v>-1</v>
      </c>
      <c r="O4" s="6">
        <v>7.75</v>
      </c>
      <c r="P4" s="6">
        <f t="shared" si="0"/>
        <v>-7.75</v>
      </c>
      <c r="Q4" s="6">
        <v>7.75</v>
      </c>
      <c r="R4" s="6">
        <f t="shared" si="1"/>
        <v>-7.75</v>
      </c>
      <c r="S4" s="6">
        <f t="shared" si="2"/>
        <v>-0.35</v>
      </c>
      <c r="T4" s="1">
        <v>41916</v>
      </c>
      <c r="U4" s="65" t="s">
        <v>627</v>
      </c>
      <c r="V4" t="s">
        <v>569</v>
      </c>
      <c r="W4" t="s">
        <v>40</v>
      </c>
      <c r="X4" t="s">
        <v>37</v>
      </c>
      <c r="Y4" s="1">
        <v>41914</v>
      </c>
      <c r="Z4" t="s">
        <v>41</v>
      </c>
    </row>
    <row r="5" spans="1:26">
      <c r="A5" t="s">
        <v>24</v>
      </c>
      <c r="B5" t="s">
        <v>25</v>
      </c>
      <c r="C5" t="s">
        <v>39</v>
      </c>
      <c r="D5" s="1">
        <v>41914</v>
      </c>
      <c r="E5" s="1">
        <v>41944</v>
      </c>
      <c r="F5" s="6">
        <v>0</v>
      </c>
      <c r="G5" s="6">
        <v>0</v>
      </c>
      <c r="I5" t="s">
        <v>26</v>
      </c>
      <c r="J5" t="s">
        <v>33</v>
      </c>
      <c r="K5" t="s">
        <v>34</v>
      </c>
      <c r="L5" t="s">
        <v>35</v>
      </c>
      <c r="M5" t="s">
        <v>36</v>
      </c>
      <c r="N5">
        <v>-1</v>
      </c>
      <c r="O5" s="6">
        <v>7.75</v>
      </c>
      <c r="P5" s="6">
        <f t="shared" si="0"/>
        <v>-7.75</v>
      </c>
      <c r="Q5" s="6">
        <v>7.75</v>
      </c>
      <c r="R5" s="6">
        <f t="shared" si="1"/>
        <v>-7.75</v>
      </c>
      <c r="S5" s="6">
        <f t="shared" si="2"/>
        <v>-0.35</v>
      </c>
      <c r="T5" s="1">
        <v>41916</v>
      </c>
      <c r="U5" s="65" t="s">
        <v>627</v>
      </c>
      <c r="V5" t="s">
        <v>569</v>
      </c>
      <c r="W5" t="s">
        <v>40</v>
      </c>
      <c r="X5" t="s">
        <v>37</v>
      </c>
      <c r="Y5" s="1">
        <v>41914</v>
      </c>
      <c r="Z5" t="s">
        <v>41</v>
      </c>
    </row>
    <row r="6" spans="1:26">
      <c r="A6" t="s">
        <v>24</v>
      </c>
      <c r="B6" t="s">
        <v>25</v>
      </c>
      <c r="C6" t="s">
        <v>39</v>
      </c>
      <c r="D6" s="1">
        <v>41914</v>
      </c>
      <c r="E6" s="1">
        <v>41944</v>
      </c>
      <c r="F6" s="6">
        <v>0</v>
      </c>
      <c r="G6" s="6">
        <v>0</v>
      </c>
      <c r="I6" t="s">
        <v>26</v>
      </c>
      <c r="J6" t="s">
        <v>33</v>
      </c>
      <c r="K6" t="s">
        <v>34</v>
      </c>
      <c r="L6" t="s">
        <v>35</v>
      </c>
      <c r="M6" t="s">
        <v>36</v>
      </c>
      <c r="N6">
        <v>-1</v>
      </c>
      <c r="O6" s="6">
        <v>7.75</v>
      </c>
      <c r="P6" s="6">
        <f t="shared" si="0"/>
        <v>-7.75</v>
      </c>
      <c r="Q6" s="6">
        <v>7.75</v>
      </c>
      <c r="R6" s="6">
        <f t="shared" si="1"/>
        <v>-7.75</v>
      </c>
      <c r="S6" s="6">
        <f t="shared" si="2"/>
        <v>-0.35</v>
      </c>
      <c r="T6" s="1">
        <v>41916</v>
      </c>
      <c r="U6" s="65" t="s">
        <v>627</v>
      </c>
      <c r="V6" t="s">
        <v>569</v>
      </c>
      <c r="W6" t="s">
        <v>40</v>
      </c>
      <c r="X6" t="s">
        <v>37</v>
      </c>
      <c r="Y6" s="1">
        <v>41914</v>
      </c>
      <c r="Z6" t="s">
        <v>41</v>
      </c>
    </row>
    <row r="7" spans="1:26">
      <c r="A7" t="s">
        <v>24</v>
      </c>
      <c r="B7" t="s">
        <v>25</v>
      </c>
      <c r="C7" t="s">
        <v>39</v>
      </c>
      <c r="D7" s="1">
        <v>41914</v>
      </c>
      <c r="E7" s="1">
        <v>41944</v>
      </c>
      <c r="F7" s="6">
        <v>0</v>
      </c>
      <c r="G7" s="6">
        <v>0</v>
      </c>
      <c r="I7" t="s">
        <v>26</v>
      </c>
      <c r="J7" t="s">
        <v>33</v>
      </c>
      <c r="K7" t="s">
        <v>34</v>
      </c>
      <c r="L7" t="s">
        <v>35</v>
      </c>
      <c r="M7" t="s">
        <v>36</v>
      </c>
      <c r="N7">
        <v>-1</v>
      </c>
      <c r="O7" s="6">
        <v>7.75</v>
      </c>
      <c r="P7" s="6">
        <f t="shared" si="0"/>
        <v>-7.75</v>
      </c>
      <c r="Q7" s="6">
        <v>7.75</v>
      </c>
      <c r="R7" s="6">
        <f t="shared" si="1"/>
        <v>-7.75</v>
      </c>
      <c r="S7" s="6">
        <f t="shared" si="2"/>
        <v>-0.35</v>
      </c>
      <c r="T7" s="1">
        <v>41916</v>
      </c>
      <c r="U7" s="65" t="s">
        <v>627</v>
      </c>
      <c r="V7" t="s">
        <v>569</v>
      </c>
      <c r="W7" t="s">
        <v>40</v>
      </c>
      <c r="X7" t="s">
        <v>37</v>
      </c>
      <c r="Y7" s="1">
        <v>41914</v>
      </c>
      <c r="Z7" t="s">
        <v>41</v>
      </c>
    </row>
    <row r="8" spans="1:26">
      <c r="A8" t="s">
        <v>24</v>
      </c>
      <c r="B8" t="s">
        <v>25</v>
      </c>
      <c r="C8" t="s">
        <v>39</v>
      </c>
      <c r="D8" s="1">
        <v>41914</v>
      </c>
      <c r="E8" s="1">
        <v>41944</v>
      </c>
      <c r="F8" s="6">
        <v>0</v>
      </c>
      <c r="G8" s="6">
        <v>0</v>
      </c>
      <c r="I8" t="s">
        <v>26</v>
      </c>
      <c r="J8" t="s">
        <v>33</v>
      </c>
      <c r="K8" t="s">
        <v>34</v>
      </c>
      <c r="L8" t="s">
        <v>35</v>
      </c>
      <c r="M8" t="s">
        <v>36</v>
      </c>
      <c r="N8">
        <v>-1</v>
      </c>
      <c r="O8" s="6">
        <v>7.75</v>
      </c>
      <c r="P8" s="6">
        <f t="shared" si="0"/>
        <v>-7.75</v>
      </c>
      <c r="Q8" s="6">
        <v>7.75</v>
      </c>
      <c r="R8" s="6">
        <f t="shared" si="1"/>
        <v>-7.75</v>
      </c>
      <c r="S8" s="6">
        <f t="shared" si="2"/>
        <v>-0.35</v>
      </c>
      <c r="T8" s="1">
        <v>41916</v>
      </c>
      <c r="U8" s="65" t="s">
        <v>627</v>
      </c>
      <c r="V8" t="s">
        <v>569</v>
      </c>
      <c r="W8" t="s">
        <v>40</v>
      </c>
      <c r="X8" t="s">
        <v>37</v>
      </c>
      <c r="Y8" s="1">
        <v>41914</v>
      </c>
      <c r="Z8" t="s">
        <v>41</v>
      </c>
    </row>
    <row r="9" spans="1:26">
      <c r="A9" t="s">
        <v>24</v>
      </c>
      <c r="B9" t="s">
        <v>25</v>
      </c>
      <c r="C9" t="s">
        <v>39</v>
      </c>
      <c r="D9" s="1">
        <v>41914</v>
      </c>
      <c r="E9" s="1">
        <v>41944</v>
      </c>
      <c r="F9" s="6">
        <v>0</v>
      </c>
      <c r="G9" s="6">
        <v>0</v>
      </c>
      <c r="I9" t="s">
        <v>26</v>
      </c>
      <c r="J9" t="s">
        <v>33</v>
      </c>
      <c r="K9" t="s">
        <v>34</v>
      </c>
      <c r="L9" t="s">
        <v>35</v>
      </c>
      <c r="M9" t="s">
        <v>36</v>
      </c>
      <c r="N9">
        <v>-1</v>
      </c>
      <c r="O9" s="6">
        <v>7.75</v>
      </c>
      <c r="P9" s="6">
        <f t="shared" si="0"/>
        <v>-7.75</v>
      </c>
      <c r="Q9" s="6">
        <v>7.75</v>
      </c>
      <c r="R9" s="6">
        <f t="shared" si="1"/>
        <v>-7.75</v>
      </c>
      <c r="S9" s="6">
        <f t="shared" si="2"/>
        <v>-0.35</v>
      </c>
      <c r="T9" s="1">
        <v>41916</v>
      </c>
      <c r="U9" s="65" t="s">
        <v>627</v>
      </c>
      <c r="V9" t="s">
        <v>569</v>
      </c>
      <c r="W9" t="s">
        <v>40</v>
      </c>
      <c r="X9" t="s">
        <v>37</v>
      </c>
      <c r="Y9" s="1">
        <v>41914</v>
      </c>
      <c r="Z9" t="s">
        <v>41</v>
      </c>
    </row>
    <row r="10" spans="1:26">
      <c r="A10" t="s">
        <v>24</v>
      </c>
      <c r="B10" t="s">
        <v>25</v>
      </c>
      <c r="C10" t="s">
        <v>39</v>
      </c>
      <c r="D10" s="1">
        <v>41914</v>
      </c>
      <c r="E10" s="1">
        <v>41944</v>
      </c>
      <c r="F10" s="6">
        <v>0</v>
      </c>
      <c r="G10" s="6">
        <v>0</v>
      </c>
      <c r="I10" t="s">
        <v>26</v>
      </c>
      <c r="J10" t="s">
        <v>33</v>
      </c>
      <c r="K10" t="s">
        <v>34</v>
      </c>
      <c r="L10" t="s">
        <v>35</v>
      </c>
      <c r="M10" t="s">
        <v>36</v>
      </c>
      <c r="N10">
        <v>-1</v>
      </c>
      <c r="O10" s="6">
        <v>7.75</v>
      </c>
      <c r="P10" s="6">
        <f t="shared" si="0"/>
        <v>-7.75</v>
      </c>
      <c r="Q10" s="6">
        <v>7.75</v>
      </c>
      <c r="R10" s="6">
        <f t="shared" si="1"/>
        <v>-7.75</v>
      </c>
      <c r="S10" s="6">
        <f t="shared" si="2"/>
        <v>-0.35</v>
      </c>
      <c r="T10" s="1">
        <v>41916</v>
      </c>
      <c r="U10" s="65" t="s">
        <v>627</v>
      </c>
      <c r="V10" t="s">
        <v>569</v>
      </c>
      <c r="W10" t="s">
        <v>40</v>
      </c>
      <c r="X10" t="s">
        <v>37</v>
      </c>
      <c r="Y10" s="1">
        <v>41914</v>
      </c>
      <c r="Z10" t="s">
        <v>41</v>
      </c>
    </row>
    <row r="11" spans="1:26">
      <c r="A11" t="s">
        <v>24</v>
      </c>
      <c r="B11" t="s">
        <v>25</v>
      </c>
      <c r="C11" t="s">
        <v>39</v>
      </c>
      <c r="D11" s="1">
        <v>41914</v>
      </c>
      <c r="E11" s="1">
        <v>41944</v>
      </c>
      <c r="F11" s="6">
        <v>0</v>
      </c>
      <c r="G11" s="6">
        <v>0</v>
      </c>
      <c r="I11" t="s">
        <v>26</v>
      </c>
      <c r="J11" t="s">
        <v>33</v>
      </c>
      <c r="K11" t="s">
        <v>34</v>
      </c>
      <c r="L11" t="s">
        <v>35</v>
      </c>
      <c r="M11" t="s">
        <v>36</v>
      </c>
      <c r="N11">
        <v>-1</v>
      </c>
      <c r="O11" s="6">
        <v>7.75</v>
      </c>
      <c r="P11" s="6">
        <f t="shared" si="0"/>
        <v>-7.75</v>
      </c>
      <c r="Q11" s="6">
        <v>7.75</v>
      </c>
      <c r="R11" s="6">
        <f t="shared" si="1"/>
        <v>-7.75</v>
      </c>
      <c r="S11" s="6">
        <f t="shared" si="2"/>
        <v>-0.35</v>
      </c>
      <c r="T11" s="1">
        <v>41916</v>
      </c>
      <c r="U11" s="65" t="s">
        <v>627</v>
      </c>
      <c r="V11" t="s">
        <v>569</v>
      </c>
      <c r="W11" t="s">
        <v>40</v>
      </c>
      <c r="X11" t="s">
        <v>37</v>
      </c>
      <c r="Y11" s="1">
        <v>41914</v>
      </c>
      <c r="Z11" t="s">
        <v>41</v>
      </c>
    </row>
    <row r="12" spans="1:26">
      <c r="A12" t="s">
        <v>24</v>
      </c>
      <c r="B12" t="s">
        <v>25</v>
      </c>
      <c r="C12" t="s">
        <v>39</v>
      </c>
      <c r="D12" s="1">
        <v>41914</v>
      </c>
      <c r="E12" s="1">
        <v>41944</v>
      </c>
      <c r="F12" s="6">
        <v>0</v>
      </c>
      <c r="G12" s="6">
        <v>0</v>
      </c>
      <c r="I12" t="s">
        <v>26</v>
      </c>
      <c r="J12" t="s">
        <v>33</v>
      </c>
      <c r="K12" t="s">
        <v>34</v>
      </c>
      <c r="L12" t="s">
        <v>35</v>
      </c>
      <c r="M12" t="s">
        <v>36</v>
      </c>
      <c r="N12">
        <v>-1</v>
      </c>
      <c r="O12" s="6">
        <v>7.75</v>
      </c>
      <c r="P12" s="6">
        <f t="shared" si="0"/>
        <v>-7.75</v>
      </c>
      <c r="Q12" s="6">
        <v>7.75</v>
      </c>
      <c r="R12" s="6">
        <f t="shared" si="1"/>
        <v>-7.75</v>
      </c>
      <c r="S12" s="6">
        <f t="shared" si="2"/>
        <v>-0.35</v>
      </c>
      <c r="T12" s="1">
        <v>41916</v>
      </c>
      <c r="U12" s="65" t="s">
        <v>627</v>
      </c>
      <c r="V12" t="s">
        <v>569</v>
      </c>
      <c r="W12" t="s">
        <v>40</v>
      </c>
      <c r="X12" t="s">
        <v>37</v>
      </c>
      <c r="Y12" s="1">
        <v>41914</v>
      </c>
      <c r="Z12" t="s">
        <v>41</v>
      </c>
    </row>
    <row r="13" spans="1:26">
      <c r="A13" t="s">
        <v>24</v>
      </c>
      <c r="B13" t="s">
        <v>25</v>
      </c>
      <c r="C13" t="s">
        <v>39</v>
      </c>
      <c r="D13" s="1">
        <v>41914</v>
      </c>
      <c r="E13" s="1">
        <v>41944</v>
      </c>
      <c r="F13" s="6">
        <v>0</v>
      </c>
      <c r="G13" s="6">
        <v>0</v>
      </c>
      <c r="I13" t="s">
        <v>26</v>
      </c>
      <c r="J13" t="s">
        <v>33</v>
      </c>
      <c r="K13" t="s">
        <v>34</v>
      </c>
      <c r="L13" t="s">
        <v>35</v>
      </c>
      <c r="M13" t="s">
        <v>36</v>
      </c>
      <c r="N13">
        <v>-1</v>
      </c>
      <c r="O13" s="6">
        <v>7.75</v>
      </c>
      <c r="P13" s="6">
        <f t="shared" si="0"/>
        <v>-7.75</v>
      </c>
      <c r="Q13" s="6">
        <v>7.75</v>
      </c>
      <c r="R13" s="6">
        <f t="shared" si="1"/>
        <v>-7.75</v>
      </c>
      <c r="S13" s="6">
        <f t="shared" si="2"/>
        <v>-0.35</v>
      </c>
      <c r="T13" s="1">
        <v>41916</v>
      </c>
      <c r="U13" s="65" t="s">
        <v>627</v>
      </c>
      <c r="V13" t="s">
        <v>569</v>
      </c>
      <c r="W13" t="s">
        <v>40</v>
      </c>
      <c r="X13" t="s">
        <v>37</v>
      </c>
      <c r="Y13" s="1">
        <v>41914</v>
      </c>
      <c r="Z13" t="s">
        <v>41</v>
      </c>
    </row>
    <row r="14" spans="1:26">
      <c r="A14" t="s">
        <v>24</v>
      </c>
      <c r="B14" t="s">
        <v>25</v>
      </c>
      <c r="C14" t="s">
        <v>39</v>
      </c>
      <c r="D14" s="1">
        <v>41914</v>
      </c>
      <c r="E14" s="1">
        <v>41944</v>
      </c>
      <c r="F14" s="6">
        <v>0</v>
      </c>
      <c r="G14" s="6">
        <v>0</v>
      </c>
      <c r="I14" t="s">
        <v>26</v>
      </c>
      <c r="J14" t="s">
        <v>33</v>
      </c>
      <c r="K14" t="s">
        <v>34</v>
      </c>
      <c r="L14" t="s">
        <v>35</v>
      </c>
      <c r="M14" t="s">
        <v>36</v>
      </c>
      <c r="N14">
        <v>-1</v>
      </c>
      <c r="O14" s="6">
        <v>7.75</v>
      </c>
      <c r="P14" s="6">
        <f t="shared" si="0"/>
        <v>-7.75</v>
      </c>
      <c r="Q14" s="6">
        <v>7.75</v>
      </c>
      <c r="R14" s="6">
        <f t="shared" si="1"/>
        <v>-7.75</v>
      </c>
      <c r="S14" s="6">
        <f t="shared" si="2"/>
        <v>-0.35</v>
      </c>
      <c r="T14" s="1">
        <v>41916</v>
      </c>
      <c r="U14" s="65" t="s">
        <v>627</v>
      </c>
      <c r="V14" t="s">
        <v>569</v>
      </c>
      <c r="W14" t="s">
        <v>40</v>
      </c>
      <c r="X14" t="s">
        <v>37</v>
      </c>
      <c r="Y14" s="1">
        <v>41914</v>
      </c>
      <c r="Z14" t="s">
        <v>41</v>
      </c>
    </row>
    <row r="15" spans="1:26">
      <c r="A15" t="s">
        <v>24</v>
      </c>
      <c r="B15" t="s">
        <v>25</v>
      </c>
      <c r="C15" t="s">
        <v>39</v>
      </c>
      <c r="D15" s="1">
        <v>41914</v>
      </c>
      <c r="E15" s="1">
        <v>41944</v>
      </c>
      <c r="F15" s="6">
        <v>0</v>
      </c>
      <c r="G15" s="6">
        <v>0</v>
      </c>
      <c r="I15" t="s">
        <v>26</v>
      </c>
      <c r="J15" t="s">
        <v>33</v>
      </c>
      <c r="K15" t="s">
        <v>34</v>
      </c>
      <c r="L15" t="s">
        <v>35</v>
      </c>
      <c r="M15" t="s">
        <v>36</v>
      </c>
      <c r="N15">
        <v>-1</v>
      </c>
      <c r="O15" s="6">
        <v>7.75</v>
      </c>
      <c r="P15" s="6">
        <f t="shared" si="0"/>
        <v>-7.75</v>
      </c>
      <c r="Q15" s="6">
        <v>7.75</v>
      </c>
      <c r="R15" s="6">
        <f t="shared" si="1"/>
        <v>-7.75</v>
      </c>
      <c r="S15" s="6">
        <f t="shared" si="2"/>
        <v>-0.35</v>
      </c>
      <c r="T15" s="1">
        <v>41916</v>
      </c>
      <c r="U15" s="65" t="s">
        <v>627</v>
      </c>
      <c r="V15" t="s">
        <v>569</v>
      </c>
      <c r="W15" t="s">
        <v>40</v>
      </c>
      <c r="X15" t="s">
        <v>37</v>
      </c>
      <c r="Y15" s="1">
        <v>41914</v>
      </c>
      <c r="Z15" t="s">
        <v>41</v>
      </c>
    </row>
    <row r="16" spans="1:26">
      <c r="A16" t="s">
        <v>24</v>
      </c>
      <c r="B16" t="s">
        <v>25</v>
      </c>
      <c r="C16" t="s">
        <v>39</v>
      </c>
      <c r="D16" s="1">
        <v>41914</v>
      </c>
      <c r="E16" s="1">
        <v>41944</v>
      </c>
      <c r="F16" s="6">
        <v>0</v>
      </c>
      <c r="G16" s="6">
        <v>0</v>
      </c>
      <c r="I16" t="s">
        <v>26</v>
      </c>
      <c r="J16" t="s">
        <v>33</v>
      </c>
      <c r="K16" t="s">
        <v>34</v>
      </c>
      <c r="L16" t="s">
        <v>35</v>
      </c>
      <c r="M16" t="s">
        <v>36</v>
      </c>
      <c r="N16">
        <v>-1</v>
      </c>
      <c r="O16" s="6">
        <v>7.75</v>
      </c>
      <c r="P16" s="6">
        <f t="shared" si="0"/>
        <v>-7.75</v>
      </c>
      <c r="Q16" s="6">
        <v>7.75</v>
      </c>
      <c r="R16" s="6">
        <f t="shared" si="1"/>
        <v>-7.75</v>
      </c>
      <c r="S16" s="6">
        <f t="shared" si="2"/>
        <v>-0.35</v>
      </c>
      <c r="T16" s="1">
        <v>41916</v>
      </c>
      <c r="U16" s="65" t="s">
        <v>627</v>
      </c>
      <c r="V16" t="s">
        <v>569</v>
      </c>
      <c r="W16" t="s">
        <v>40</v>
      </c>
      <c r="X16" t="s">
        <v>37</v>
      </c>
      <c r="Y16" s="1">
        <v>41914</v>
      </c>
      <c r="Z16" t="s">
        <v>41</v>
      </c>
    </row>
    <row r="17" spans="1:26">
      <c r="A17" t="s">
        <v>24</v>
      </c>
      <c r="B17" t="s">
        <v>25</v>
      </c>
      <c r="C17" t="s">
        <v>39</v>
      </c>
      <c r="D17" s="1">
        <v>41914</v>
      </c>
      <c r="E17" s="1">
        <v>41944</v>
      </c>
      <c r="F17" s="6">
        <v>0</v>
      </c>
      <c r="G17" s="6">
        <v>0</v>
      </c>
      <c r="I17" t="s">
        <v>26</v>
      </c>
      <c r="J17" t="s">
        <v>33</v>
      </c>
      <c r="K17" t="s">
        <v>34</v>
      </c>
      <c r="L17" t="s">
        <v>35</v>
      </c>
      <c r="M17" t="s">
        <v>36</v>
      </c>
      <c r="N17">
        <v>-1</v>
      </c>
      <c r="O17" s="6">
        <v>7.75</v>
      </c>
      <c r="P17" s="6">
        <f t="shared" si="0"/>
        <v>-7.75</v>
      </c>
      <c r="Q17" s="6">
        <v>7.75</v>
      </c>
      <c r="R17" s="6">
        <f t="shared" si="1"/>
        <v>-7.75</v>
      </c>
      <c r="S17" s="6">
        <f t="shared" si="2"/>
        <v>-0.35</v>
      </c>
      <c r="T17" s="1">
        <v>41916</v>
      </c>
      <c r="U17" s="65" t="s">
        <v>627</v>
      </c>
      <c r="V17" t="s">
        <v>569</v>
      </c>
      <c r="W17" t="s">
        <v>40</v>
      </c>
      <c r="X17" t="s">
        <v>37</v>
      </c>
      <c r="Y17" s="1">
        <v>41914</v>
      </c>
      <c r="Z17" t="s">
        <v>41</v>
      </c>
    </row>
    <row r="18" spans="1:26">
      <c r="A18" t="s">
        <v>24</v>
      </c>
      <c r="B18" t="s">
        <v>25</v>
      </c>
      <c r="C18" t="s">
        <v>104</v>
      </c>
      <c r="D18" s="1">
        <v>41929</v>
      </c>
      <c r="E18" s="1">
        <v>41959</v>
      </c>
      <c r="F18" s="6">
        <f>R18</f>
        <v>-7.75</v>
      </c>
      <c r="G18" s="6">
        <v>0</v>
      </c>
      <c r="I18" t="s">
        <v>26</v>
      </c>
      <c r="J18" t="s">
        <v>27</v>
      </c>
      <c r="K18" t="s">
        <v>28</v>
      </c>
      <c r="L18" t="s">
        <v>29</v>
      </c>
      <c r="M18" t="s">
        <v>30</v>
      </c>
      <c r="N18">
        <v>-1</v>
      </c>
      <c r="O18" s="6">
        <v>7.75</v>
      </c>
      <c r="P18" s="6">
        <f t="shared" si="0"/>
        <v>-7.75</v>
      </c>
      <c r="Q18" s="6">
        <v>7.75</v>
      </c>
      <c r="R18" s="6">
        <f t="shared" si="1"/>
        <v>-7.75</v>
      </c>
      <c r="S18" s="6">
        <f t="shared" si="2"/>
        <v>-0.35</v>
      </c>
      <c r="T18" s="1">
        <v>41930</v>
      </c>
      <c r="U18" s="65" t="s">
        <v>645</v>
      </c>
      <c r="V18" t="s">
        <v>569</v>
      </c>
      <c r="W18" t="s">
        <v>31</v>
      </c>
      <c r="X18" t="s">
        <v>32</v>
      </c>
      <c r="Y18" s="1">
        <v>41929</v>
      </c>
      <c r="Z18" t="s">
        <v>105</v>
      </c>
    </row>
    <row r="19" spans="1:26">
      <c r="A19" t="s">
        <v>24</v>
      </c>
      <c r="B19" t="s">
        <v>25</v>
      </c>
      <c r="C19" t="s">
        <v>111</v>
      </c>
      <c r="D19" s="1">
        <v>41932</v>
      </c>
      <c r="E19" s="1">
        <v>41962</v>
      </c>
      <c r="F19" s="6">
        <f>R19</f>
        <v>-7.75</v>
      </c>
      <c r="G19" s="6">
        <v>0</v>
      </c>
      <c r="I19" t="s">
        <v>26</v>
      </c>
      <c r="J19" t="s">
        <v>27</v>
      </c>
      <c r="K19" t="s">
        <v>28</v>
      </c>
      <c r="L19" t="s">
        <v>29</v>
      </c>
      <c r="M19" t="s">
        <v>30</v>
      </c>
      <c r="N19">
        <v>-1</v>
      </c>
      <c r="O19" s="6">
        <v>7.75</v>
      </c>
      <c r="P19" s="6">
        <f t="shared" si="0"/>
        <v>-7.75</v>
      </c>
      <c r="Q19" s="6">
        <v>7.75</v>
      </c>
      <c r="R19" s="6">
        <f t="shared" si="1"/>
        <v>-7.75</v>
      </c>
      <c r="S19" s="6">
        <f t="shared" si="2"/>
        <v>-0.35</v>
      </c>
      <c r="T19" s="1">
        <v>41937</v>
      </c>
      <c r="U19" s="65" t="s">
        <v>580</v>
      </c>
      <c r="V19" t="s">
        <v>569</v>
      </c>
      <c r="W19" t="s">
        <v>112</v>
      </c>
      <c r="X19" t="s">
        <v>113</v>
      </c>
      <c r="Y19" s="1">
        <v>41932</v>
      </c>
      <c r="Z19" t="s">
        <v>114</v>
      </c>
    </row>
    <row r="20" spans="1:26">
      <c r="A20" t="s">
        <v>24</v>
      </c>
      <c r="B20" t="s">
        <v>25</v>
      </c>
      <c r="C20" t="s">
        <v>143</v>
      </c>
      <c r="D20" s="1">
        <v>41942</v>
      </c>
      <c r="E20" s="1">
        <v>41972</v>
      </c>
      <c r="F20" s="6">
        <f>SUM(R20:R21)</f>
        <v>-15.5</v>
      </c>
      <c r="G20" s="6">
        <v>0</v>
      </c>
      <c r="I20" t="s">
        <v>26</v>
      </c>
      <c r="J20" t="s">
        <v>33</v>
      </c>
      <c r="K20" t="s">
        <v>34</v>
      </c>
      <c r="L20" t="s">
        <v>35</v>
      </c>
      <c r="M20" t="s">
        <v>36</v>
      </c>
      <c r="N20">
        <v>-1</v>
      </c>
      <c r="O20" s="6">
        <v>7.75</v>
      </c>
      <c r="P20" s="6">
        <f t="shared" si="0"/>
        <v>-7.75</v>
      </c>
      <c r="Q20" s="6">
        <v>7.75</v>
      </c>
      <c r="R20" s="6">
        <f t="shared" si="1"/>
        <v>-7.75</v>
      </c>
      <c r="S20" s="6">
        <f t="shared" si="2"/>
        <v>-0.35</v>
      </c>
      <c r="T20" s="1">
        <v>41944</v>
      </c>
      <c r="U20" s="65" t="s">
        <v>638</v>
      </c>
      <c r="V20" t="s">
        <v>569</v>
      </c>
      <c r="W20" t="s">
        <v>144</v>
      </c>
      <c r="X20" t="s">
        <v>37</v>
      </c>
      <c r="Y20" s="1">
        <v>41942</v>
      </c>
      <c r="Z20" t="s">
        <v>145</v>
      </c>
    </row>
    <row r="21" spans="1:26">
      <c r="A21" t="s">
        <v>24</v>
      </c>
      <c r="B21" t="s">
        <v>25</v>
      </c>
      <c r="C21" t="s">
        <v>143</v>
      </c>
      <c r="D21" s="1">
        <v>41942</v>
      </c>
      <c r="E21" s="1">
        <v>41972</v>
      </c>
      <c r="F21" s="6">
        <v>0</v>
      </c>
      <c r="G21" s="6">
        <v>0</v>
      </c>
      <c r="I21" t="s">
        <v>26</v>
      </c>
      <c r="J21" t="s">
        <v>33</v>
      </c>
      <c r="K21" t="s">
        <v>34</v>
      </c>
      <c r="L21" t="s">
        <v>35</v>
      </c>
      <c r="M21" t="s">
        <v>36</v>
      </c>
      <c r="N21">
        <v>-1</v>
      </c>
      <c r="O21" s="6">
        <v>7.75</v>
      </c>
      <c r="P21" s="6">
        <f t="shared" si="0"/>
        <v>-7.75</v>
      </c>
      <c r="Q21" s="6">
        <v>7.75</v>
      </c>
      <c r="R21" s="6">
        <f t="shared" si="1"/>
        <v>-7.75</v>
      </c>
      <c r="S21" s="6">
        <f t="shared" si="2"/>
        <v>-0.35</v>
      </c>
      <c r="T21" s="1">
        <v>41944</v>
      </c>
      <c r="U21" s="65" t="s">
        <v>638</v>
      </c>
      <c r="V21" t="s">
        <v>569</v>
      </c>
      <c r="W21" t="s">
        <v>144</v>
      </c>
      <c r="X21" t="s">
        <v>37</v>
      </c>
      <c r="Y21" s="1">
        <v>41942</v>
      </c>
      <c r="Z21" t="s">
        <v>145</v>
      </c>
    </row>
    <row r="22" spans="1:26">
      <c r="D22" s="1"/>
      <c r="E22" s="1"/>
      <c r="T22" s="1"/>
      <c r="Y22" s="1"/>
    </row>
    <row r="23" spans="1:26" s="2" customFormat="1">
      <c r="B23" s="2" t="s">
        <v>150</v>
      </c>
      <c r="D23" s="7"/>
      <c r="E23" s="7"/>
      <c r="F23" s="8">
        <f>SUM(F2:F22)</f>
        <v>-155</v>
      </c>
      <c r="G23" s="8"/>
      <c r="N23" s="2">
        <f>SUM(N2:N22)</f>
        <v>-20</v>
      </c>
      <c r="O23" s="8"/>
      <c r="P23" s="8">
        <f>SUM(P2:P22)</f>
        <v>-155</v>
      </c>
      <c r="Q23" s="8"/>
      <c r="R23" s="8">
        <f>SUM(R2:R22)</f>
        <v>-155</v>
      </c>
      <c r="S23" s="8">
        <f>SUM(S2:S22)</f>
        <v>-6.9999999999999973</v>
      </c>
      <c r="T23" s="7"/>
      <c r="Y23" s="7"/>
    </row>
    <row r="24" spans="1:26">
      <c r="D24" s="1"/>
      <c r="E24" s="1"/>
      <c r="T24" s="1"/>
      <c r="Y24" s="1"/>
    </row>
    <row r="25" spans="1:26">
      <c r="A25" s="4" t="s">
        <v>0</v>
      </c>
      <c r="B25" s="4" t="s">
        <v>1</v>
      </c>
      <c r="C25" s="4" t="s">
        <v>2</v>
      </c>
      <c r="D25" s="4" t="s">
        <v>3</v>
      </c>
      <c r="E25" s="4" t="s">
        <v>4</v>
      </c>
      <c r="F25" s="5" t="s">
        <v>5</v>
      </c>
      <c r="G25" s="5" t="s">
        <v>6</v>
      </c>
      <c r="H25" s="4" t="s">
        <v>7</v>
      </c>
      <c r="I25" s="4" t="s">
        <v>8</v>
      </c>
      <c r="J25" s="4" t="s">
        <v>9</v>
      </c>
      <c r="K25" s="4" t="s">
        <v>10</v>
      </c>
      <c r="L25" s="4" t="s">
        <v>11</v>
      </c>
      <c r="M25" s="4" t="s">
        <v>12</v>
      </c>
      <c r="N25" s="4" t="s">
        <v>13</v>
      </c>
      <c r="O25" s="5" t="s">
        <v>14</v>
      </c>
      <c r="P25" s="5" t="s">
        <v>15</v>
      </c>
      <c r="Q25" s="5" t="s">
        <v>16</v>
      </c>
      <c r="R25" s="5" t="s">
        <v>17</v>
      </c>
      <c r="S25" s="5" t="s">
        <v>152</v>
      </c>
      <c r="T25" s="4" t="s">
        <v>18</v>
      </c>
      <c r="U25" s="64" t="s">
        <v>19</v>
      </c>
      <c r="V25" s="4" t="s">
        <v>669</v>
      </c>
      <c r="W25" s="4" t="s">
        <v>20</v>
      </c>
      <c r="X25" s="4" t="s">
        <v>21</v>
      </c>
      <c r="Y25" s="4" t="s">
        <v>22</v>
      </c>
      <c r="Z25" s="4" t="s">
        <v>23</v>
      </c>
    </row>
    <row r="26" spans="1:26">
      <c r="A26" t="s">
        <v>24</v>
      </c>
      <c r="B26" t="s">
        <v>25</v>
      </c>
      <c r="C26" t="s">
        <v>42</v>
      </c>
      <c r="D26" s="1">
        <v>41914</v>
      </c>
      <c r="E26" s="1">
        <v>41944</v>
      </c>
      <c r="F26" s="6">
        <v>12.72</v>
      </c>
      <c r="G26" s="6">
        <v>0</v>
      </c>
      <c r="I26" t="s">
        <v>26</v>
      </c>
      <c r="J26" t="s">
        <v>33</v>
      </c>
      <c r="K26" t="s">
        <v>34</v>
      </c>
      <c r="L26" t="s">
        <v>35</v>
      </c>
      <c r="M26" t="s">
        <v>36</v>
      </c>
      <c r="N26">
        <v>2</v>
      </c>
      <c r="O26" s="6">
        <v>7.75</v>
      </c>
      <c r="P26" s="6">
        <f t="shared" ref="P26:P70" si="3">N26*O26</f>
        <v>15.5</v>
      </c>
      <c r="Q26" s="6">
        <v>6.36</v>
      </c>
      <c r="R26" s="6">
        <f t="shared" ref="R26:R70" si="4">N26*Q26</f>
        <v>12.72</v>
      </c>
      <c r="S26" s="6">
        <f>(O26-Q26)*N26</f>
        <v>2.7799999999999994</v>
      </c>
      <c r="T26" s="1">
        <v>41916</v>
      </c>
      <c r="U26" s="65" t="s">
        <v>648</v>
      </c>
      <c r="V26" t="s">
        <v>569</v>
      </c>
      <c r="W26" t="s">
        <v>43</v>
      </c>
      <c r="X26" t="s">
        <v>38</v>
      </c>
      <c r="Y26" s="1">
        <v>41914</v>
      </c>
      <c r="Z26" t="s">
        <v>44</v>
      </c>
    </row>
    <row r="27" spans="1:26">
      <c r="A27" t="s">
        <v>24</v>
      </c>
      <c r="B27" t="s">
        <v>25</v>
      </c>
      <c r="C27" t="s">
        <v>45</v>
      </c>
      <c r="D27" s="1">
        <v>41914</v>
      </c>
      <c r="E27" s="1">
        <v>41944</v>
      </c>
      <c r="F27" s="6">
        <v>25.44</v>
      </c>
      <c r="G27" s="6">
        <v>0</v>
      </c>
      <c r="I27" t="s">
        <v>26</v>
      </c>
      <c r="J27" t="s">
        <v>27</v>
      </c>
      <c r="K27" t="s">
        <v>28</v>
      </c>
      <c r="L27" t="s">
        <v>29</v>
      </c>
      <c r="M27" t="s">
        <v>30</v>
      </c>
      <c r="N27">
        <v>1</v>
      </c>
      <c r="O27" s="6">
        <v>7.75</v>
      </c>
      <c r="P27" s="6">
        <f t="shared" si="3"/>
        <v>7.75</v>
      </c>
      <c r="Q27" s="6">
        <v>6.36</v>
      </c>
      <c r="R27" s="6">
        <f t="shared" si="4"/>
        <v>6.36</v>
      </c>
      <c r="S27" s="6">
        <f t="shared" ref="S27:S70" si="5">(O27-Q27)*N27</f>
        <v>1.3899999999999997</v>
      </c>
      <c r="T27" s="1">
        <v>41916</v>
      </c>
      <c r="U27" s="65" t="s">
        <v>646</v>
      </c>
      <c r="V27" t="s">
        <v>569</v>
      </c>
      <c r="W27" t="s">
        <v>46</v>
      </c>
      <c r="X27" t="s">
        <v>37</v>
      </c>
      <c r="Y27" s="1">
        <v>41914</v>
      </c>
      <c r="Z27" t="s">
        <v>47</v>
      </c>
    </row>
    <row r="28" spans="1:26">
      <c r="A28" t="s">
        <v>24</v>
      </c>
      <c r="B28" t="s">
        <v>25</v>
      </c>
      <c r="C28" t="s">
        <v>45</v>
      </c>
      <c r="D28" s="1">
        <v>41914</v>
      </c>
      <c r="E28" s="1">
        <v>41944</v>
      </c>
      <c r="F28" s="6">
        <v>0</v>
      </c>
      <c r="G28" s="6">
        <v>0</v>
      </c>
      <c r="I28" t="s">
        <v>26</v>
      </c>
      <c r="J28" t="s">
        <v>33</v>
      </c>
      <c r="K28" t="s">
        <v>34</v>
      </c>
      <c r="L28" t="s">
        <v>35</v>
      </c>
      <c r="M28" t="s">
        <v>36</v>
      </c>
      <c r="N28">
        <v>1</v>
      </c>
      <c r="O28" s="6">
        <v>7.75</v>
      </c>
      <c r="P28" s="6">
        <f t="shared" si="3"/>
        <v>7.75</v>
      </c>
      <c r="Q28" s="6">
        <v>6.36</v>
      </c>
      <c r="R28" s="6">
        <f t="shared" si="4"/>
        <v>6.36</v>
      </c>
      <c r="S28" s="6">
        <f t="shared" si="5"/>
        <v>1.3899999999999997</v>
      </c>
      <c r="T28" s="1">
        <v>41916</v>
      </c>
      <c r="U28" s="65" t="s">
        <v>659</v>
      </c>
      <c r="V28" t="s">
        <v>569</v>
      </c>
      <c r="W28" t="s">
        <v>48</v>
      </c>
      <c r="X28" t="s">
        <v>37</v>
      </c>
      <c r="Y28" s="1">
        <v>41914</v>
      </c>
      <c r="Z28" t="s">
        <v>49</v>
      </c>
    </row>
    <row r="29" spans="1:26">
      <c r="A29" t="s">
        <v>24</v>
      </c>
      <c r="B29" t="s">
        <v>25</v>
      </c>
      <c r="C29" t="s">
        <v>45</v>
      </c>
      <c r="D29" s="1">
        <v>41914</v>
      </c>
      <c r="E29" s="1">
        <v>41944</v>
      </c>
      <c r="F29" s="6">
        <v>0</v>
      </c>
      <c r="G29" s="6">
        <v>0</v>
      </c>
      <c r="I29" t="s">
        <v>26</v>
      </c>
      <c r="J29" t="s">
        <v>33</v>
      </c>
      <c r="K29" t="s">
        <v>34</v>
      </c>
      <c r="L29" t="s">
        <v>35</v>
      </c>
      <c r="M29" t="s">
        <v>36</v>
      </c>
      <c r="N29">
        <v>2</v>
      </c>
      <c r="O29" s="6">
        <v>7.75</v>
      </c>
      <c r="P29" s="6">
        <f t="shared" si="3"/>
        <v>15.5</v>
      </c>
      <c r="Q29" s="6">
        <v>6.36</v>
      </c>
      <c r="R29" s="6">
        <f t="shared" si="4"/>
        <v>12.72</v>
      </c>
      <c r="S29" s="6">
        <f t="shared" si="5"/>
        <v>2.7799999999999994</v>
      </c>
      <c r="T29" s="1">
        <v>41916</v>
      </c>
      <c r="U29" s="65" t="s">
        <v>656</v>
      </c>
      <c r="V29" t="s">
        <v>569</v>
      </c>
      <c r="W29" t="s">
        <v>50</v>
      </c>
      <c r="X29" t="s">
        <v>37</v>
      </c>
      <c r="Y29" s="1">
        <v>41914</v>
      </c>
      <c r="Z29" t="s">
        <v>51</v>
      </c>
    </row>
    <row r="30" spans="1:26">
      <c r="A30" t="s">
        <v>24</v>
      </c>
      <c r="B30" t="s">
        <v>25</v>
      </c>
      <c r="C30" t="s">
        <v>52</v>
      </c>
      <c r="D30" s="1">
        <v>41915</v>
      </c>
      <c r="E30" s="1">
        <v>41945</v>
      </c>
      <c r="F30" s="6">
        <v>25.44</v>
      </c>
      <c r="G30" s="6">
        <v>0</v>
      </c>
      <c r="I30" t="s">
        <v>26</v>
      </c>
      <c r="J30" t="s">
        <v>33</v>
      </c>
      <c r="K30" t="s">
        <v>34</v>
      </c>
      <c r="L30" t="s">
        <v>35</v>
      </c>
      <c r="M30" t="s">
        <v>36</v>
      </c>
      <c r="N30">
        <v>3</v>
      </c>
      <c r="O30" s="6">
        <v>7.75</v>
      </c>
      <c r="P30" s="6">
        <f t="shared" si="3"/>
        <v>23.25</v>
      </c>
      <c r="Q30" s="6">
        <v>6.36</v>
      </c>
      <c r="R30" s="6">
        <f t="shared" si="4"/>
        <v>19.080000000000002</v>
      </c>
      <c r="S30" s="6">
        <f t="shared" si="5"/>
        <v>4.169999999999999</v>
      </c>
      <c r="T30" s="1">
        <v>41916</v>
      </c>
      <c r="U30" s="65" t="s">
        <v>640</v>
      </c>
      <c r="V30" t="s">
        <v>569</v>
      </c>
      <c r="W30" t="s">
        <v>53</v>
      </c>
      <c r="X30" t="s">
        <v>37</v>
      </c>
      <c r="Y30" s="1">
        <v>41914</v>
      </c>
      <c r="Z30" t="s">
        <v>54</v>
      </c>
    </row>
    <row r="31" spans="1:26">
      <c r="A31" t="s">
        <v>24</v>
      </c>
      <c r="B31" t="s">
        <v>25</v>
      </c>
      <c r="C31" t="s">
        <v>52</v>
      </c>
      <c r="D31" s="1">
        <v>41915</v>
      </c>
      <c r="E31" s="1">
        <v>41945</v>
      </c>
      <c r="F31" s="6">
        <v>0</v>
      </c>
      <c r="G31" s="6">
        <v>0</v>
      </c>
      <c r="I31" t="s">
        <v>26</v>
      </c>
      <c r="J31" t="s">
        <v>27</v>
      </c>
      <c r="K31" t="s">
        <v>28</v>
      </c>
      <c r="L31" t="s">
        <v>29</v>
      </c>
      <c r="M31" t="s">
        <v>30</v>
      </c>
      <c r="N31">
        <v>1</v>
      </c>
      <c r="O31" s="6">
        <v>7.75</v>
      </c>
      <c r="P31" s="6">
        <f t="shared" si="3"/>
        <v>7.75</v>
      </c>
      <c r="Q31" s="6">
        <v>6.36</v>
      </c>
      <c r="R31" s="6">
        <f t="shared" si="4"/>
        <v>6.36</v>
      </c>
      <c r="S31" s="6">
        <f t="shared" si="5"/>
        <v>1.3899999999999997</v>
      </c>
      <c r="T31" s="1">
        <v>41916</v>
      </c>
      <c r="U31" s="65" t="s">
        <v>605</v>
      </c>
      <c r="V31" t="s">
        <v>569</v>
      </c>
      <c r="W31" t="s">
        <v>55</v>
      </c>
      <c r="X31" t="s">
        <v>56</v>
      </c>
      <c r="Y31" s="1">
        <v>41915</v>
      </c>
      <c r="Z31" t="s">
        <v>57</v>
      </c>
    </row>
    <row r="32" spans="1:26">
      <c r="A32" t="s">
        <v>24</v>
      </c>
      <c r="B32" t="s">
        <v>25</v>
      </c>
      <c r="C32" t="s">
        <v>58</v>
      </c>
      <c r="D32" s="1">
        <v>41915</v>
      </c>
      <c r="E32" s="1">
        <v>41945</v>
      </c>
      <c r="F32" s="6">
        <v>6.36</v>
      </c>
      <c r="G32" s="6">
        <v>0</v>
      </c>
      <c r="I32" t="s">
        <v>26</v>
      </c>
      <c r="J32" t="s">
        <v>33</v>
      </c>
      <c r="K32" t="s">
        <v>34</v>
      </c>
      <c r="L32" t="s">
        <v>35</v>
      </c>
      <c r="M32" t="s">
        <v>36</v>
      </c>
      <c r="N32">
        <v>1</v>
      </c>
      <c r="O32" s="6">
        <v>7.75</v>
      </c>
      <c r="P32" s="6">
        <f t="shared" si="3"/>
        <v>7.75</v>
      </c>
      <c r="Q32" s="6">
        <v>6.36</v>
      </c>
      <c r="R32" s="6">
        <f t="shared" si="4"/>
        <v>6.36</v>
      </c>
      <c r="S32" s="6">
        <f t="shared" si="5"/>
        <v>1.3899999999999997</v>
      </c>
      <c r="T32" s="1">
        <v>41916</v>
      </c>
      <c r="U32" s="65" t="s">
        <v>667</v>
      </c>
      <c r="V32" t="s">
        <v>569</v>
      </c>
      <c r="W32" t="s">
        <v>59</v>
      </c>
      <c r="X32" t="s">
        <v>37</v>
      </c>
      <c r="Y32" s="1">
        <v>41914</v>
      </c>
      <c r="Z32" t="s">
        <v>60</v>
      </c>
    </row>
    <row r="33" spans="1:26">
      <c r="A33" t="s">
        <v>24</v>
      </c>
      <c r="B33" t="s">
        <v>25</v>
      </c>
      <c r="C33" t="s">
        <v>61</v>
      </c>
      <c r="D33" s="1">
        <v>41918</v>
      </c>
      <c r="E33" s="1">
        <v>41948</v>
      </c>
      <c r="F33" s="6">
        <v>12.72</v>
      </c>
      <c r="G33" s="6">
        <v>0</v>
      </c>
      <c r="I33" t="s">
        <v>26</v>
      </c>
      <c r="J33" t="s">
        <v>33</v>
      </c>
      <c r="K33" t="s">
        <v>34</v>
      </c>
      <c r="L33" t="s">
        <v>35</v>
      </c>
      <c r="M33" t="s">
        <v>36</v>
      </c>
      <c r="N33">
        <v>1</v>
      </c>
      <c r="O33" s="6">
        <v>7.75</v>
      </c>
      <c r="P33" s="6">
        <f t="shared" si="3"/>
        <v>7.75</v>
      </c>
      <c r="Q33" s="6">
        <v>6.36</v>
      </c>
      <c r="R33" s="6">
        <f t="shared" si="4"/>
        <v>6.36</v>
      </c>
      <c r="S33" s="6">
        <f t="shared" si="5"/>
        <v>1.3899999999999997</v>
      </c>
      <c r="T33" s="1">
        <v>41923</v>
      </c>
      <c r="U33" s="65" t="s">
        <v>629</v>
      </c>
      <c r="V33" t="s">
        <v>569</v>
      </c>
      <c r="W33" t="s">
        <v>62</v>
      </c>
      <c r="X33" t="s">
        <v>63</v>
      </c>
      <c r="Y33" s="1">
        <v>41918</v>
      </c>
      <c r="Z33" t="s">
        <v>64</v>
      </c>
    </row>
    <row r="34" spans="1:26">
      <c r="A34" t="s">
        <v>24</v>
      </c>
      <c r="B34" t="s">
        <v>25</v>
      </c>
      <c r="C34" t="s">
        <v>61</v>
      </c>
      <c r="D34" s="1">
        <v>41918</v>
      </c>
      <c r="E34" s="1">
        <v>41948</v>
      </c>
      <c r="F34" s="6">
        <v>0</v>
      </c>
      <c r="G34" s="6">
        <v>0</v>
      </c>
      <c r="I34" t="s">
        <v>26</v>
      </c>
      <c r="J34" t="s">
        <v>27</v>
      </c>
      <c r="K34" t="s">
        <v>28</v>
      </c>
      <c r="L34" t="s">
        <v>29</v>
      </c>
      <c r="M34" t="s">
        <v>30</v>
      </c>
      <c r="N34">
        <v>1</v>
      </c>
      <c r="O34" s="6">
        <v>7.75</v>
      </c>
      <c r="P34" s="6">
        <f t="shared" si="3"/>
        <v>7.75</v>
      </c>
      <c r="Q34" s="6">
        <v>6.36</v>
      </c>
      <c r="R34" s="6">
        <f t="shared" si="4"/>
        <v>6.36</v>
      </c>
      <c r="S34" s="6">
        <f t="shared" si="5"/>
        <v>1.3899999999999997</v>
      </c>
      <c r="T34" s="1">
        <v>41923</v>
      </c>
      <c r="U34" s="65" t="s">
        <v>599</v>
      </c>
      <c r="V34" t="s">
        <v>569</v>
      </c>
      <c r="W34" t="s">
        <v>65</v>
      </c>
      <c r="X34" t="s">
        <v>66</v>
      </c>
      <c r="Y34" s="1">
        <v>41918</v>
      </c>
      <c r="Z34" t="s">
        <v>67</v>
      </c>
    </row>
    <row r="35" spans="1:26">
      <c r="A35" t="s">
        <v>24</v>
      </c>
      <c r="B35" t="s">
        <v>25</v>
      </c>
      <c r="C35" t="s">
        <v>68</v>
      </c>
      <c r="D35" s="1">
        <v>41920</v>
      </c>
      <c r="E35" s="1">
        <v>41950</v>
      </c>
      <c r="F35" s="6">
        <v>19.079999999999998</v>
      </c>
      <c r="G35" s="6">
        <v>0</v>
      </c>
      <c r="I35" t="s">
        <v>26</v>
      </c>
      <c r="J35" t="s">
        <v>33</v>
      </c>
      <c r="K35" t="s">
        <v>34</v>
      </c>
      <c r="L35" t="s">
        <v>35</v>
      </c>
      <c r="M35" t="s">
        <v>36</v>
      </c>
      <c r="N35">
        <v>1</v>
      </c>
      <c r="O35" s="6">
        <v>7.75</v>
      </c>
      <c r="P35" s="6">
        <f t="shared" si="3"/>
        <v>7.75</v>
      </c>
      <c r="Q35" s="6">
        <v>6.36</v>
      </c>
      <c r="R35" s="6">
        <f t="shared" si="4"/>
        <v>6.36</v>
      </c>
      <c r="S35" s="6">
        <f t="shared" si="5"/>
        <v>1.3899999999999997</v>
      </c>
      <c r="T35" s="1">
        <v>41923</v>
      </c>
      <c r="U35" s="65" t="s">
        <v>630</v>
      </c>
      <c r="V35" t="s">
        <v>575</v>
      </c>
      <c r="W35" t="s">
        <v>69</v>
      </c>
      <c r="X35" t="s">
        <v>38</v>
      </c>
      <c r="Y35" s="1">
        <v>41920</v>
      </c>
      <c r="Z35" t="s">
        <v>70</v>
      </c>
    </row>
    <row r="36" spans="1:26">
      <c r="A36" t="s">
        <v>24</v>
      </c>
      <c r="B36" t="s">
        <v>25</v>
      </c>
      <c r="C36" t="s">
        <v>68</v>
      </c>
      <c r="D36" s="1">
        <v>41920</v>
      </c>
      <c r="E36" s="1">
        <v>41950</v>
      </c>
      <c r="F36" s="6">
        <v>0</v>
      </c>
      <c r="G36" s="6">
        <v>0</v>
      </c>
      <c r="I36" t="s">
        <v>26</v>
      </c>
      <c r="J36" t="s">
        <v>27</v>
      </c>
      <c r="K36" t="s">
        <v>28</v>
      </c>
      <c r="L36" t="s">
        <v>29</v>
      </c>
      <c r="M36" t="s">
        <v>30</v>
      </c>
      <c r="N36">
        <v>1</v>
      </c>
      <c r="O36" s="6">
        <v>7.75</v>
      </c>
      <c r="P36" s="6">
        <f t="shared" si="3"/>
        <v>7.75</v>
      </c>
      <c r="Q36" s="6">
        <v>6.36</v>
      </c>
      <c r="R36" s="6">
        <f t="shared" si="4"/>
        <v>6.36</v>
      </c>
      <c r="S36" s="6">
        <f t="shared" si="5"/>
        <v>1.3899999999999997</v>
      </c>
      <c r="T36" s="1">
        <v>41923</v>
      </c>
      <c r="U36" s="65" t="s">
        <v>645</v>
      </c>
      <c r="V36" t="s">
        <v>569</v>
      </c>
      <c r="W36" t="s">
        <v>31</v>
      </c>
      <c r="X36" t="s">
        <v>32</v>
      </c>
      <c r="Y36" s="1">
        <v>41920</v>
      </c>
      <c r="Z36" t="s">
        <v>71</v>
      </c>
    </row>
    <row r="37" spans="1:26">
      <c r="A37" t="s">
        <v>24</v>
      </c>
      <c r="B37" t="s">
        <v>25</v>
      </c>
      <c r="C37" t="s">
        <v>68</v>
      </c>
      <c r="D37" s="1">
        <v>41920</v>
      </c>
      <c r="E37" s="1">
        <v>41950</v>
      </c>
      <c r="F37" s="6">
        <v>0</v>
      </c>
      <c r="G37" s="6">
        <v>0</v>
      </c>
      <c r="I37" t="s">
        <v>26</v>
      </c>
      <c r="J37" t="s">
        <v>33</v>
      </c>
      <c r="K37" t="s">
        <v>34</v>
      </c>
      <c r="L37" t="s">
        <v>35</v>
      </c>
      <c r="M37" t="s">
        <v>36</v>
      </c>
      <c r="N37">
        <v>1</v>
      </c>
      <c r="O37" s="6">
        <v>7.75</v>
      </c>
      <c r="P37" s="6">
        <f t="shared" si="3"/>
        <v>7.75</v>
      </c>
      <c r="Q37" s="6">
        <v>6.36</v>
      </c>
      <c r="R37" s="6">
        <f t="shared" si="4"/>
        <v>6.36</v>
      </c>
      <c r="S37" s="6">
        <f t="shared" si="5"/>
        <v>1.3899999999999997</v>
      </c>
      <c r="T37" s="1">
        <v>41923</v>
      </c>
      <c r="U37" s="65" t="s">
        <v>586</v>
      </c>
      <c r="V37" t="s">
        <v>569</v>
      </c>
      <c r="W37" t="s">
        <v>72</v>
      </c>
      <c r="X37" t="s">
        <v>37</v>
      </c>
      <c r="Y37" s="1">
        <v>41920</v>
      </c>
      <c r="Z37" t="s">
        <v>73</v>
      </c>
    </row>
    <row r="38" spans="1:26">
      <c r="A38" t="s">
        <v>24</v>
      </c>
      <c r="B38" t="s">
        <v>25</v>
      </c>
      <c r="C38" t="s">
        <v>74</v>
      </c>
      <c r="D38" s="1">
        <v>41921</v>
      </c>
      <c r="E38" s="1">
        <v>41951</v>
      </c>
      <c r="F38" s="6">
        <v>38.159999999999997</v>
      </c>
      <c r="G38" s="6">
        <v>0</v>
      </c>
      <c r="I38" t="s">
        <v>26</v>
      </c>
      <c r="J38" t="s">
        <v>27</v>
      </c>
      <c r="K38" t="s">
        <v>28</v>
      </c>
      <c r="L38" t="s">
        <v>29</v>
      </c>
      <c r="M38" t="s">
        <v>30</v>
      </c>
      <c r="N38">
        <v>6</v>
      </c>
      <c r="O38" s="6">
        <v>7.75</v>
      </c>
      <c r="P38" s="6">
        <f t="shared" si="3"/>
        <v>46.5</v>
      </c>
      <c r="Q38" s="6">
        <v>6.36</v>
      </c>
      <c r="R38" s="6">
        <f t="shared" si="4"/>
        <v>38.160000000000004</v>
      </c>
      <c r="S38" s="6">
        <f t="shared" si="5"/>
        <v>8.3399999999999981</v>
      </c>
      <c r="T38" s="1">
        <v>41923</v>
      </c>
      <c r="U38" s="65" t="s">
        <v>635</v>
      </c>
      <c r="V38" t="s">
        <v>569</v>
      </c>
      <c r="W38" t="s">
        <v>75</v>
      </c>
      <c r="X38" t="s">
        <v>63</v>
      </c>
      <c r="Y38" s="1">
        <v>41921</v>
      </c>
      <c r="Z38" t="s">
        <v>76</v>
      </c>
    </row>
    <row r="39" spans="1:26">
      <c r="A39" t="s">
        <v>24</v>
      </c>
      <c r="B39" t="s">
        <v>25</v>
      </c>
      <c r="C39" t="s">
        <v>77</v>
      </c>
      <c r="D39" s="1">
        <v>41922</v>
      </c>
      <c r="E39" s="1">
        <v>41952</v>
      </c>
      <c r="F39" s="6">
        <v>50.88</v>
      </c>
      <c r="G39" s="6">
        <v>0</v>
      </c>
      <c r="I39" t="s">
        <v>26</v>
      </c>
      <c r="J39" t="s">
        <v>33</v>
      </c>
      <c r="K39" t="s">
        <v>34</v>
      </c>
      <c r="L39" t="s">
        <v>35</v>
      </c>
      <c r="M39" t="s">
        <v>36</v>
      </c>
      <c r="N39">
        <v>1</v>
      </c>
      <c r="O39" s="6">
        <v>7.75</v>
      </c>
      <c r="P39" s="6">
        <f t="shared" si="3"/>
        <v>7.75</v>
      </c>
      <c r="Q39" s="6">
        <v>6.36</v>
      </c>
      <c r="R39" s="6">
        <f t="shared" si="4"/>
        <v>6.36</v>
      </c>
      <c r="S39" s="6">
        <f t="shared" si="5"/>
        <v>1.3899999999999997</v>
      </c>
      <c r="T39" s="1">
        <v>41923</v>
      </c>
      <c r="U39" s="65" t="s">
        <v>599</v>
      </c>
      <c r="V39" t="s">
        <v>569</v>
      </c>
      <c r="W39" t="s">
        <v>65</v>
      </c>
      <c r="X39" t="s">
        <v>66</v>
      </c>
      <c r="Y39" s="1">
        <v>41922</v>
      </c>
      <c r="Z39" t="s">
        <v>78</v>
      </c>
    </row>
    <row r="40" spans="1:26">
      <c r="A40" t="s">
        <v>24</v>
      </c>
      <c r="B40" t="s">
        <v>25</v>
      </c>
      <c r="C40" t="s">
        <v>77</v>
      </c>
      <c r="D40" s="1">
        <v>41922</v>
      </c>
      <c r="E40" s="1">
        <v>41952</v>
      </c>
      <c r="F40" s="6">
        <v>0</v>
      </c>
      <c r="G40" s="6">
        <v>0</v>
      </c>
      <c r="I40" t="s">
        <v>26</v>
      </c>
      <c r="J40" t="s">
        <v>33</v>
      </c>
      <c r="K40" t="s">
        <v>34</v>
      </c>
      <c r="L40" t="s">
        <v>35</v>
      </c>
      <c r="M40" t="s">
        <v>36</v>
      </c>
      <c r="N40">
        <v>1</v>
      </c>
      <c r="O40" s="6">
        <v>7.75</v>
      </c>
      <c r="P40" s="6">
        <f t="shared" si="3"/>
        <v>7.75</v>
      </c>
      <c r="Q40" s="6">
        <v>6.36</v>
      </c>
      <c r="R40" s="6">
        <f t="shared" si="4"/>
        <v>6.36</v>
      </c>
      <c r="S40" s="6">
        <f t="shared" si="5"/>
        <v>1.3899999999999997</v>
      </c>
      <c r="T40" s="1">
        <v>41923</v>
      </c>
      <c r="U40" s="65" t="s">
        <v>599</v>
      </c>
      <c r="V40" t="s">
        <v>569</v>
      </c>
      <c r="W40" t="s">
        <v>65</v>
      </c>
      <c r="X40" t="s">
        <v>66</v>
      </c>
      <c r="Y40" s="1">
        <v>41922</v>
      </c>
      <c r="Z40" t="s">
        <v>79</v>
      </c>
    </row>
    <row r="41" spans="1:26">
      <c r="A41" t="s">
        <v>24</v>
      </c>
      <c r="B41" t="s">
        <v>25</v>
      </c>
      <c r="C41" t="s">
        <v>77</v>
      </c>
      <c r="D41" s="1">
        <v>41922</v>
      </c>
      <c r="E41" s="1">
        <v>41952</v>
      </c>
      <c r="F41" s="6">
        <v>0</v>
      </c>
      <c r="G41" s="6">
        <v>0</v>
      </c>
      <c r="I41" t="s">
        <v>26</v>
      </c>
      <c r="J41" t="s">
        <v>33</v>
      </c>
      <c r="K41" t="s">
        <v>34</v>
      </c>
      <c r="L41" t="s">
        <v>35</v>
      </c>
      <c r="M41" t="s">
        <v>36</v>
      </c>
      <c r="N41">
        <v>1</v>
      </c>
      <c r="O41" s="6">
        <v>7.75</v>
      </c>
      <c r="P41" s="6">
        <f t="shared" si="3"/>
        <v>7.75</v>
      </c>
      <c r="Q41" s="6">
        <v>6.36</v>
      </c>
      <c r="R41" s="6">
        <f t="shared" si="4"/>
        <v>6.36</v>
      </c>
      <c r="S41" s="6">
        <f t="shared" si="5"/>
        <v>1.3899999999999997</v>
      </c>
      <c r="T41" s="1">
        <v>41923</v>
      </c>
      <c r="U41" s="65" t="s">
        <v>599</v>
      </c>
      <c r="V41" t="s">
        <v>569</v>
      </c>
      <c r="W41" t="s">
        <v>65</v>
      </c>
      <c r="X41" t="s">
        <v>66</v>
      </c>
      <c r="Y41" s="1">
        <v>41922</v>
      </c>
      <c r="Z41" t="s">
        <v>80</v>
      </c>
    </row>
    <row r="42" spans="1:26">
      <c r="A42" t="s">
        <v>24</v>
      </c>
      <c r="B42" t="s">
        <v>25</v>
      </c>
      <c r="C42" t="s">
        <v>77</v>
      </c>
      <c r="D42" s="1">
        <v>41922</v>
      </c>
      <c r="E42" s="1">
        <v>41952</v>
      </c>
      <c r="F42" s="6">
        <v>0</v>
      </c>
      <c r="G42" s="6">
        <v>0</v>
      </c>
      <c r="I42" t="s">
        <v>26</v>
      </c>
      <c r="J42" t="s">
        <v>27</v>
      </c>
      <c r="K42" t="s">
        <v>28</v>
      </c>
      <c r="L42" t="s">
        <v>29</v>
      </c>
      <c r="M42" t="s">
        <v>30</v>
      </c>
      <c r="N42">
        <v>1</v>
      </c>
      <c r="O42" s="6">
        <v>7.75</v>
      </c>
      <c r="P42" s="6">
        <f t="shared" si="3"/>
        <v>7.75</v>
      </c>
      <c r="Q42" s="6">
        <v>6.36</v>
      </c>
      <c r="R42" s="6">
        <f t="shared" si="4"/>
        <v>6.36</v>
      </c>
      <c r="S42" s="6">
        <f t="shared" si="5"/>
        <v>1.3899999999999997</v>
      </c>
      <c r="T42" s="1">
        <v>41923</v>
      </c>
      <c r="U42" s="65" t="s">
        <v>664</v>
      </c>
      <c r="V42" t="s">
        <v>569</v>
      </c>
      <c r="W42" t="s">
        <v>81</v>
      </c>
      <c r="X42" t="s">
        <v>63</v>
      </c>
      <c r="Y42" s="1">
        <v>41922</v>
      </c>
      <c r="Z42" t="s">
        <v>82</v>
      </c>
    </row>
    <row r="43" spans="1:26">
      <c r="A43" t="s">
        <v>24</v>
      </c>
      <c r="B43" t="s">
        <v>25</v>
      </c>
      <c r="C43" t="s">
        <v>77</v>
      </c>
      <c r="D43" s="1">
        <v>41922</v>
      </c>
      <c r="E43" s="1">
        <v>41952</v>
      </c>
      <c r="F43" s="6">
        <v>0</v>
      </c>
      <c r="G43" s="6">
        <v>0</v>
      </c>
      <c r="I43" t="s">
        <v>26</v>
      </c>
      <c r="J43" t="s">
        <v>27</v>
      </c>
      <c r="K43" t="s">
        <v>28</v>
      </c>
      <c r="L43" t="s">
        <v>29</v>
      </c>
      <c r="M43" t="s">
        <v>30</v>
      </c>
      <c r="N43">
        <v>1</v>
      </c>
      <c r="O43" s="6">
        <v>7.75</v>
      </c>
      <c r="P43" s="6">
        <f t="shared" si="3"/>
        <v>7.75</v>
      </c>
      <c r="Q43" s="6">
        <v>6.36</v>
      </c>
      <c r="R43" s="6">
        <f t="shared" si="4"/>
        <v>6.36</v>
      </c>
      <c r="S43" s="6">
        <f t="shared" si="5"/>
        <v>1.3899999999999997</v>
      </c>
      <c r="T43" s="1">
        <v>41923</v>
      </c>
      <c r="U43" s="65" t="s">
        <v>628</v>
      </c>
      <c r="V43" t="s">
        <v>572</v>
      </c>
      <c r="W43" t="s">
        <v>83</v>
      </c>
      <c r="X43" t="s">
        <v>38</v>
      </c>
      <c r="Y43" s="1">
        <v>41922</v>
      </c>
      <c r="Z43" t="s">
        <v>84</v>
      </c>
    </row>
    <row r="44" spans="1:26">
      <c r="A44" t="s">
        <v>24</v>
      </c>
      <c r="B44" t="s">
        <v>25</v>
      </c>
      <c r="C44" t="s">
        <v>77</v>
      </c>
      <c r="D44" s="1">
        <v>41922</v>
      </c>
      <c r="E44" s="1">
        <v>41952</v>
      </c>
      <c r="F44" s="6">
        <v>0</v>
      </c>
      <c r="G44" s="6">
        <v>0</v>
      </c>
      <c r="I44" t="s">
        <v>26</v>
      </c>
      <c r="J44" t="s">
        <v>27</v>
      </c>
      <c r="K44" t="s">
        <v>28</v>
      </c>
      <c r="L44" t="s">
        <v>29</v>
      </c>
      <c r="M44" t="s">
        <v>30</v>
      </c>
      <c r="N44">
        <v>1</v>
      </c>
      <c r="O44" s="6">
        <v>7.75</v>
      </c>
      <c r="P44" s="6">
        <f t="shared" si="3"/>
        <v>7.75</v>
      </c>
      <c r="Q44" s="6">
        <v>6.36</v>
      </c>
      <c r="R44" s="6">
        <f t="shared" si="4"/>
        <v>6.36</v>
      </c>
      <c r="S44" s="6">
        <f t="shared" si="5"/>
        <v>1.3899999999999997</v>
      </c>
      <c r="T44" s="1">
        <v>41923</v>
      </c>
      <c r="U44" s="65" t="s">
        <v>634</v>
      </c>
      <c r="V44" t="s">
        <v>572</v>
      </c>
      <c r="W44" t="s">
        <v>85</v>
      </c>
      <c r="X44" t="s">
        <v>38</v>
      </c>
      <c r="Y44" s="1">
        <v>41922</v>
      </c>
      <c r="Z44" t="s">
        <v>86</v>
      </c>
    </row>
    <row r="45" spans="1:26">
      <c r="A45" t="s">
        <v>24</v>
      </c>
      <c r="B45" t="s">
        <v>25</v>
      </c>
      <c r="C45" t="s">
        <v>77</v>
      </c>
      <c r="D45" s="1">
        <v>41922</v>
      </c>
      <c r="E45" s="1">
        <v>41952</v>
      </c>
      <c r="F45" s="6">
        <v>0</v>
      </c>
      <c r="G45" s="6">
        <v>0</v>
      </c>
      <c r="I45" t="s">
        <v>26</v>
      </c>
      <c r="J45" t="s">
        <v>33</v>
      </c>
      <c r="K45" t="s">
        <v>34</v>
      </c>
      <c r="L45" t="s">
        <v>35</v>
      </c>
      <c r="M45" t="s">
        <v>36</v>
      </c>
      <c r="N45">
        <v>1</v>
      </c>
      <c r="O45" s="6">
        <v>7.75</v>
      </c>
      <c r="P45" s="6">
        <f t="shared" si="3"/>
        <v>7.75</v>
      </c>
      <c r="Q45" s="6">
        <v>6.36</v>
      </c>
      <c r="R45" s="6">
        <f t="shared" si="4"/>
        <v>6.36</v>
      </c>
      <c r="S45" s="6">
        <f t="shared" si="5"/>
        <v>1.3899999999999997</v>
      </c>
      <c r="T45" s="1">
        <v>41923</v>
      </c>
      <c r="U45" s="65" t="s">
        <v>641</v>
      </c>
      <c r="V45" t="s">
        <v>575</v>
      </c>
      <c r="W45" t="s">
        <v>87</v>
      </c>
      <c r="X45" t="s">
        <v>38</v>
      </c>
      <c r="Y45" s="1">
        <v>41922</v>
      </c>
      <c r="Z45" t="s">
        <v>88</v>
      </c>
    </row>
    <row r="46" spans="1:26">
      <c r="A46" t="s">
        <v>24</v>
      </c>
      <c r="B46" t="s">
        <v>25</v>
      </c>
      <c r="C46" t="s">
        <v>77</v>
      </c>
      <c r="D46" s="1">
        <v>41922</v>
      </c>
      <c r="E46" s="1">
        <v>41952</v>
      </c>
      <c r="F46" s="6">
        <v>0</v>
      </c>
      <c r="G46" s="6">
        <v>0</v>
      </c>
      <c r="I46" t="s">
        <v>26</v>
      </c>
      <c r="J46" t="s">
        <v>33</v>
      </c>
      <c r="K46" t="s">
        <v>34</v>
      </c>
      <c r="L46" t="s">
        <v>35</v>
      </c>
      <c r="M46" t="s">
        <v>36</v>
      </c>
      <c r="N46">
        <v>1</v>
      </c>
      <c r="O46" s="6">
        <v>7.75</v>
      </c>
      <c r="P46" s="6">
        <f t="shared" si="3"/>
        <v>7.75</v>
      </c>
      <c r="Q46" s="6">
        <v>6.36</v>
      </c>
      <c r="R46" s="6">
        <f t="shared" si="4"/>
        <v>6.36</v>
      </c>
      <c r="S46" s="6">
        <f t="shared" si="5"/>
        <v>1.3899999999999997</v>
      </c>
      <c r="T46" s="1">
        <v>41923</v>
      </c>
      <c r="U46" s="65" t="s">
        <v>643</v>
      </c>
      <c r="V46" t="s">
        <v>569</v>
      </c>
      <c r="W46" t="s">
        <v>89</v>
      </c>
      <c r="X46" t="s">
        <v>37</v>
      </c>
      <c r="Y46" s="1">
        <v>41922</v>
      </c>
      <c r="Z46" t="s">
        <v>90</v>
      </c>
    </row>
    <row r="47" spans="1:26">
      <c r="A47" t="s">
        <v>24</v>
      </c>
      <c r="B47" t="s">
        <v>25</v>
      </c>
      <c r="C47" t="s">
        <v>91</v>
      </c>
      <c r="D47" s="1">
        <v>41923</v>
      </c>
      <c r="E47" s="1">
        <v>41953</v>
      </c>
      <c r="F47" s="6">
        <v>12.72</v>
      </c>
      <c r="G47" s="6">
        <v>0</v>
      </c>
      <c r="I47" t="s">
        <v>26</v>
      </c>
      <c r="J47" t="s">
        <v>33</v>
      </c>
      <c r="K47" t="s">
        <v>34</v>
      </c>
      <c r="L47" t="s">
        <v>35</v>
      </c>
      <c r="M47" t="s">
        <v>36</v>
      </c>
      <c r="N47">
        <v>1</v>
      </c>
      <c r="O47" s="6">
        <v>7.75</v>
      </c>
      <c r="P47" s="6">
        <f t="shared" si="3"/>
        <v>7.75</v>
      </c>
      <c r="Q47" s="6">
        <v>6.36</v>
      </c>
      <c r="R47" s="6">
        <f t="shared" si="4"/>
        <v>6.36</v>
      </c>
      <c r="S47" s="6">
        <f t="shared" si="5"/>
        <v>1.3899999999999997</v>
      </c>
      <c r="T47" s="1">
        <v>41923</v>
      </c>
      <c r="U47" s="65" t="s">
        <v>629</v>
      </c>
      <c r="V47" t="s">
        <v>569</v>
      </c>
      <c r="W47" t="s">
        <v>62</v>
      </c>
      <c r="X47" t="s">
        <v>63</v>
      </c>
      <c r="Y47" s="1">
        <v>41923</v>
      </c>
      <c r="Z47" t="s">
        <v>92</v>
      </c>
    </row>
    <row r="48" spans="1:26">
      <c r="A48" t="s">
        <v>24</v>
      </c>
      <c r="B48" t="s">
        <v>25</v>
      </c>
      <c r="C48" t="s">
        <v>91</v>
      </c>
      <c r="D48" s="1">
        <v>41923</v>
      </c>
      <c r="E48" s="1">
        <v>41953</v>
      </c>
      <c r="F48" s="6">
        <v>0</v>
      </c>
      <c r="G48" s="6">
        <v>0</v>
      </c>
      <c r="I48" t="s">
        <v>26</v>
      </c>
      <c r="J48" t="s">
        <v>27</v>
      </c>
      <c r="K48" t="s">
        <v>28</v>
      </c>
      <c r="L48" t="s">
        <v>29</v>
      </c>
      <c r="M48" t="s">
        <v>30</v>
      </c>
      <c r="N48">
        <v>1</v>
      </c>
      <c r="O48" s="6">
        <v>7.75</v>
      </c>
      <c r="P48" s="6">
        <f t="shared" si="3"/>
        <v>7.75</v>
      </c>
      <c r="Q48" s="6">
        <v>6.36</v>
      </c>
      <c r="R48" s="6">
        <f t="shared" si="4"/>
        <v>6.36</v>
      </c>
      <c r="S48" s="6">
        <f t="shared" si="5"/>
        <v>1.3899999999999997</v>
      </c>
      <c r="T48" s="1">
        <v>41923</v>
      </c>
      <c r="U48" s="65" t="s">
        <v>632</v>
      </c>
      <c r="V48" t="s">
        <v>569</v>
      </c>
      <c r="W48" t="s">
        <v>93</v>
      </c>
      <c r="X48" t="s">
        <v>63</v>
      </c>
      <c r="Y48" s="1">
        <v>41923</v>
      </c>
      <c r="Z48" t="s">
        <v>94</v>
      </c>
    </row>
    <row r="49" spans="1:26">
      <c r="A49" t="s">
        <v>24</v>
      </c>
      <c r="B49" t="s">
        <v>25</v>
      </c>
      <c r="C49" t="s">
        <v>95</v>
      </c>
      <c r="D49" s="1">
        <v>41925</v>
      </c>
      <c r="E49" s="1">
        <v>41955</v>
      </c>
      <c r="F49" s="6">
        <v>12.72</v>
      </c>
      <c r="G49" s="6">
        <v>0</v>
      </c>
      <c r="I49" t="s">
        <v>26</v>
      </c>
      <c r="J49" t="s">
        <v>33</v>
      </c>
      <c r="K49" t="s">
        <v>34</v>
      </c>
      <c r="L49" t="s">
        <v>35</v>
      </c>
      <c r="M49" t="s">
        <v>36</v>
      </c>
      <c r="N49">
        <v>1</v>
      </c>
      <c r="O49" s="6">
        <v>7.75</v>
      </c>
      <c r="P49" s="6">
        <f t="shared" si="3"/>
        <v>7.75</v>
      </c>
      <c r="Q49" s="6">
        <v>6.36</v>
      </c>
      <c r="R49" s="6">
        <f t="shared" si="4"/>
        <v>6.36</v>
      </c>
      <c r="S49" s="6">
        <f t="shared" si="5"/>
        <v>1.3899999999999997</v>
      </c>
      <c r="T49" s="1">
        <v>41930</v>
      </c>
      <c r="U49" s="65" t="s">
        <v>630</v>
      </c>
      <c r="V49" t="s">
        <v>575</v>
      </c>
      <c r="W49" t="s">
        <v>69</v>
      </c>
      <c r="X49" t="s">
        <v>38</v>
      </c>
      <c r="Y49" s="1">
        <v>41925</v>
      </c>
      <c r="Z49" t="s">
        <v>96</v>
      </c>
    </row>
    <row r="50" spans="1:26">
      <c r="A50" t="s">
        <v>24</v>
      </c>
      <c r="B50" t="s">
        <v>25</v>
      </c>
      <c r="C50" t="s">
        <v>95</v>
      </c>
      <c r="D50" s="1">
        <v>41925</v>
      </c>
      <c r="E50" s="1">
        <v>41955</v>
      </c>
      <c r="F50" s="6">
        <v>0</v>
      </c>
      <c r="G50" s="6">
        <v>0</v>
      </c>
      <c r="I50" t="s">
        <v>26</v>
      </c>
      <c r="J50" t="s">
        <v>33</v>
      </c>
      <c r="K50" t="s">
        <v>34</v>
      </c>
      <c r="L50" t="s">
        <v>35</v>
      </c>
      <c r="M50" t="s">
        <v>36</v>
      </c>
      <c r="N50">
        <v>1</v>
      </c>
      <c r="O50" s="6">
        <v>7.75</v>
      </c>
      <c r="P50" s="6">
        <f t="shared" si="3"/>
        <v>7.75</v>
      </c>
      <c r="Q50" s="6">
        <v>6.36</v>
      </c>
      <c r="R50" s="6">
        <f t="shared" si="4"/>
        <v>6.36</v>
      </c>
      <c r="S50" s="6">
        <f t="shared" si="5"/>
        <v>1.3899999999999997</v>
      </c>
      <c r="T50" s="1">
        <v>41930</v>
      </c>
      <c r="U50" s="65" t="s">
        <v>647</v>
      </c>
      <c r="V50" t="s">
        <v>569</v>
      </c>
      <c r="W50" t="s">
        <v>97</v>
      </c>
      <c r="X50" t="s">
        <v>37</v>
      </c>
      <c r="Y50" s="1">
        <v>41925</v>
      </c>
      <c r="Z50" t="s">
        <v>98</v>
      </c>
    </row>
    <row r="51" spans="1:26">
      <c r="A51" t="s">
        <v>24</v>
      </c>
      <c r="B51" t="s">
        <v>25</v>
      </c>
      <c r="C51" t="s">
        <v>99</v>
      </c>
      <c r="D51" s="1">
        <v>41928</v>
      </c>
      <c r="E51" s="1">
        <v>41958</v>
      </c>
      <c r="F51" s="6">
        <v>6.36</v>
      </c>
      <c r="G51" s="6">
        <v>0</v>
      </c>
      <c r="I51" t="s">
        <v>26</v>
      </c>
      <c r="J51" t="s">
        <v>100</v>
      </c>
      <c r="K51" t="s">
        <v>101</v>
      </c>
      <c r="L51" t="s">
        <v>29</v>
      </c>
      <c r="M51" t="s">
        <v>102</v>
      </c>
      <c r="N51">
        <v>1</v>
      </c>
      <c r="O51" s="6">
        <v>7.75</v>
      </c>
      <c r="P51" s="6">
        <f t="shared" si="3"/>
        <v>7.75</v>
      </c>
      <c r="Q51" s="6">
        <v>6.36</v>
      </c>
      <c r="R51" s="6">
        <f t="shared" si="4"/>
        <v>6.36</v>
      </c>
      <c r="S51" s="6">
        <f t="shared" si="5"/>
        <v>1.3899999999999997</v>
      </c>
      <c r="T51" s="1">
        <v>41930</v>
      </c>
      <c r="U51" s="65" t="s">
        <v>605</v>
      </c>
      <c r="V51" t="s">
        <v>569</v>
      </c>
      <c r="W51" t="s">
        <v>55</v>
      </c>
      <c r="X51" t="s">
        <v>56</v>
      </c>
      <c r="Y51" s="1">
        <v>41928</v>
      </c>
      <c r="Z51" t="s">
        <v>103</v>
      </c>
    </row>
    <row r="52" spans="1:26">
      <c r="A52" t="s">
        <v>24</v>
      </c>
      <c r="B52" t="s">
        <v>25</v>
      </c>
      <c r="C52" t="s">
        <v>106</v>
      </c>
      <c r="D52" s="1">
        <v>41929</v>
      </c>
      <c r="E52" s="1">
        <v>41959</v>
      </c>
      <c r="F52" s="6">
        <v>25.44</v>
      </c>
      <c r="G52" s="6">
        <v>0</v>
      </c>
      <c r="I52" t="s">
        <v>26</v>
      </c>
      <c r="J52" t="s">
        <v>27</v>
      </c>
      <c r="K52" t="s">
        <v>28</v>
      </c>
      <c r="L52" t="s">
        <v>29</v>
      </c>
      <c r="M52" t="s">
        <v>30</v>
      </c>
      <c r="N52">
        <v>3</v>
      </c>
      <c r="O52" s="6">
        <v>7.75</v>
      </c>
      <c r="P52" s="6">
        <f t="shared" si="3"/>
        <v>23.25</v>
      </c>
      <c r="Q52" s="6">
        <v>6.36</v>
      </c>
      <c r="R52" s="6">
        <f t="shared" si="4"/>
        <v>19.080000000000002</v>
      </c>
      <c r="S52" s="6">
        <f t="shared" si="5"/>
        <v>4.169999999999999</v>
      </c>
      <c r="T52" s="1">
        <v>41930</v>
      </c>
      <c r="U52" s="65" t="s">
        <v>628</v>
      </c>
      <c r="V52" t="s">
        <v>572</v>
      </c>
      <c r="W52" t="s">
        <v>83</v>
      </c>
      <c r="X52" t="s">
        <v>38</v>
      </c>
      <c r="Y52" s="1">
        <v>41929</v>
      </c>
      <c r="Z52" t="s">
        <v>107</v>
      </c>
    </row>
    <row r="53" spans="1:26">
      <c r="A53" t="s">
        <v>24</v>
      </c>
      <c r="B53" t="s">
        <v>25</v>
      </c>
      <c r="C53" t="s">
        <v>106</v>
      </c>
      <c r="D53" s="1">
        <v>41929</v>
      </c>
      <c r="E53" s="1">
        <v>41959</v>
      </c>
      <c r="F53" s="6">
        <v>0</v>
      </c>
      <c r="G53" s="6">
        <v>0</v>
      </c>
      <c r="I53" t="s">
        <v>26</v>
      </c>
      <c r="J53" t="s">
        <v>33</v>
      </c>
      <c r="K53" t="s">
        <v>34</v>
      </c>
      <c r="L53" t="s">
        <v>35</v>
      </c>
      <c r="M53" t="s">
        <v>36</v>
      </c>
      <c r="N53">
        <v>1</v>
      </c>
      <c r="O53" s="6">
        <v>7.75</v>
      </c>
      <c r="P53" s="6">
        <f t="shared" si="3"/>
        <v>7.75</v>
      </c>
      <c r="Q53" s="6">
        <v>6.36</v>
      </c>
      <c r="R53" s="6">
        <f t="shared" si="4"/>
        <v>6.36</v>
      </c>
      <c r="S53" s="6">
        <f t="shared" si="5"/>
        <v>1.3899999999999997</v>
      </c>
      <c r="T53" s="1">
        <v>41930</v>
      </c>
      <c r="U53" s="65" t="s">
        <v>643</v>
      </c>
      <c r="V53" t="s">
        <v>569</v>
      </c>
      <c r="W53" t="s">
        <v>89</v>
      </c>
      <c r="X53" t="s">
        <v>37</v>
      </c>
      <c r="Y53" s="1">
        <v>41929</v>
      </c>
      <c r="Z53" t="s">
        <v>108</v>
      </c>
    </row>
    <row r="54" spans="1:26">
      <c r="A54" t="s">
        <v>24</v>
      </c>
      <c r="B54" t="s">
        <v>25</v>
      </c>
      <c r="C54" t="s">
        <v>109</v>
      </c>
      <c r="D54" s="1">
        <v>41930</v>
      </c>
      <c r="E54" s="1">
        <v>41960</v>
      </c>
      <c r="F54" s="6">
        <v>6.36</v>
      </c>
      <c r="G54" s="6">
        <v>0</v>
      </c>
      <c r="I54" t="s">
        <v>26</v>
      </c>
      <c r="J54" t="s">
        <v>33</v>
      </c>
      <c r="K54" t="s">
        <v>34</v>
      </c>
      <c r="L54" t="s">
        <v>35</v>
      </c>
      <c r="M54" t="s">
        <v>36</v>
      </c>
      <c r="N54">
        <v>1</v>
      </c>
      <c r="O54" s="6">
        <v>7.75</v>
      </c>
      <c r="P54" s="6">
        <f t="shared" si="3"/>
        <v>7.75</v>
      </c>
      <c r="Q54" s="6">
        <v>6.36</v>
      </c>
      <c r="R54" s="6">
        <f t="shared" si="4"/>
        <v>6.36</v>
      </c>
      <c r="S54" s="6">
        <f t="shared" si="5"/>
        <v>1.3899999999999997</v>
      </c>
      <c r="T54" s="1">
        <v>41930</v>
      </c>
      <c r="U54" s="65" t="s">
        <v>599</v>
      </c>
      <c r="V54" t="s">
        <v>569</v>
      </c>
      <c r="W54" t="s">
        <v>65</v>
      </c>
      <c r="X54" t="s">
        <v>66</v>
      </c>
      <c r="Y54" s="1">
        <v>41930</v>
      </c>
      <c r="Z54" t="s">
        <v>110</v>
      </c>
    </row>
    <row r="55" spans="1:26">
      <c r="A55" t="s">
        <v>24</v>
      </c>
      <c r="B55" t="s">
        <v>25</v>
      </c>
      <c r="C55" t="s">
        <v>115</v>
      </c>
      <c r="D55" s="1">
        <v>41932</v>
      </c>
      <c r="E55" s="1">
        <v>41962</v>
      </c>
      <c r="F55" s="6">
        <v>19.079999999999998</v>
      </c>
      <c r="G55" s="6">
        <v>0</v>
      </c>
      <c r="I55" t="s">
        <v>26</v>
      </c>
      <c r="J55" t="s">
        <v>33</v>
      </c>
      <c r="K55" t="s">
        <v>34</v>
      </c>
      <c r="L55" t="s">
        <v>35</v>
      </c>
      <c r="M55" t="s">
        <v>36</v>
      </c>
      <c r="N55">
        <v>1</v>
      </c>
      <c r="O55" s="6">
        <v>7.75</v>
      </c>
      <c r="P55" s="6">
        <f t="shared" si="3"/>
        <v>7.75</v>
      </c>
      <c r="Q55" s="6">
        <v>6.36</v>
      </c>
      <c r="R55" s="6">
        <f t="shared" si="4"/>
        <v>6.36</v>
      </c>
      <c r="S55" s="6">
        <f t="shared" si="5"/>
        <v>1.3899999999999997</v>
      </c>
      <c r="T55" s="1">
        <v>41937</v>
      </c>
      <c r="U55" s="65" t="s">
        <v>630</v>
      </c>
      <c r="V55" t="s">
        <v>575</v>
      </c>
      <c r="W55" t="s">
        <v>69</v>
      </c>
      <c r="X55" t="s">
        <v>38</v>
      </c>
      <c r="Y55" s="1">
        <v>41932</v>
      </c>
      <c r="Z55" t="s">
        <v>116</v>
      </c>
    </row>
    <row r="56" spans="1:26">
      <c r="A56" t="s">
        <v>24</v>
      </c>
      <c r="B56" t="s">
        <v>25</v>
      </c>
      <c r="C56" t="s">
        <v>115</v>
      </c>
      <c r="D56" s="1">
        <v>41932</v>
      </c>
      <c r="E56" s="1">
        <v>41962</v>
      </c>
      <c r="F56" s="6">
        <v>0</v>
      </c>
      <c r="G56" s="6">
        <v>0</v>
      </c>
      <c r="I56" t="s">
        <v>26</v>
      </c>
      <c r="J56" t="s">
        <v>33</v>
      </c>
      <c r="K56" t="s">
        <v>34</v>
      </c>
      <c r="L56" t="s">
        <v>35</v>
      </c>
      <c r="M56" t="s">
        <v>36</v>
      </c>
      <c r="N56">
        <v>1</v>
      </c>
      <c r="O56" s="6">
        <v>7.75</v>
      </c>
      <c r="P56" s="6">
        <f t="shared" si="3"/>
        <v>7.75</v>
      </c>
      <c r="Q56" s="6">
        <v>6.36</v>
      </c>
      <c r="R56" s="6">
        <f t="shared" si="4"/>
        <v>6.36</v>
      </c>
      <c r="S56" s="6">
        <f t="shared" si="5"/>
        <v>1.3899999999999997</v>
      </c>
      <c r="T56" s="1">
        <v>41937</v>
      </c>
      <c r="U56" s="65" t="s">
        <v>630</v>
      </c>
      <c r="V56" t="s">
        <v>575</v>
      </c>
      <c r="W56" t="s">
        <v>69</v>
      </c>
      <c r="X56" t="s">
        <v>38</v>
      </c>
      <c r="Y56" s="1">
        <v>41932</v>
      </c>
      <c r="Z56" t="s">
        <v>116</v>
      </c>
    </row>
    <row r="57" spans="1:26">
      <c r="A57" t="s">
        <v>24</v>
      </c>
      <c r="B57" t="s">
        <v>25</v>
      </c>
      <c r="C57" t="s">
        <v>115</v>
      </c>
      <c r="D57" s="1">
        <v>41932</v>
      </c>
      <c r="E57" s="1">
        <v>41962</v>
      </c>
      <c r="F57" s="6">
        <v>0</v>
      </c>
      <c r="G57" s="6">
        <v>0</v>
      </c>
      <c r="I57" t="s">
        <v>26</v>
      </c>
      <c r="J57" t="s">
        <v>33</v>
      </c>
      <c r="K57" t="s">
        <v>34</v>
      </c>
      <c r="L57" t="s">
        <v>35</v>
      </c>
      <c r="M57" t="s">
        <v>36</v>
      </c>
      <c r="N57">
        <v>1</v>
      </c>
      <c r="O57" s="6">
        <v>7.75</v>
      </c>
      <c r="P57" s="6">
        <f t="shared" si="3"/>
        <v>7.75</v>
      </c>
      <c r="Q57" s="6">
        <v>6.36</v>
      </c>
      <c r="R57" s="6">
        <f t="shared" si="4"/>
        <v>6.36</v>
      </c>
      <c r="S57" s="6">
        <f t="shared" si="5"/>
        <v>1.3899999999999997</v>
      </c>
      <c r="T57" s="1">
        <v>41937</v>
      </c>
      <c r="U57" s="65" t="s">
        <v>650</v>
      </c>
      <c r="V57" t="s">
        <v>569</v>
      </c>
      <c r="W57" t="s">
        <v>117</v>
      </c>
      <c r="X57" t="s">
        <v>37</v>
      </c>
      <c r="Y57" s="1">
        <v>41932</v>
      </c>
      <c r="Z57" t="s">
        <v>118</v>
      </c>
    </row>
    <row r="58" spans="1:26">
      <c r="A58" t="s">
        <v>24</v>
      </c>
      <c r="B58" t="s">
        <v>25</v>
      </c>
      <c r="C58" t="s">
        <v>119</v>
      </c>
      <c r="D58" s="1">
        <v>41933</v>
      </c>
      <c r="E58" s="1">
        <v>41963</v>
      </c>
      <c r="F58" s="6">
        <v>6.36</v>
      </c>
      <c r="G58" s="6">
        <v>0</v>
      </c>
      <c r="I58" t="s">
        <v>26</v>
      </c>
      <c r="J58" t="s">
        <v>27</v>
      </c>
      <c r="K58" t="s">
        <v>28</v>
      </c>
      <c r="L58" t="s">
        <v>29</v>
      </c>
      <c r="M58" t="s">
        <v>30</v>
      </c>
      <c r="N58">
        <v>1</v>
      </c>
      <c r="O58" s="6">
        <v>7.75</v>
      </c>
      <c r="P58" s="6">
        <f t="shared" si="3"/>
        <v>7.75</v>
      </c>
      <c r="Q58" s="6">
        <v>6.36</v>
      </c>
      <c r="R58" s="6">
        <f t="shared" si="4"/>
        <v>6.36</v>
      </c>
      <c r="S58" s="6">
        <f t="shared" si="5"/>
        <v>1.3899999999999997</v>
      </c>
      <c r="T58" s="1">
        <v>41937</v>
      </c>
      <c r="U58" s="65" t="s">
        <v>635</v>
      </c>
      <c r="V58" t="s">
        <v>569</v>
      </c>
      <c r="W58" t="s">
        <v>75</v>
      </c>
      <c r="X58" t="s">
        <v>63</v>
      </c>
      <c r="Y58" s="1">
        <v>41933</v>
      </c>
      <c r="Z58" t="s">
        <v>120</v>
      </c>
    </row>
    <row r="59" spans="1:26">
      <c r="A59" t="s">
        <v>24</v>
      </c>
      <c r="B59" t="s">
        <v>25</v>
      </c>
      <c r="C59" t="s">
        <v>121</v>
      </c>
      <c r="D59" s="1">
        <v>41935</v>
      </c>
      <c r="E59" s="1">
        <v>41965</v>
      </c>
      <c r="F59" s="6">
        <v>19.079999999999998</v>
      </c>
      <c r="G59" s="6">
        <v>0</v>
      </c>
      <c r="I59" t="s">
        <v>26</v>
      </c>
      <c r="J59" t="s">
        <v>27</v>
      </c>
      <c r="K59" t="s">
        <v>28</v>
      </c>
      <c r="L59" t="s">
        <v>29</v>
      </c>
      <c r="M59" t="s">
        <v>30</v>
      </c>
      <c r="N59">
        <v>1</v>
      </c>
      <c r="O59" s="6">
        <v>7.75</v>
      </c>
      <c r="P59" s="6">
        <f t="shared" si="3"/>
        <v>7.75</v>
      </c>
      <c r="Q59" s="6">
        <v>6.36</v>
      </c>
      <c r="R59" s="6">
        <f t="shared" si="4"/>
        <v>6.36</v>
      </c>
      <c r="S59" s="6">
        <f t="shared" si="5"/>
        <v>1.3899999999999997</v>
      </c>
      <c r="T59" s="1">
        <v>41937</v>
      </c>
      <c r="U59" s="65" t="s">
        <v>662</v>
      </c>
      <c r="V59" t="s">
        <v>569</v>
      </c>
      <c r="W59" t="s">
        <v>122</v>
      </c>
      <c r="X59" t="s">
        <v>63</v>
      </c>
      <c r="Y59" s="1">
        <v>41935</v>
      </c>
      <c r="Z59" t="s">
        <v>123</v>
      </c>
    </row>
    <row r="60" spans="1:26">
      <c r="A60" t="s">
        <v>24</v>
      </c>
      <c r="B60" t="s">
        <v>25</v>
      </c>
      <c r="C60" t="s">
        <v>121</v>
      </c>
      <c r="D60" s="1">
        <v>41935</v>
      </c>
      <c r="E60" s="1">
        <v>41965</v>
      </c>
      <c r="F60" s="6">
        <v>0</v>
      </c>
      <c r="G60" s="6">
        <v>0</v>
      </c>
      <c r="I60" t="s">
        <v>26</v>
      </c>
      <c r="J60" t="s">
        <v>27</v>
      </c>
      <c r="K60" t="s">
        <v>28</v>
      </c>
      <c r="L60" t="s">
        <v>29</v>
      </c>
      <c r="M60" t="s">
        <v>30</v>
      </c>
      <c r="N60">
        <v>1</v>
      </c>
      <c r="O60" s="6">
        <v>7.75</v>
      </c>
      <c r="P60" s="6">
        <f t="shared" si="3"/>
        <v>7.75</v>
      </c>
      <c r="Q60" s="6">
        <v>6.36</v>
      </c>
      <c r="R60" s="6">
        <f t="shared" si="4"/>
        <v>6.36</v>
      </c>
      <c r="S60" s="6">
        <f t="shared" si="5"/>
        <v>1.3899999999999997</v>
      </c>
      <c r="T60" s="1">
        <v>41937</v>
      </c>
      <c r="U60" s="65" t="s">
        <v>662</v>
      </c>
      <c r="V60" t="s">
        <v>569</v>
      </c>
      <c r="W60" t="s">
        <v>122</v>
      </c>
      <c r="X60" t="s">
        <v>63</v>
      </c>
      <c r="Y60" s="1">
        <v>41935</v>
      </c>
      <c r="Z60" t="s">
        <v>124</v>
      </c>
    </row>
    <row r="61" spans="1:26">
      <c r="A61" t="s">
        <v>24</v>
      </c>
      <c r="B61" t="s">
        <v>25</v>
      </c>
      <c r="C61" t="s">
        <v>121</v>
      </c>
      <c r="D61" s="1">
        <v>41935</v>
      </c>
      <c r="E61" s="1">
        <v>41965</v>
      </c>
      <c r="F61" s="6">
        <v>0</v>
      </c>
      <c r="G61" s="6">
        <v>0</v>
      </c>
      <c r="I61" t="s">
        <v>26</v>
      </c>
      <c r="J61" t="s">
        <v>27</v>
      </c>
      <c r="K61" t="s">
        <v>28</v>
      </c>
      <c r="L61" t="s">
        <v>29</v>
      </c>
      <c r="M61" t="s">
        <v>30</v>
      </c>
      <c r="N61">
        <v>1</v>
      </c>
      <c r="O61" s="6">
        <v>7.75</v>
      </c>
      <c r="P61" s="6">
        <f t="shared" si="3"/>
        <v>7.75</v>
      </c>
      <c r="Q61" s="6">
        <v>6.36</v>
      </c>
      <c r="R61" s="6">
        <f t="shared" si="4"/>
        <v>6.36</v>
      </c>
      <c r="S61" s="6">
        <f t="shared" si="5"/>
        <v>1.3899999999999997</v>
      </c>
      <c r="T61" s="1">
        <v>41937</v>
      </c>
      <c r="U61" s="65" t="s">
        <v>662</v>
      </c>
      <c r="V61" t="s">
        <v>569</v>
      </c>
      <c r="W61" t="s">
        <v>122</v>
      </c>
      <c r="X61" t="s">
        <v>63</v>
      </c>
      <c r="Y61" s="1">
        <v>41935</v>
      </c>
      <c r="Z61" t="s">
        <v>125</v>
      </c>
    </row>
    <row r="62" spans="1:26">
      <c r="A62" t="s">
        <v>24</v>
      </c>
      <c r="B62" t="s">
        <v>25</v>
      </c>
      <c r="C62" t="s">
        <v>126</v>
      </c>
      <c r="D62" s="1">
        <v>41935</v>
      </c>
      <c r="E62" s="1">
        <v>41965</v>
      </c>
      <c r="F62" s="6">
        <v>6.36</v>
      </c>
      <c r="G62" s="6">
        <v>0</v>
      </c>
      <c r="I62" t="s">
        <v>26</v>
      </c>
      <c r="J62" t="s">
        <v>27</v>
      </c>
      <c r="K62" t="s">
        <v>28</v>
      </c>
      <c r="L62" t="s">
        <v>29</v>
      </c>
      <c r="M62" t="s">
        <v>30</v>
      </c>
      <c r="N62">
        <v>1</v>
      </c>
      <c r="O62" s="6">
        <v>7.75</v>
      </c>
      <c r="P62" s="6">
        <f t="shared" si="3"/>
        <v>7.75</v>
      </c>
      <c r="Q62" s="6">
        <v>6.36</v>
      </c>
      <c r="R62" s="6">
        <f t="shared" si="4"/>
        <v>6.36</v>
      </c>
      <c r="S62" s="6">
        <f t="shared" si="5"/>
        <v>1.3899999999999997</v>
      </c>
      <c r="T62" s="1">
        <v>41937</v>
      </c>
      <c r="U62" s="65" t="s">
        <v>646</v>
      </c>
      <c r="V62" t="s">
        <v>569</v>
      </c>
      <c r="W62" t="s">
        <v>46</v>
      </c>
      <c r="X62" t="s">
        <v>37</v>
      </c>
      <c r="Y62" s="1">
        <v>41935</v>
      </c>
      <c r="Z62" t="s">
        <v>127</v>
      </c>
    </row>
    <row r="63" spans="1:26">
      <c r="A63" t="s">
        <v>24</v>
      </c>
      <c r="B63" t="s">
        <v>25</v>
      </c>
      <c r="C63" t="s">
        <v>128</v>
      </c>
      <c r="D63" s="1">
        <v>41936</v>
      </c>
      <c r="E63" s="1">
        <v>41966</v>
      </c>
      <c r="F63" s="6">
        <v>6.36</v>
      </c>
      <c r="G63" s="6">
        <v>0</v>
      </c>
      <c r="I63" t="s">
        <v>26</v>
      </c>
      <c r="J63" t="s">
        <v>27</v>
      </c>
      <c r="K63" t="s">
        <v>28</v>
      </c>
      <c r="L63" t="s">
        <v>29</v>
      </c>
      <c r="M63" t="s">
        <v>30</v>
      </c>
      <c r="N63">
        <v>1</v>
      </c>
      <c r="O63" s="6">
        <v>7.75</v>
      </c>
      <c r="P63" s="6">
        <f t="shared" si="3"/>
        <v>7.75</v>
      </c>
      <c r="Q63" s="6">
        <v>6.36</v>
      </c>
      <c r="R63" s="6">
        <f t="shared" si="4"/>
        <v>6.36</v>
      </c>
      <c r="S63" s="6">
        <f t="shared" si="5"/>
        <v>1.3899999999999997</v>
      </c>
      <c r="T63" s="1">
        <v>41937</v>
      </c>
      <c r="U63" s="65" t="s">
        <v>662</v>
      </c>
      <c r="V63" t="s">
        <v>569</v>
      </c>
      <c r="W63" t="s">
        <v>122</v>
      </c>
      <c r="X63" t="s">
        <v>63</v>
      </c>
      <c r="Y63" s="1">
        <v>41936</v>
      </c>
      <c r="Z63" t="s">
        <v>129</v>
      </c>
    </row>
    <row r="64" spans="1:26">
      <c r="A64" t="s">
        <v>24</v>
      </c>
      <c r="B64" t="s">
        <v>25</v>
      </c>
      <c r="C64" t="s">
        <v>130</v>
      </c>
      <c r="D64" s="1">
        <v>41936</v>
      </c>
      <c r="E64" s="1">
        <v>41966</v>
      </c>
      <c r="F64" s="6">
        <v>6.36</v>
      </c>
      <c r="G64" s="6">
        <v>0</v>
      </c>
      <c r="I64" t="s">
        <v>26</v>
      </c>
      <c r="J64" t="s">
        <v>33</v>
      </c>
      <c r="K64" t="s">
        <v>34</v>
      </c>
      <c r="L64" t="s">
        <v>35</v>
      </c>
      <c r="M64" t="s">
        <v>36</v>
      </c>
      <c r="N64">
        <v>1</v>
      </c>
      <c r="O64" s="6">
        <v>7.75</v>
      </c>
      <c r="P64" s="6">
        <f t="shared" si="3"/>
        <v>7.75</v>
      </c>
      <c r="Q64" s="6">
        <v>6.36</v>
      </c>
      <c r="R64" s="6">
        <f t="shared" si="4"/>
        <v>6.36</v>
      </c>
      <c r="S64" s="6">
        <f t="shared" si="5"/>
        <v>1.3899999999999997</v>
      </c>
      <c r="T64" s="1">
        <v>41937</v>
      </c>
      <c r="U64" s="65" t="s">
        <v>641</v>
      </c>
      <c r="V64" t="s">
        <v>575</v>
      </c>
      <c r="W64" t="s">
        <v>87</v>
      </c>
      <c r="X64" t="s">
        <v>38</v>
      </c>
      <c r="Y64" s="1">
        <v>41936</v>
      </c>
      <c r="Z64" t="s">
        <v>131</v>
      </c>
    </row>
    <row r="65" spans="1:26">
      <c r="A65" t="s">
        <v>24</v>
      </c>
      <c r="B65" t="s">
        <v>25</v>
      </c>
      <c r="C65" t="s">
        <v>132</v>
      </c>
      <c r="D65" s="1">
        <v>41939</v>
      </c>
      <c r="E65" s="1">
        <v>41969</v>
      </c>
      <c r="F65" s="6">
        <v>12.72</v>
      </c>
      <c r="G65" s="6">
        <v>0</v>
      </c>
      <c r="I65" t="s">
        <v>26</v>
      </c>
      <c r="J65" t="s">
        <v>27</v>
      </c>
      <c r="K65" t="s">
        <v>28</v>
      </c>
      <c r="L65" t="s">
        <v>29</v>
      </c>
      <c r="M65" t="s">
        <v>30</v>
      </c>
      <c r="N65">
        <v>1</v>
      </c>
      <c r="O65" s="6">
        <v>7.75</v>
      </c>
      <c r="P65" s="6">
        <f t="shared" si="3"/>
        <v>7.75</v>
      </c>
      <c r="Q65" s="6">
        <v>6.36</v>
      </c>
      <c r="R65" s="6">
        <f t="shared" si="4"/>
        <v>6.36</v>
      </c>
      <c r="S65" s="6">
        <f t="shared" si="5"/>
        <v>1.3899999999999997</v>
      </c>
      <c r="T65" s="1">
        <v>41944</v>
      </c>
      <c r="U65" s="65" t="s">
        <v>584</v>
      </c>
      <c r="V65" t="s">
        <v>569</v>
      </c>
      <c r="W65" t="s">
        <v>133</v>
      </c>
      <c r="X65" t="s">
        <v>56</v>
      </c>
      <c r="Y65" s="1">
        <v>41939</v>
      </c>
      <c r="Z65" t="s">
        <v>134</v>
      </c>
    </row>
    <row r="66" spans="1:26">
      <c r="A66" t="s">
        <v>24</v>
      </c>
      <c r="B66" t="s">
        <v>25</v>
      </c>
      <c r="C66" t="s">
        <v>132</v>
      </c>
      <c r="D66" s="1">
        <v>41939</v>
      </c>
      <c r="E66" s="1">
        <v>41969</v>
      </c>
      <c r="F66" s="6">
        <v>0</v>
      </c>
      <c r="G66" s="6">
        <v>0</v>
      </c>
      <c r="I66" t="s">
        <v>26</v>
      </c>
      <c r="J66" t="s">
        <v>33</v>
      </c>
      <c r="K66" t="s">
        <v>34</v>
      </c>
      <c r="L66" t="s">
        <v>35</v>
      </c>
      <c r="M66" t="s">
        <v>36</v>
      </c>
      <c r="N66">
        <v>1</v>
      </c>
      <c r="O66" s="6">
        <v>7.75</v>
      </c>
      <c r="P66" s="6">
        <f t="shared" si="3"/>
        <v>7.75</v>
      </c>
      <c r="Q66" s="6">
        <v>6.36</v>
      </c>
      <c r="R66" s="6">
        <f t="shared" si="4"/>
        <v>6.36</v>
      </c>
      <c r="S66" s="6">
        <f t="shared" si="5"/>
        <v>1.3899999999999997</v>
      </c>
      <c r="T66" s="1">
        <v>41944</v>
      </c>
      <c r="U66" s="65" t="s">
        <v>650</v>
      </c>
      <c r="V66" t="s">
        <v>569</v>
      </c>
      <c r="W66" t="s">
        <v>117</v>
      </c>
      <c r="X66" t="s">
        <v>37</v>
      </c>
      <c r="Y66" s="1">
        <v>41939</v>
      </c>
      <c r="Z66" t="s">
        <v>135</v>
      </c>
    </row>
    <row r="67" spans="1:26">
      <c r="A67" t="s">
        <v>24</v>
      </c>
      <c r="B67" t="s">
        <v>25</v>
      </c>
      <c r="C67" t="s">
        <v>136</v>
      </c>
      <c r="D67" s="1">
        <v>41939</v>
      </c>
      <c r="E67" s="1">
        <v>41969</v>
      </c>
      <c r="F67" s="6">
        <v>12.72</v>
      </c>
      <c r="G67" s="6">
        <v>0</v>
      </c>
      <c r="I67" t="s">
        <v>26</v>
      </c>
      <c r="J67" t="s">
        <v>33</v>
      </c>
      <c r="K67" t="s">
        <v>34</v>
      </c>
      <c r="L67" t="s">
        <v>35</v>
      </c>
      <c r="M67" t="s">
        <v>36</v>
      </c>
      <c r="N67">
        <v>1</v>
      </c>
      <c r="O67" s="6">
        <v>7.75</v>
      </c>
      <c r="P67" s="6">
        <f t="shared" si="3"/>
        <v>7.75</v>
      </c>
      <c r="Q67" s="6">
        <v>6.36</v>
      </c>
      <c r="R67" s="6">
        <f t="shared" si="4"/>
        <v>6.36</v>
      </c>
      <c r="S67" s="6">
        <f t="shared" si="5"/>
        <v>1.3899999999999997</v>
      </c>
      <c r="T67" s="1">
        <v>41944</v>
      </c>
      <c r="U67" s="65" t="s">
        <v>599</v>
      </c>
      <c r="V67" t="s">
        <v>569</v>
      </c>
      <c r="W67" t="s">
        <v>65</v>
      </c>
      <c r="X67" t="s">
        <v>66</v>
      </c>
      <c r="Y67" s="1">
        <v>41939</v>
      </c>
      <c r="Z67" t="s">
        <v>137</v>
      </c>
    </row>
    <row r="68" spans="1:26">
      <c r="A68" t="s">
        <v>24</v>
      </c>
      <c r="B68" t="s">
        <v>25</v>
      </c>
      <c r="C68" t="s">
        <v>136</v>
      </c>
      <c r="D68" s="1">
        <v>41939</v>
      </c>
      <c r="E68" s="1">
        <v>41969</v>
      </c>
      <c r="F68" s="6">
        <v>0</v>
      </c>
      <c r="G68" s="6">
        <v>0</v>
      </c>
      <c r="I68" t="s">
        <v>26</v>
      </c>
      <c r="J68" t="s">
        <v>33</v>
      </c>
      <c r="K68" t="s">
        <v>34</v>
      </c>
      <c r="L68" t="s">
        <v>35</v>
      </c>
      <c r="M68" t="s">
        <v>36</v>
      </c>
      <c r="N68">
        <v>1</v>
      </c>
      <c r="O68" s="6">
        <v>7.75</v>
      </c>
      <c r="P68" s="6">
        <f t="shared" si="3"/>
        <v>7.75</v>
      </c>
      <c r="Q68" s="6">
        <v>6.36</v>
      </c>
      <c r="R68" s="6">
        <f t="shared" si="4"/>
        <v>6.36</v>
      </c>
      <c r="S68" s="6">
        <f t="shared" si="5"/>
        <v>1.3899999999999997</v>
      </c>
      <c r="T68" s="1">
        <v>41944</v>
      </c>
      <c r="U68" s="65" t="s">
        <v>604</v>
      </c>
      <c r="V68" t="s">
        <v>569</v>
      </c>
      <c r="W68" t="s">
        <v>138</v>
      </c>
      <c r="X68" t="s">
        <v>37</v>
      </c>
      <c r="Y68" s="1">
        <v>41939</v>
      </c>
      <c r="Z68" t="s">
        <v>139</v>
      </c>
    </row>
    <row r="69" spans="1:26">
      <c r="A69" t="s">
        <v>24</v>
      </c>
      <c r="B69" t="s">
        <v>25</v>
      </c>
      <c r="C69" t="s">
        <v>140</v>
      </c>
      <c r="D69" s="1">
        <v>41941</v>
      </c>
      <c r="E69" s="1">
        <v>41971</v>
      </c>
      <c r="F69" s="6">
        <v>6.36</v>
      </c>
      <c r="G69" s="6">
        <v>0</v>
      </c>
      <c r="I69" t="s">
        <v>26</v>
      </c>
      <c r="J69" t="s">
        <v>33</v>
      </c>
      <c r="K69" t="s">
        <v>34</v>
      </c>
      <c r="L69" t="s">
        <v>35</v>
      </c>
      <c r="M69" t="s">
        <v>36</v>
      </c>
      <c r="N69">
        <v>1</v>
      </c>
      <c r="O69" s="6">
        <v>7.75</v>
      </c>
      <c r="P69" s="6">
        <f t="shared" si="3"/>
        <v>7.75</v>
      </c>
      <c r="Q69" s="6">
        <v>6.36</v>
      </c>
      <c r="R69" s="6">
        <f t="shared" si="4"/>
        <v>6.36</v>
      </c>
      <c r="S69" s="6">
        <f t="shared" si="5"/>
        <v>1.3899999999999997</v>
      </c>
      <c r="T69" s="1">
        <v>41944</v>
      </c>
      <c r="U69" s="65" t="s">
        <v>652</v>
      </c>
      <c r="V69" t="s">
        <v>569</v>
      </c>
      <c r="W69" t="s">
        <v>141</v>
      </c>
      <c r="X69" t="s">
        <v>37</v>
      </c>
      <c r="Y69" s="1">
        <v>41941</v>
      </c>
      <c r="Z69" t="s">
        <v>142</v>
      </c>
    </row>
    <row r="70" spans="1:26">
      <c r="A70" t="s">
        <v>24</v>
      </c>
      <c r="B70" t="s">
        <v>25</v>
      </c>
      <c r="C70" t="s">
        <v>146</v>
      </c>
      <c r="D70" s="1">
        <v>41942</v>
      </c>
      <c r="E70" s="1">
        <v>41972</v>
      </c>
      <c r="F70" s="6">
        <v>6.36</v>
      </c>
      <c r="G70" s="6">
        <v>0</v>
      </c>
      <c r="I70" t="s">
        <v>26</v>
      </c>
      <c r="J70" t="s">
        <v>27</v>
      </c>
      <c r="K70" t="s">
        <v>28</v>
      </c>
      <c r="L70" t="s">
        <v>29</v>
      </c>
      <c r="M70" t="s">
        <v>30</v>
      </c>
      <c r="N70">
        <v>1</v>
      </c>
      <c r="O70" s="6">
        <v>7.75</v>
      </c>
      <c r="P70" s="6">
        <f t="shared" si="3"/>
        <v>7.75</v>
      </c>
      <c r="Q70" s="6">
        <v>6.36</v>
      </c>
      <c r="R70" s="6">
        <f t="shared" si="4"/>
        <v>6.36</v>
      </c>
      <c r="S70" s="6">
        <f t="shared" si="5"/>
        <v>1.3899999999999997</v>
      </c>
      <c r="T70" s="1">
        <v>41944</v>
      </c>
      <c r="U70" s="65" t="s">
        <v>636</v>
      </c>
      <c r="V70" t="s">
        <v>569</v>
      </c>
      <c r="W70" t="s">
        <v>147</v>
      </c>
      <c r="X70" t="s">
        <v>37</v>
      </c>
      <c r="Y70" s="1">
        <v>41942</v>
      </c>
      <c r="Z70" t="s">
        <v>148</v>
      </c>
    </row>
    <row r="72" spans="1:26" s="2" customFormat="1">
      <c r="B72" s="2" t="s">
        <v>151</v>
      </c>
      <c r="F72" s="8">
        <f>SUM(F26:F71)</f>
        <v>356.16000000000014</v>
      </c>
      <c r="G72" s="8"/>
      <c r="N72" s="2">
        <f>SUM(N26:N71)</f>
        <v>56</v>
      </c>
      <c r="O72" s="8"/>
      <c r="P72" s="8">
        <f>SUM(P26:P71)</f>
        <v>434</v>
      </c>
      <c r="Q72" s="8"/>
      <c r="R72" s="8">
        <f>SUM(R26:R71)</f>
        <v>356.16000000000042</v>
      </c>
      <c r="S72" s="8">
        <f>SUM(S26:S71)</f>
        <v>77.840000000000018</v>
      </c>
    </row>
    <row r="74" spans="1:26" s="2" customFormat="1">
      <c r="B74" s="3" t="s">
        <v>157</v>
      </c>
      <c r="C74" s="3"/>
      <c r="D74" s="9"/>
      <c r="E74" s="9"/>
      <c r="F74" s="10">
        <f>SUM(F72,F23)</f>
        <v>201.16000000000014</v>
      </c>
      <c r="G74" s="11"/>
      <c r="O74" s="11"/>
      <c r="P74" s="11"/>
      <c r="Q74" s="11"/>
      <c r="R74" s="11"/>
      <c r="S74" s="11"/>
    </row>
    <row r="75" spans="1:26" s="12" customFormat="1">
      <c r="A75" t="s">
        <v>24</v>
      </c>
      <c r="B75" t="s">
        <v>25</v>
      </c>
      <c r="C75" s="12" t="s">
        <v>159</v>
      </c>
      <c r="D75" s="13">
        <v>41973</v>
      </c>
      <c r="E75" s="13">
        <v>41973</v>
      </c>
      <c r="F75" s="14">
        <f>D81</f>
        <v>-40.232000000000028</v>
      </c>
      <c r="G75" s="14"/>
      <c r="O75" s="14"/>
      <c r="P75" s="14"/>
      <c r="Q75" s="14"/>
      <c r="R75" s="14"/>
      <c r="S75" s="14"/>
    </row>
    <row r="76" spans="1:26" s="12" customFormat="1">
      <c r="A76" t="s">
        <v>24</v>
      </c>
      <c r="B76" t="s">
        <v>25</v>
      </c>
      <c r="C76" s="12" t="s">
        <v>185</v>
      </c>
      <c r="D76" s="13">
        <v>41973</v>
      </c>
      <c r="E76" s="13">
        <v>41973</v>
      </c>
      <c r="F76" s="14">
        <f>S23</f>
        <v>-6.9999999999999973</v>
      </c>
      <c r="G76" s="14"/>
      <c r="O76" s="14"/>
      <c r="P76" s="14"/>
      <c r="Q76" s="14"/>
      <c r="R76" s="14"/>
      <c r="S76" s="14"/>
    </row>
    <row r="77" spans="1:26" s="12" customFormat="1">
      <c r="B77" s="3" t="s">
        <v>158</v>
      </c>
      <c r="C77" s="3"/>
      <c r="D77" s="15"/>
      <c r="E77" s="15"/>
      <c r="F77" s="10">
        <f>SUM(F74:F76)</f>
        <v>153.92800000000011</v>
      </c>
      <c r="G77" s="14"/>
      <c r="J77" s="12" t="s">
        <v>153</v>
      </c>
      <c r="O77" s="14"/>
      <c r="P77" s="14"/>
      <c r="Q77" s="14"/>
      <c r="R77" s="14"/>
      <c r="S77" s="14"/>
    </row>
    <row r="78" spans="1:26" s="12" customFormat="1">
      <c r="D78" s="16"/>
      <c r="E78" s="16"/>
      <c r="F78" s="14"/>
      <c r="G78" s="14"/>
      <c r="O78" s="14"/>
      <c r="P78" s="14"/>
      <c r="Q78" s="14"/>
      <c r="R78" s="14"/>
      <c r="S78" s="14"/>
    </row>
    <row r="79" spans="1:26" s="26" customFormat="1">
      <c r="A79" s="12"/>
      <c r="B79" s="17" t="s">
        <v>154</v>
      </c>
      <c r="C79" s="18"/>
      <c r="D79" s="19"/>
      <c r="E79" s="16"/>
      <c r="F79"/>
      <c r="G79" s="20"/>
      <c r="H79" s="21"/>
      <c r="I79" s="21"/>
      <c r="J79" s="22"/>
      <c r="K79" s="22"/>
      <c r="L79" s="22"/>
      <c r="M79" s="23"/>
      <c r="N79" s="24"/>
      <c r="O79" s="25"/>
      <c r="P79" s="25"/>
      <c r="Q79" s="25"/>
      <c r="R79" s="25"/>
      <c r="S79" s="25"/>
      <c r="T79" s="25"/>
      <c r="U79" s="22"/>
      <c r="W79" s="22"/>
      <c r="X79" s="22"/>
      <c r="Y79" s="22"/>
      <c r="Z79" s="22"/>
    </row>
    <row r="80" spans="1:26" s="26" customFormat="1">
      <c r="A80" s="12"/>
      <c r="B80" s="27" t="s">
        <v>184</v>
      </c>
      <c r="C80" s="28"/>
      <c r="D80" s="29">
        <f>F74</f>
        <v>201.16000000000014</v>
      </c>
      <c r="E80" s="16"/>
      <c r="F80"/>
      <c r="G80" s="20"/>
      <c r="H80" s="21"/>
      <c r="I80" s="21"/>
      <c r="J80" s="22"/>
      <c r="K80" s="22"/>
      <c r="L80" s="22"/>
      <c r="M80" s="23"/>
      <c r="N80" s="24"/>
      <c r="O80" s="25"/>
      <c r="P80" s="25"/>
      <c r="Q80" s="25"/>
      <c r="R80" s="25"/>
      <c r="S80" s="25"/>
      <c r="T80" s="25"/>
      <c r="U80" s="22"/>
      <c r="W80" s="22"/>
      <c r="X80" s="22"/>
      <c r="Y80" s="22"/>
      <c r="Z80" s="22"/>
    </row>
    <row r="81" spans="1:26" s="34" customFormat="1">
      <c r="A81" s="12"/>
      <c r="B81" s="27" t="s">
        <v>155</v>
      </c>
      <c r="C81" s="28"/>
      <c r="D81" s="29">
        <f>-D80*20%</f>
        <v>-40.232000000000028</v>
      </c>
      <c r="E81" s="16"/>
      <c r="F81"/>
      <c r="G81" s="30"/>
      <c r="H81" s="31"/>
      <c r="I81" s="31"/>
      <c r="J81"/>
      <c r="K81"/>
      <c r="L81"/>
      <c r="M81" s="32"/>
      <c r="N81" s="33"/>
      <c r="O81" s="14"/>
      <c r="P81" s="14"/>
      <c r="Q81" s="14"/>
      <c r="R81" s="14"/>
      <c r="S81" s="14"/>
      <c r="T81" s="14"/>
      <c r="U81"/>
      <c r="W81"/>
      <c r="X81"/>
      <c r="Y81"/>
      <c r="Z81"/>
    </row>
    <row r="82" spans="1:26" s="34" customFormat="1">
      <c r="A82" s="12"/>
      <c r="B82" s="35" t="s">
        <v>156</v>
      </c>
      <c r="C82" s="36"/>
      <c r="D82" s="37">
        <f>D80+D81</f>
        <v>160.92800000000011</v>
      </c>
      <c r="E82" s="16"/>
      <c r="F82"/>
      <c r="G82" s="30"/>
      <c r="H82" s="31"/>
      <c r="I82" s="31"/>
      <c r="J82" s="31"/>
      <c r="K82" s="31"/>
      <c r="L82" s="31"/>
      <c r="M82" s="38"/>
      <c r="N82" s="39"/>
      <c r="O82" s="30"/>
      <c r="P82" s="30"/>
      <c r="Q82" s="30"/>
      <c r="R82" s="30"/>
      <c r="S82" s="30"/>
      <c r="T82" s="30"/>
      <c r="U82" s="40"/>
      <c r="W82" s="31"/>
      <c r="X82" s="31"/>
      <c r="Y82" s="31"/>
      <c r="Z82" s="40"/>
    </row>
  </sheetData>
  <sortState ref="A26:AD70">
    <sortCondition ref="D26:D70"/>
    <sortCondition ref="C26:C70"/>
    <sortCondition descending="1" ref="F26:F7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6"/>
  <sheetViews>
    <sheetView topLeftCell="S1" workbookViewId="0">
      <pane ySplit="1" topLeftCell="A109" activePane="bottomLeft" state="frozen"/>
      <selection pane="bottomLeft" activeCell="V119" sqref="V119"/>
    </sheetView>
  </sheetViews>
  <sheetFormatPr defaultRowHeight="14.4"/>
  <cols>
    <col min="1" max="1" width="8.5546875" bestFit="1" customWidth="1"/>
    <col min="2" max="2" width="34.109375" bestFit="1" customWidth="1"/>
    <col min="3" max="3" width="15.44140625" bestFit="1" customWidth="1"/>
    <col min="4" max="5" width="10.6640625" bestFit="1" customWidth="1"/>
    <col min="6" max="6" width="12.6640625" style="6" bestFit="1" customWidth="1"/>
    <col min="7" max="7" width="12.44140625" bestFit="1" customWidth="1"/>
    <col min="8" max="8" width="7.33203125" bestFit="1" customWidth="1"/>
    <col min="9" max="9" width="8" bestFit="1" customWidth="1"/>
    <col min="10" max="10" width="11.33203125" bestFit="1" customWidth="1"/>
    <col min="11" max="11" width="13.5546875" bestFit="1" customWidth="1"/>
    <col min="12" max="12" width="22.44140625" bestFit="1" customWidth="1"/>
    <col min="13" max="13" width="28.109375" bestFit="1" customWidth="1"/>
    <col min="14" max="14" width="4.6640625" bestFit="1" customWidth="1"/>
    <col min="15" max="15" width="13.109375" style="6" bestFit="1" customWidth="1"/>
    <col min="16" max="16" width="11.33203125" style="6" bestFit="1" customWidth="1"/>
    <col min="17" max="17" width="10.5546875" style="6" bestFit="1" customWidth="1"/>
    <col min="18" max="18" width="10.88671875" style="6" bestFit="1" customWidth="1"/>
    <col min="19" max="19" width="12.109375" style="6" bestFit="1" customWidth="1"/>
    <col min="20" max="20" width="10.6640625" bestFit="1" customWidth="1"/>
    <col min="21" max="21" width="7.44140625" bestFit="1" customWidth="1"/>
    <col min="23" max="23" width="33.44140625" bestFit="1" customWidth="1"/>
    <col min="24" max="24" width="5.44140625" bestFit="1" customWidth="1"/>
    <col min="25" max="25" width="10.6640625" bestFit="1" customWidth="1"/>
    <col min="26" max="26" width="12.109375" customWidth="1"/>
  </cols>
  <sheetData>
    <row r="1" spans="1:2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149</v>
      </c>
      <c r="T1" s="4" t="s">
        <v>18</v>
      </c>
      <c r="U1" s="64" t="s">
        <v>19</v>
      </c>
      <c r="V1" s="63" t="s">
        <v>669</v>
      </c>
      <c r="W1" s="4" t="s">
        <v>20</v>
      </c>
      <c r="X1" s="4" t="s">
        <v>21</v>
      </c>
      <c r="Y1" s="4" t="s">
        <v>22</v>
      </c>
      <c r="Z1" s="4" t="s">
        <v>23</v>
      </c>
    </row>
    <row r="2" spans="1:26">
      <c r="A2" t="s">
        <v>24</v>
      </c>
      <c r="B2" t="s">
        <v>25</v>
      </c>
      <c r="C2" t="s">
        <v>193</v>
      </c>
      <c r="D2" s="1">
        <v>41954</v>
      </c>
      <c r="E2" s="1">
        <v>41984</v>
      </c>
      <c r="F2" s="6">
        <f>SUM(R2:R8)</f>
        <v>-54.25</v>
      </c>
      <c r="G2">
        <v>0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>
        <v>-1</v>
      </c>
      <c r="O2" s="6">
        <v>7.75</v>
      </c>
      <c r="P2" s="6">
        <f t="shared" ref="P2:P33" si="0">N2*O2</f>
        <v>-7.75</v>
      </c>
      <c r="Q2" s="6">
        <v>7.75</v>
      </c>
      <c r="R2" s="6">
        <f t="shared" ref="R2:R33" si="1">N2*Q2</f>
        <v>-7.75</v>
      </c>
      <c r="S2" s="6">
        <f t="shared" ref="S2:S33" si="2">N2*0.35</f>
        <v>-0.35</v>
      </c>
      <c r="T2" s="1">
        <v>41958</v>
      </c>
      <c r="U2" s="65" t="s">
        <v>645</v>
      </c>
      <c r="V2" t="s">
        <v>569</v>
      </c>
      <c r="W2" t="s">
        <v>31</v>
      </c>
      <c r="X2" t="s">
        <v>32</v>
      </c>
      <c r="Y2" s="1">
        <v>41954</v>
      </c>
      <c r="Z2" t="s">
        <v>194</v>
      </c>
    </row>
    <row r="3" spans="1:26">
      <c r="A3" t="s">
        <v>24</v>
      </c>
      <c r="B3" t="s">
        <v>25</v>
      </c>
      <c r="C3" t="s">
        <v>193</v>
      </c>
      <c r="D3" s="1">
        <v>41954</v>
      </c>
      <c r="E3" s="1">
        <v>41984</v>
      </c>
      <c r="F3" s="6">
        <v>0</v>
      </c>
      <c r="G3">
        <v>0</v>
      </c>
      <c r="I3" t="s">
        <v>26</v>
      </c>
      <c r="J3" t="s">
        <v>33</v>
      </c>
      <c r="K3" t="s">
        <v>34</v>
      </c>
      <c r="L3" t="s">
        <v>35</v>
      </c>
      <c r="M3" t="s">
        <v>36</v>
      </c>
      <c r="N3">
        <v>-1</v>
      </c>
      <c r="O3" s="6">
        <v>7.75</v>
      </c>
      <c r="P3" s="6">
        <f t="shared" si="0"/>
        <v>-7.75</v>
      </c>
      <c r="Q3" s="6">
        <v>7.75</v>
      </c>
      <c r="R3" s="6">
        <f t="shared" si="1"/>
        <v>-7.75</v>
      </c>
      <c r="S3" s="6">
        <f t="shared" si="2"/>
        <v>-0.35</v>
      </c>
      <c r="T3" s="1">
        <v>41958</v>
      </c>
      <c r="U3" s="65" t="s">
        <v>625</v>
      </c>
      <c r="V3" t="s">
        <v>569</v>
      </c>
      <c r="W3" t="s">
        <v>195</v>
      </c>
      <c r="X3" t="s">
        <v>37</v>
      </c>
      <c r="Y3" s="1">
        <v>41954</v>
      </c>
      <c r="Z3" t="s">
        <v>196</v>
      </c>
    </row>
    <row r="4" spans="1:26">
      <c r="A4" t="s">
        <v>24</v>
      </c>
      <c r="B4" t="s">
        <v>25</v>
      </c>
      <c r="C4" t="s">
        <v>193</v>
      </c>
      <c r="D4" s="1">
        <v>41954</v>
      </c>
      <c r="E4" s="1">
        <v>41984</v>
      </c>
      <c r="F4" s="6">
        <v>0</v>
      </c>
      <c r="G4">
        <v>0</v>
      </c>
      <c r="I4" t="s">
        <v>26</v>
      </c>
      <c r="J4" t="s">
        <v>33</v>
      </c>
      <c r="K4" t="s">
        <v>34</v>
      </c>
      <c r="L4" t="s">
        <v>35</v>
      </c>
      <c r="M4" t="s">
        <v>36</v>
      </c>
      <c r="N4">
        <v>-1</v>
      </c>
      <c r="O4" s="6">
        <v>7.75</v>
      </c>
      <c r="P4" s="6">
        <f t="shared" si="0"/>
        <v>-7.75</v>
      </c>
      <c r="Q4" s="6">
        <v>7.75</v>
      </c>
      <c r="R4" s="6">
        <f t="shared" si="1"/>
        <v>-7.75</v>
      </c>
      <c r="S4" s="6">
        <f t="shared" si="2"/>
        <v>-0.35</v>
      </c>
      <c r="T4" s="1">
        <v>41958</v>
      </c>
      <c r="U4" s="65" t="s">
        <v>625</v>
      </c>
      <c r="V4" t="s">
        <v>569</v>
      </c>
      <c r="W4" t="s">
        <v>195</v>
      </c>
      <c r="X4" t="s">
        <v>37</v>
      </c>
      <c r="Y4" s="1">
        <v>41954</v>
      </c>
      <c r="Z4" t="s">
        <v>196</v>
      </c>
    </row>
    <row r="5" spans="1:26">
      <c r="A5" t="s">
        <v>24</v>
      </c>
      <c r="B5" t="s">
        <v>25</v>
      </c>
      <c r="C5" t="s">
        <v>193</v>
      </c>
      <c r="D5" s="1">
        <v>41954</v>
      </c>
      <c r="E5" s="1">
        <v>41984</v>
      </c>
      <c r="F5" s="6">
        <v>0</v>
      </c>
      <c r="G5">
        <v>0</v>
      </c>
      <c r="I5" t="s">
        <v>26</v>
      </c>
      <c r="J5" t="s">
        <v>33</v>
      </c>
      <c r="K5" t="s">
        <v>34</v>
      </c>
      <c r="L5" t="s">
        <v>35</v>
      </c>
      <c r="M5" t="s">
        <v>36</v>
      </c>
      <c r="N5">
        <v>-1</v>
      </c>
      <c r="O5" s="6">
        <v>7.75</v>
      </c>
      <c r="P5" s="6">
        <f t="shared" si="0"/>
        <v>-7.75</v>
      </c>
      <c r="Q5" s="6">
        <v>7.75</v>
      </c>
      <c r="R5" s="6">
        <f t="shared" si="1"/>
        <v>-7.75</v>
      </c>
      <c r="S5" s="6">
        <f t="shared" si="2"/>
        <v>-0.35</v>
      </c>
      <c r="T5" s="1">
        <v>41958</v>
      </c>
      <c r="U5" s="65" t="s">
        <v>625</v>
      </c>
      <c r="V5" t="s">
        <v>569</v>
      </c>
      <c r="W5" t="s">
        <v>195</v>
      </c>
      <c r="X5" t="s">
        <v>37</v>
      </c>
      <c r="Y5" s="1">
        <v>41954</v>
      </c>
      <c r="Z5" t="s">
        <v>196</v>
      </c>
    </row>
    <row r="6" spans="1:26">
      <c r="A6" t="s">
        <v>24</v>
      </c>
      <c r="B6" t="s">
        <v>25</v>
      </c>
      <c r="C6" t="s">
        <v>193</v>
      </c>
      <c r="D6" s="1">
        <v>41954</v>
      </c>
      <c r="E6" s="1">
        <v>41984</v>
      </c>
      <c r="F6" s="6">
        <v>0</v>
      </c>
      <c r="G6">
        <v>0</v>
      </c>
      <c r="I6" t="s">
        <v>26</v>
      </c>
      <c r="J6" t="s">
        <v>33</v>
      </c>
      <c r="K6" t="s">
        <v>34</v>
      </c>
      <c r="L6" t="s">
        <v>35</v>
      </c>
      <c r="M6" t="s">
        <v>36</v>
      </c>
      <c r="N6">
        <v>-1</v>
      </c>
      <c r="O6" s="6">
        <v>7.75</v>
      </c>
      <c r="P6" s="6">
        <f t="shared" si="0"/>
        <v>-7.75</v>
      </c>
      <c r="Q6" s="6">
        <v>7.75</v>
      </c>
      <c r="R6" s="6">
        <f t="shared" si="1"/>
        <v>-7.75</v>
      </c>
      <c r="S6" s="6">
        <f t="shared" si="2"/>
        <v>-0.35</v>
      </c>
      <c r="T6" s="1">
        <v>41958</v>
      </c>
      <c r="U6" s="65" t="s">
        <v>625</v>
      </c>
      <c r="V6" t="s">
        <v>569</v>
      </c>
      <c r="W6" t="s">
        <v>195</v>
      </c>
      <c r="X6" t="s">
        <v>37</v>
      </c>
      <c r="Y6" s="1">
        <v>41954</v>
      </c>
      <c r="Z6" t="s">
        <v>196</v>
      </c>
    </row>
    <row r="7" spans="1:26">
      <c r="A7" t="s">
        <v>24</v>
      </c>
      <c r="B7" t="s">
        <v>25</v>
      </c>
      <c r="C7" t="s">
        <v>193</v>
      </c>
      <c r="D7" s="1">
        <v>41954</v>
      </c>
      <c r="E7" s="1">
        <v>41984</v>
      </c>
      <c r="F7" s="6">
        <v>0</v>
      </c>
      <c r="G7">
        <v>0</v>
      </c>
      <c r="I7" t="s">
        <v>26</v>
      </c>
      <c r="J7" t="s">
        <v>33</v>
      </c>
      <c r="K7" t="s">
        <v>34</v>
      </c>
      <c r="L7" t="s">
        <v>35</v>
      </c>
      <c r="M7" t="s">
        <v>36</v>
      </c>
      <c r="N7">
        <v>-1</v>
      </c>
      <c r="O7" s="6">
        <v>7.75</v>
      </c>
      <c r="P7" s="6">
        <f t="shared" si="0"/>
        <v>-7.75</v>
      </c>
      <c r="Q7" s="6">
        <v>7.75</v>
      </c>
      <c r="R7" s="6">
        <f t="shared" si="1"/>
        <v>-7.75</v>
      </c>
      <c r="S7" s="6">
        <f t="shared" si="2"/>
        <v>-0.35</v>
      </c>
      <c r="T7" s="1">
        <v>41958</v>
      </c>
      <c r="U7" s="65" t="s">
        <v>625</v>
      </c>
      <c r="V7" t="s">
        <v>569</v>
      </c>
      <c r="W7" t="s">
        <v>195</v>
      </c>
      <c r="X7" t="s">
        <v>37</v>
      </c>
      <c r="Y7" s="1">
        <v>41954</v>
      </c>
      <c r="Z7" t="s">
        <v>196</v>
      </c>
    </row>
    <row r="8" spans="1:26">
      <c r="A8" t="s">
        <v>24</v>
      </c>
      <c r="B8" t="s">
        <v>25</v>
      </c>
      <c r="C8" t="s">
        <v>193</v>
      </c>
      <c r="D8" s="1">
        <v>41954</v>
      </c>
      <c r="E8" s="1">
        <v>41984</v>
      </c>
      <c r="F8" s="6">
        <v>0</v>
      </c>
      <c r="G8">
        <v>0</v>
      </c>
      <c r="I8" t="s">
        <v>26</v>
      </c>
      <c r="J8" t="s">
        <v>27</v>
      </c>
      <c r="K8" t="s">
        <v>28</v>
      </c>
      <c r="L8" t="s">
        <v>29</v>
      </c>
      <c r="M8" t="s">
        <v>30</v>
      </c>
      <c r="N8">
        <v>-1</v>
      </c>
      <c r="O8" s="6">
        <v>7.75</v>
      </c>
      <c r="P8" s="6">
        <f t="shared" si="0"/>
        <v>-7.75</v>
      </c>
      <c r="Q8" s="6">
        <v>7.75</v>
      </c>
      <c r="R8" s="6">
        <f t="shared" si="1"/>
        <v>-7.75</v>
      </c>
      <c r="S8" s="6">
        <f t="shared" si="2"/>
        <v>-0.35</v>
      </c>
      <c r="T8" s="1">
        <v>41958</v>
      </c>
      <c r="U8" s="65" t="s">
        <v>645</v>
      </c>
      <c r="V8" t="s">
        <v>569</v>
      </c>
      <c r="W8" t="s">
        <v>31</v>
      </c>
      <c r="X8" t="s">
        <v>32</v>
      </c>
      <c r="Y8" s="1">
        <v>41954</v>
      </c>
      <c r="Z8" t="s">
        <v>197</v>
      </c>
    </row>
    <row r="9" spans="1:26">
      <c r="A9" t="s">
        <v>24</v>
      </c>
      <c r="B9" t="s">
        <v>25</v>
      </c>
      <c r="C9" t="s">
        <v>198</v>
      </c>
      <c r="D9" s="1">
        <v>41956</v>
      </c>
      <c r="E9" s="1">
        <v>41986</v>
      </c>
      <c r="F9" s="6">
        <f>SUM(R9:R15)</f>
        <v>-54.25</v>
      </c>
      <c r="G9">
        <v>0</v>
      </c>
      <c r="I9" t="s">
        <v>26</v>
      </c>
      <c r="J9" t="s">
        <v>33</v>
      </c>
      <c r="K9" t="s">
        <v>34</v>
      </c>
      <c r="L9" t="s">
        <v>35</v>
      </c>
      <c r="M9" t="s">
        <v>36</v>
      </c>
      <c r="N9">
        <v>-1</v>
      </c>
      <c r="O9" s="6">
        <v>7.75</v>
      </c>
      <c r="P9" s="6">
        <f t="shared" si="0"/>
        <v>-7.75</v>
      </c>
      <c r="Q9" s="6">
        <v>7.75</v>
      </c>
      <c r="R9" s="6">
        <f t="shared" si="1"/>
        <v>-7.75</v>
      </c>
      <c r="S9" s="6">
        <f t="shared" si="2"/>
        <v>-0.35</v>
      </c>
      <c r="T9" s="1">
        <v>41958</v>
      </c>
      <c r="U9" s="65" t="s">
        <v>618</v>
      </c>
      <c r="V9" t="s">
        <v>569</v>
      </c>
      <c r="W9" t="s">
        <v>199</v>
      </c>
      <c r="X9" t="s">
        <v>37</v>
      </c>
      <c r="Y9" s="1">
        <v>41956</v>
      </c>
      <c r="Z9" t="s">
        <v>200</v>
      </c>
    </row>
    <row r="10" spans="1:26">
      <c r="A10" t="s">
        <v>24</v>
      </c>
      <c r="B10" t="s">
        <v>25</v>
      </c>
      <c r="C10" t="s">
        <v>198</v>
      </c>
      <c r="D10" s="1">
        <v>41956</v>
      </c>
      <c r="E10" s="1">
        <v>41986</v>
      </c>
      <c r="F10" s="6">
        <v>0</v>
      </c>
      <c r="G10">
        <v>0</v>
      </c>
      <c r="I10" t="s">
        <v>26</v>
      </c>
      <c r="J10" t="s">
        <v>33</v>
      </c>
      <c r="K10" t="s">
        <v>34</v>
      </c>
      <c r="L10" t="s">
        <v>35</v>
      </c>
      <c r="M10" t="s">
        <v>36</v>
      </c>
      <c r="N10">
        <v>-1</v>
      </c>
      <c r="O10" s="6">
        <v>7.75</v>
      </c>
      <c r="P10" s="6">
        <f t="shared" si="0"/>
        <v>-7.75</v>
      </c>
      <c r="Q10" s="6">
        <v>7.75</v>
      </c>
      <c r="R10" s="6">
        <f t="shared" si="1"/>
        <v>-7.75</v>
      </c>
      <c r="S10" s="6">
        <f t="shared" si="2"/>
        <v>-0.35</v>
      </c>
      <c r="T10" s="1">
        <v>41958</v>
      </c>
      <c r="U10" s="65" t="s">
        <v>618</v>
      </c>
      <c r="V10" t="s">
        <v>569</v>
      </c>
      <c r="W10" t="s">
        <v>199</v>
      </c>
      <c r="X10" t="s">
        <v>37</v>
      </c>
      <c r="Y10" s="1">
        <v>41956</v>
      </c>
      <c r="Z10" t="s">
        <v>200</v>
      </c>
    </row>
    <row r="11" spans="1:26">
      <c r="A11" t="s">
        <v>24</v>
      </c>
      <c r="B11" t="s">
        <v>25</v>
      </c>
      <c r="C11" t="s">
        <v>198</v>
      </c>
      <c r="D11" s="1">
        <v>41956</v>
      </c>
      <c r="E11" s="1">
        <v>41986</v>
      </c>
      <c r="F11" s="6">
        <v>0</v>
      </c>
      <c r="G11">
        <v>0</v>
      </c>
      <c r="I11" t="s">
        <v>26</v>
      </c>
      <c r="J11" t="s">
        <v>33</v>
      </c>
      <c r="K11" t="s">
        <v>34</v>
      </c>
      <c r="L11" t="s">
        <v>35</v>
      </c>
      <c r="M11" t="s">
        <v>36</v>
      </c>
      <c r="N11">
        <v>-1</v>
      </c>
      <c r="O11" s="6">
        <v>7.75</v>
      </c>
      <c r="P11" s="6">
        <f t="shared" si="0"/>
        <v>-7.75</v>
      </c>
      <c r="Q11" s="6">
        <v>7.75</v>
      </c>
      <c r="R11" s="6">
        <f t="shared" si="1"/>
        <v>-7.75</v>
      </c>
      <c r="S11" s="6">
        <f t="shared" si="2"/>
        <v>-0.35</v>
      </c>
      <c r="T11" s="1">
        <v>41958</v>
      </c>
      <c r="U11" s="65" t="s">
        <v>618</v>
      </c>
      <c r="V11" t="s">
        <v>569</v>
      </c>
      <c r="W11" t="s">
        <v>199</v>
      </c>
      <c r="X11" t="s">
        <v>37</v>
      </c>
      <c r="Y11" s="1">
        <v>41956</v>
      </c>
      <c r="Z11" t="s">
        <v>200</v>
      </c>
    </row>
    <row r="12" spans="1:26">
      <c r="A12" t="s">
        <v>24</v>
      </c>
      <c r="B12" t="s">
        <v>25</v>
      </c>
      <c r="C12" t="s">
        <v>198</v>
      </c>
      <c r="D12" s="1">
        <v>41956</v>
      </c>
      <c r="E12" s="1">
        <v>41986</v>
      </c>
      <c r="F12" s="6">
        <v>0</v>
      </c>
      <c r="G12">
        <v>0</v>
      </c>
      <c r="I12" t="s">
        <v>26</v>
      </c>
      <c r="J12" t="s">
        <v>33</v>
      </c>
      <c r="K12" t="s">
        <v>34</v>
      </c>
      <c r="L12" t="s">
        <v>35</v>
      </c>
      <c r="M12" t="s">
        <v>36</v>
      </c>
      <c r="N12">
        <v>-1</v>
      </c>
      <c r="O12" s="6">
        <v>7.75</v>
      </c>
      <c r="P12" s="6">
        <f t="shared" si="0"/>
        <v>-7.75</v>
      </c>
      <c r="Q12" s="6">
        <v>7.75</v>
      </c>
      <c r="R12" s="6">
        <f t="shared" si="1"/>
        <v>-7.75</v>
      </c>
      <c r="S12" s="6">
        <f t="shared" si="2"/>
        <v>-0.35</v>
      </c>
      <c r="T12" s="1">
        <v>41958</v>
      </c>
      <c r="U12" s="65" t="s">
        <v>618</v>
      </c>
      <c r="V12" t="s">
        <v>569</v>
      </c>
      <c r="W12" t="s">
        <v>199</v>
      </c>
      <c r="X12" t="s">
        <v>37</v>
      </c>
      <c r="Y12" s="1">
        <v>41956</v>
      </c>
      <c r="Z12" t="s">
        <v>200</v>
      </c>
    </row>
    <row r="13" spans="1:26">
      <c r="A13" t="s">
        <v>24</v>
      </c>
      <c r="B13" t="s">
        <v>25</v>
      </c>
      <c r="C13" t="s">
        <v>198</v>
      </c>
      <c r="D13" s="1">
        <v>41956</v>
      </c>
      <c r="E13" s="1">
        <v>41986</v>
      </c>
      <c r="F13" s="6">
        <v>0</v>
      </c>
      <c r="G13">
        <v>0</v>
      </c>
      <c r="I13" t="s">
        <v>26</v>
      </c>
      <c r="J13" t="s">
        <v>33</v>
      </c>
      <c r="K13" t="s">
        <v>34</v>
      </c>
      <c r="L13" t="s">
        <v>35</v>
      </c>
      <c r="M13" t="s">
        <v>36</v>
      </c>
      <c r="N13">
        <v>-1</v>
      </c>
      <c r="O13" s="6">
        <v>7.75</v>
      </c>
      <c r="P13" s="6">
        <f t="shared" si="0"/>
        <v>-7.75</v>
      </c>
      <c r="Q13" s="6">
        <v>7.75</v>
      </c>
      <c r="R13" s="6">
        <f t="shared" si="1"/>
        <v>-7.75</v>
      </c>
      <c r="S13" s="6">
        <f t="shared" si="2"/>
        <v>-0.35</v>
      </c>
      <c r="T13" s="1">
        <v>41958</v>
      </c>
      <c r="U13" s="65" t="s">
        <v>618</v>
      </c>
      <c r="V13" t="s">
        <v>569</v>
      </c>
      <c r="W13" t="s">
        <v>199</v>
      </c>
      <c r="X13" t="s">
        <v>37</v>
      </c>
      <c r="Y13" s="1">
        <v>41956</v>
      </c>
      <c r="Z13" t="s">
        <v>200</v>
      </c>
    </row>
    <row r="14" spans="1:26">
      <c r="A14" t="s">
        <v>24</v>
      </c>
      <c r="B14" t="s">
        <v>25</v>
      </c>
      <c r="C14" t="s">
        <v>198</v>
      </c>
      <c r="D14" s="1">
        <v>41956</v>
      </c>
      <c r="E14" s="1">
        <v>41986</v>
      </c>
      <c r="F14" s="6">
        <v>0</v>
      </c>
      <c r="G14">
        <v>0</v>
      </c>
      <c r="I14" t="s">
        <v>26</v>
      </c>
      <c r="J14" t="s">
        <v>27</v>
      </c>
      <c r="K14" t="s">
        <v>28</v>
      </c>
      <c r="L14" t="s">
        <v>29</v>
      </c>
      <c r="M14" t="s">
        <v>30</v>
      </c>
      <c r="N14">
        <v>-1</v>
      </c>
      <c r="O14" s="6">
        <v>7.75</v>
      </c>
      <c r="P14" s="6">
        <f t="shared" si="0"/>
        <v>-7.75</v>
      </c>
      <c r="Q14" s="6">
        <v>7.75</v>
      </c>
      <c r="R14" s="6">
        <f t="shared" si="1"/>
        <v>-7.75</v>
      </c>
      <c r="S14" s="6">
        <f t="shared" si="2"/>
        <v>-0.35</v>
      </c>
      <c r="T14" s="1">
        <v>41958</v>
      </c>
      <c r="U14" s="65" t="s">
        <v>645</v>
      </c>
      <c r="V14" t="s">
        <v>569</v>
      </c>
      <c r="W14" t="s">
        <v>31</v>
      </c>
      <c r="X14" t="s">
        <v>32</v>
      </c>
      <c r="Y14" s="1">
        <v>41956</v>
      </c>
      <c r="Z14" t="s">
        <v>201</v>
      </c>
    </row>
    <row r="15" spans="1:26">
      <c r="A15" t="s">
        <v>24</v>
      </c>
      <c r="B15" t="s">
        <v>25</v>
      </c>
      <c r="C15" t="s">
        <v>198</v>
      </c>
      <c r="D15" s="1">
        <v>41956</v>
      </c>
      <c r="E15" s="1">
        <v>41986</v>
      </c>
      <c r="F15" s="6">
        <v>0</v>
      </c>
      <c r="G15">
        <v>0</v>
      </c>
      <c r="I15" t="s">
        <v>26</v>
      </c>
      <c r="J15" t="s">
        <v>27</v>
      </c>
      <c r="K15" t="s">
        <v>28</v>
      </c>
      <c r="L15" t="s">
        <v>29</v>
      </c>
      <c r="M15" t="s">
        <v>30</v>
      </c>
      <c r="N15">
        <v>-1</v>
      </c>
      <c r="O15" s="6">
        <v>7.75</v>
      </c>
      <c r="P15" s="6">
        <f t="shared" si="0"/>
        <v>-7.75</v>
      </c>
      <c r="Q15" s="6">
        <v>7.75</v>
      </c>
      <c r="R15" s="6">
        <f t="shared" si="1"/>
        <v>-7.75</v>
      </c>
      <c r="S15" s="6">
        <f t="shared" si="2"/>
        <v>-0.35</v>
      </c>
      <c r="T15" s="1">
        <v>41958</v>
      </c>
      <c r="U15" s="65" t="s">
        <v>645</v>
      </c>
      <c r="V15" t="s">
        <v>569</v>
      </c>
      <c r="W15" t="s">
        <v>31</v>
      </c>
      <c r="X15" t="s">
        <v>32</v>
      </c>
      <c r="Y15" s="1">
        <v>41956</v>
      </c>
      <c r="Z15" t="s">
        <v>202</v>
      </c>
    </row>
    <row r="16" spans="1:26">
      <c r="A16" t="s">
        <v>24</v>
      </c>
      <c r="B16" t="s">
        <v>25</v>
      </c>
      <c r="C16" t="s">
        <v>203</v>
      </c>
      <c r="D16" s="1">
        <v>41960</v>
      </c>
      <c r="E16" s="1">
        <v>41990</v>
      </c>
      <c r="F16" s="6">
        <f>SUM(R16:R49)</f>
        <v>-263.5</v>
      </c>
      <c r="G16">
        <v>0</v>
      </c>
      <c r="I16" t="s">
        <v>26</v>
      </c>
      <c r="J16" t="s">
        <v>33</v>
      </c>
      <c r="K16" t="s">
        <v>34</v>
      </c>
      <c r="L16" t="s">
        <v>35</v>
      </c>
      <c r="M16" t="s">
        <v>36</v>
      </c>
      <c r="N16">
        <v>-1</v>
      </c>
      <c r="O16" s="6">
        <v>7.75</v>
      </c>
      <c r="P16" s="6">
        <f t="shared" si="0"/>
        <v>-7.75</v>
      </c>
      <c r="Q16" s="6">
        <v>7.75</v>
      </c>
      <c r="R16" s="6">
        <f t="shared" si="1"/>
        <v>-7.75</v>
      </c>
      <c r="S16" s="6">
        <f t="shared" si="2"/>
        <v>-0.35</v>
      </c>
      <c r="T16" s="1">
        <v>41965</v>
      </c>
      <c r="U16" s="65" t="s">
        <v>597</v>
      </c>
      <c r="V16" t="s">
        <v>569</v>
      </c>
      <c r="W16" t="s">
        <v>204</v>
      </c>
      <c r="X16" t="s">
        <v>37</v>
      </c>
      <c r="Y16" s="1">
        <v>41960</v>
      </c>
      <c r="Z16" t="s">
        <v>205</v>
      </c>
    </row>
    <row r="17" spans="1:26">
      <c r="A17" t="s">
        <v>24</v>
      </c>
      <c r="B17" t="s">
        <v>25</v>
      </c>
      <c r="C17" t="s">
        <v>203</v>
      </c>
      <c r="D17" s="1">
        <v>41960</v>
      </c>
      <c r="E17" s="1">
        <v>41990</v>
      </c>
      <c r="F17" s="6">
        <v>0</v>
      </c>
      <c r="G17">
        <v>0</v>
      </c>
      <c r="I17" t="s">
        <v>26</v>
      </c>
      <c r="J17" t="s">
        <v>33</v>
      </c>
      <c r="K17" t="s">
        <v>34</v>
      </c>
      <c r="L17" t="s">
        <v>35</v>
      </c>
      <c r="M17" t="s">
        <v>36</v>
      </c>
      <c r="N17">
        <v>-1</v>
      </c>
      <c r="O17" s="6">
        <v>7.75</v>
      </c>
      <c r="P17" s="6">
        <f t="shared" si="0"/>
        <v>-7.75</v>
      </c>
      <c r="Q17" s="6">
        <v>7.75</v>
      </c>
      <c r="R17" s="6">
        <f t="shared" si="1"/>
        <v>-7.75</v>
      </c>
      <c r="S17" s="6">
        <f t="shared" si="2"/>
        <v>-0.35</v>
      </c>
      <c r="T17" s="1">
        <v>41965</v>
      </c>
      <c r="U17" s="65" t="s">
        <v>597</v>
      </c>
      <c r="V17" t="s">
        <v>569</v>
      </c>
      <c r="W17" t="s">
        <v>204</v>
      </c>
      <c r="X17" t="s">
        <v>37</v>
      </c>
      <c r="Y17" s="1">
        <v>41960</v>
      </c>
      <c r="Z17" t="s">
        <v>205</v>
      </c>
    </row>
    <row r="18" spans="1:26">
      <c r="A18" t="s">
        <v>24</v>
      </c>
      <c r="B18" t="s">
        <v>25</v>
      </c>
      <c r="C18" t="s">
        <v>203</v>
      </c>
      <c r="D18" s="1">
        <v>41960</v>
      </c>
      <c r="E18" s="1">
        <v>41990</v>
      </c>
      <c r="F18" s="6">
        <v>0</v>
      </c>
      <c r="G18">
        <v>0</v>
      </c>
      <c r="I18" t="s">
        <v>26</v>
      </c>
      <c r="J18" t="s">
        <v>33</v>
      </c>
      <c r="K18" t="s">
        <v>34</v>
      </c>
      <c r="L18" t="s">
        <v>35</v>
      </c>
      <c r="M18" t="s">
        <v>36</v>
      </c>
      <c r="N18">
        <v>-1</v>
      </c>
      <c r="O18" s="6">
        <v>7.75</v>
      </c>
      <c r="P18" s="6">
        <f t="shared" si="0"/>
        <v>-7.75</v>
      </c>
      <c r="Q18" s="6">
        <v>7.75</v>
      </c>
      <c r="R18" s="6">
        <f t="shared" si="1"/>
        <v>-7.75</v>
      </c>
      <c r="S18" s="6">
        <f t="shared" si="2"/>
        <v>-0.35</v>
      </c>
      <c r="T18" s="1">
        <v>41965</v>
      </c>
      <c r="U18" s="65" t="s">
        <v>597</v>
      </c>
      <c r="V18" t="s">
        <v>569</v>
      </c>
      <c r="W18" t="s">
        <v>204</v>
      </c>
      <c r="X18" t="s">
        <v>37</v>
      </c>
      <c r="Y18" s="1">
        <v>41960</v>
      </c>
      <c r="Z18" t="s">
        <v>205</v>
      </c>
    </row>
    <row r="19" spans="1:26">
      <c r="A19" t="s">
        <v>24</v>
      </c>
      <c r="B19" t="s">
        <v>25</v>
      </c>
      <c r="C19" t="s">
        <v>203</v>
      </c>
      <c r="D19" s="1">
        <v>41960</v>
      </c>
      <c r="E19" s="1">
        <v>41990</v>
      </c>
      <c r="F19" s="6">
        <v>0</v>
      </c>
      <c r="G19">
        <v>0</v>
      </c>
      <c r="I19" t="s">
        <v>26</v>
      </c>
      <c r="J19" t="s">
        <v>33</v>
      </c>
      <c r="K19" t="s">
        <v>34</v>
      </c>
      <c r="L19" t="s">
        <v>35</v>
      </c>
      <c r="M19" t="s">
        <v>36</v>
      </c>
      <c r="N19">
        <v>-1</v>
      </c>
      <c r="O19" s="6">
        <v>7.75</v>
      </c>
      <c r="P19" s="6">
        <f t="shared" si="0"/>
        <v>-7.75</v>
      </c>
      <c r="Q19" s="6">
        <v>7.75</v>
      </c>
      <c r="R19" s="6">
        <f t="shared" si="1"/>
        <v>-7.75</v>
      </c>
      <c r="S19" s="6">
        <f t="shared" si="2"/>
        <v>-0.35</v>
      </c>
      <c r="T19" s="1">
        <v>41965</v>
      </c>
      <c r="U19" s="65" t="s">
        <v>597</v>
      </c>
      <c r="V19" t="s">
        <v>569</v>
      </c>
      <c r="W19" t="s">
        <v>204</v>
      </c>
      <c r="X19" t="s">
        <v>37</v>
      </c>
      <c r="Y19" s="1">
        <v>41960</v>
      </c>
      <c r="Z19" t="s">
        <v>205</v>
      </c>
    </row>
    <row r="20" spans="1:26">
      <c r="A20" t="s">
        <v>24</v>
      </c>
      <c r="B20" t="s">
        <v>25</v>
      </c>
      <c r="C20" t="s">
        <v>203</v>
      </c>
      <c r="D20" s="1">
        <v>41960</v>
      </c>
      <c r="E20" s="1">
        <v>41990</v>
      </c>
      <c r="F20" s="6">
        <v>0</v>
      </c>
      <c r="G20">
        <v>0</v>
      </c>
      <c r="I20" t="s">
        <v>26</v>
      </c>
      <c r="J20" t="s">
        <v>33</v>
      </c>
      <c r="K20" t="s">
        <v>34</v>
      </c>
      <c r="L20" t="s">
        <v>35</v>
      </c>
      <c r="M20" t="s">
        <v>36</v>
      </c>
      <c r="N20">
        <v>-1</v>
      </c>
      <c r="O20" s="6">
        <v>7.75</v>
      </c>
      <c r="P20" s="6">
        <f t="shared" si="0"/>
        <v>-7.75</v>
      </c>
      <c r="Q20" s="6">
        <v>7.75</v>
      </c>
      <c r="R20" s="6">
        <f t="shared" si="1"/>
        <v>-7.75</v>
      </c>
      <c r="S20" s="6">
        <f t="shared" si="2"/>
        <v>-0.35</v>
      </c>
      <c r="T20" s="1">
        <v>41965</v>
      </c>
      <c r="U20" s="65" t="s">
        <v>597</v>
      </c>
      <c r="V20" t="s">
        <v>569</v>
      </c>
      <c r="W20" t="s">
        <v>204</v>
      </c>
      <c r="X20" t="s">
        <v>37</v>
      </c>
      <c r="Y20" s="1">
        <v>41960</v>
      </c>
      <c r="Z20" t="s">
        <v>205</v>
      </c>
    </row>
    <row r="21" spans="1:26">
      <c r="A21" t="s">
        <v>24</v>
      </c>
      <c r="B21" t="s">
        <v>25</v>
      </c>
      <c r="C21" t="s">
        <v>203</v>
      </c>
      <c r="D21" s="1">
        <v>41960</v>
      </c>
      <c r="E21" s="1">
        <v>41990</v>
      </c>
      <c r="F21" s="6">
        <v>0</v>
      </c>
      <c r="G21">
        <v>0</v>
      </c>
      <c r="I21" t="s">
        <v>26</v>
      </c>
      <c r="J21" t="s">
        <v>27</v>
      </c>
      <c r="K21" t="s">
        <v>28</v>
      </c>
      <c r="L21" t="s">
        <v>29</v>
      </c>
      <c r="M21" t="s">
        <v>30</v>
      </c>
      <c r="N21">
        <v>-1</v>
      </c>
      <c r="O21" s="6">
        <v>7.75</v>
      </c>
      <c r="P21" s="6">
        <f t="shared" si="0"/>
        <v>-7.75</v>
      </c>
      <c r="Q21" s="6">
        <v>7.75</v>
      </c>
      <c r="R21" s="6">
        <f t="shared" si="1"/>
        <v>-7.75</v>
      </c>
      <c r="S21" s="6">
        <f t="shared" si="2"/>
        <v>-0.35</v>
      </c>
      <c r="T21" s="1">
        <v>41965</v>
      </c>
      <c r="U21" s="65" t="s">
        <v>645</v>
      </c>
      <c r="V21" t="s">
        <v>569</v>
      </c>
      <c r="W21" t="s">
        <v>31</v>
      </c>
      <c r="X21" t="s">
        <v>32</v>
      </c>
      <c r="Y21" s="1">
        <v>41960</v>
      </c>
      <c r="Z21" t="s">
        <v>206</v>
      </c>
    </row>
    <row r="22" spans="1:26">
      <c r="A22" t="s">
        <v>24</v>
      </c>
      <c r="B22" t="s">
        <v>25</v>
      </c>
      <c r="C22" t="s">
        <v>203</v>
      </c>
      <c r="D22" s="1">
        <v>41960</v>
      </c>
      <c r="E22" s="1">
        <v>41990</v>
      </c>
      <c r="F22" s="6">
        <v>0</v>
      </c>
      <c r="G22">
        <v>0</v>
      </c>
      <c r="I22" t="s">
        <v>26</v>
      </c>
      <c r="J22" t="s">
        <v>27</v>
      </c>
      <c r="K22" t="s">
        <v>28</v>
      </c>
      <c r="L22" t="s">
        <v>29</v>
      </c>
      <c r="M22" t="s">
        <v>30</v>
      </c>
      <c r="N22">
        <v>-1</v>
      </c>
      <c r="O22" s="6">
        <v>7.75</v>
      </c>
      <c r="P22" s="6">
        <f t="shared" si="0"/>
        <v>-7.75</v>
      </c>
      <c r="Q22" s="6">
        <v>7.75</v>
      </c>
      <c r="R22" s="6">
        <f t="shared" si="1"/>
        <v>-7.75</v>
      </c>
      <c r="S22" s="6">
        <f t="shared" si="2"/>
        <v>-0.35</v>
      </c>
      <c r="T22" s="1">
        <v>41965</v>
      </c>
      <c r="U22" s="65" t="s">
        <v>645</v>
      </c>
      <c r="V22" t="s">
        <v>569</v>
      </c>
      <c r="W22" t="s">
        <v>31</v>
      </c>
      <c r="X22" t="s">
        <v>32</v>
      </c>
      <c r="Y22" s="1">
        <v>41960</v>
      </c>
      <c r="Z22" t="s">
        <v>207</v>
      </c>
    </row>
    <row r="23" spans="1:26">
      <c r="A23" t="s">
        <v>24</v>
      </c>
      <c r="B23" t="s">
        <v>25</v>
      </c>
      <c r="C23" t="s">
        <v>203</v>
      </c>
      <c r="D23" s="1">
        <v>41960</v>
      </c>
      <c r="E23" s="1">
        <v>41990</v>
      </c>
      <c r="F23" s="6">
        <v>0</v>
      </c>
      <c r="G23">
        <v>0</v>
      </c>
      <c r="I23" t="s">
        <v>26</v>
      </c>
      <c r="J23" t="s">
        <v>33</v>
      </c>
      <c r="K23" t="s">
        <v>34</v>
      </c>
      <c r="L23" t="s">
        <v>35</v>
      </c>
      <c r="M23" t="s">
        <v>36</v>
      </c>
      <c r="N23">
        <v>-1</v>
      </c>
      <c r="O23" s="6">
        <v>7.75</v>
      </c>
      <c r="P23" s="6">
        <f t="shared" si="0"/>
        <v>-7.75</v>
      </c>
      <c r="Q23" s="6">
        <v>7.75</v>
      </c>
      <c r="R23" s="6">
        <f t="shared" si="1"/>
        <v>-7.75</v>
      </c>
      <c r="S23" s="6">
        <f t="shared" si="2"/>
        <v>-0.35</v>
      </c>
      <c r="T23" s="1">
        <v>41965</v>
      </c>
      <c r="U23" s="65" t="s">
        <v>596</v>
      </c>
      <c r="V23" t="s">
        <v>569</v>
      </c>
      <c r="W23" t="s">
        <v>208</v>
      </c>
      <c r="X23" t="s">
        <v>37</v>
      </c>
      <c r="Y23" s="1">
        <v>41960</v>
      </c>
      <c r="Z23" t="s">
        <v>209</v>
      </c>
    </row>
    <row r="24" spans="1:26">
      <c r="A24" t="s">
        <v>24</v>
      </c>
      <c r="B24" t="s">
        <v>25</v>
      </c>
      <c r="C24" t="s">
        <v>203</v>
      </c>
      <c r="D24" s="1">
        <v>41960</v>
      </c>
      <c r="E24" s="1">
        <v>41990</v>
      </c>
      <c r="F24" s="6">
        <v>0</v>
      </c>
      <c r="G24">
        <v>0</v>
      </c>
      <c r="I24" t="s">
        <v>26</v>
      </c>
      <c r="J24" t="s">
        <v>33</v>
      </c>
      <c r="K24" t="s">
        <v>34</v>
      </c>
      <c r="L24" t="s">
        <v>35</v>
      </c>
      <c r="M24" t="s">
        <v>36</v>
      </c>
      <c r="N24">
        <v>-1</v>
      </c>
      <c r="O24" s="6">
        <v>7.75</v>
      </c>
      <c r="P24" s="6">
        <f t="shared" si="0"/>
        <v>-7.75</v>
      </c>
      <c r="Q24" s="6">
        <v>7.75</v>
      </c>
      <c r="R24" s="6">
        <f t="shared" si="1"/>
        <v>-7.75</v>
      </c>
      <c r="S24" s="6">
        <f t="shared" si="2"/>
        <v>-0.35</v>
      </c>
      <c r="T24" s="1">
        <v>41965</v>
      </c>
      <c r="U24" s="65" t="s">
        <v>596</v>
      </c>
      <c r="V24" t="s">
        <v>569</v>
      </c>
      <c r="W24" t="s">
        <v>208</v>
      </c>
      <c r="X24" t="s">
        <v>37</v>
      </c>
      <c r="Y24" s="1">
        <v>41960</v>
      </c>
      <c r="Z24" t="s">
        <v>209</v>
      </c>
    </row>
    <row r="25" spans="1:26">
      <c r="A25" t="s">
        <v>24</v>
      </c>
      <c r="B25" t="s">
        <v>25</v>
      </c>
      <c r="C25" t="s">
        <v>203</v>
      </c>
      <c r="D25" s="1">
        <v>41960</v>
      </c>
      <c r="E25" s="1">
        <v>41990</v>
      </c>
      <c r="F25" s="6">
        <v>0</v>
      </c>
      <c r="G25">
        <v>0</v>
      </c>
      <c r="I25" t="s">
        <v>26</v>
      </c>
      <c r="J25" t="s">
        <v>33</v>
      </c>
      <c r="K25" t="s">
        <v>34</v>
      </c>
      <c r="L25" t="s">
        <v>35</v>
      </c>
      <c r="M25" t="s">
        <v>36</v>
      </c>
      <c r="N25">
        <v>-1</v>
      </c>
      <c r="O25" s="6">
        <v>7.75</v>
      </c>
      <c r="P25" s="6">
        <f t="shared" si="0"/>
        <v>-7.75</v>
      </c>
      <c r="Q25" s="6">
        <v>7.75</v>
      </c>
      <c r="R25" s="6">
        <f t="shared" si="1"/>
        <v>-7.75</v>
      </c>
      <c r="S25" s="6">
        <f t="shared" si="2"/>
        <v>-0.35</v>
      </c>
      <c r="T25" s="1">
        <v>41965</v>
      </c>
      <c r="U25" s="65" t="s">
        <v>596</v>
      </c>
      <c r="V25" t="s">
        <v>569</v>
      </c>
      <c r="W25" t="s">
        <v>208</v>
      </c>
      <c r="X25" t="s">
        <v>37</v>
      </c>
      <c r="Y25" s="1">
        <v>41960</v>
      </c>
      <c r="Z25" t="s">
        <v>209</v>
      </c>
    </row>
    <row r="26" spans="1:26">
      <c r="A26" t="s">
        <v>24</v>
      </c>
      <c r="B26" t="s">
        <v>25</v>
      </c>
      <c r="C26" t="s">
        <v>203</v>
      </c>
      <c r="D26" s="1">
        <v>41960</v>
      </c>
      <c r="E26" s="1">
        <v>41990</v>
      </c>
      <c r="F26" s="6">
        <v>0</v>
      </c>
      <c r="G26">
        <v>0</v>
      </c>
      <c r="I26" t="s">
        <v>26</v>
      </c>
      <c r="J26" t="s">
        <v>33</v>
      </c>
      <c r="K26" t="s">
        <v>34</v>
      </c>
      <c r="L26" t="s">
        <v>35</v>
      </c>
      <c r="M26" t="s">
        <v>36</v>
      </c>
      <c r="N26">
        <v>-1</v>
      </c>
      <c r="O26" s="6">
        <v>7.75</v>
      </c>
      <c r="P26" s="6">
        <f t="shared" si="0"/>
        <v>-7.75</v>
      </c>
      <c r="Q26" s="6">
        <v>7.75</v>
      </c>
      <c r="R26" s="6">
        <f t="shared" si="1"/>
        <v>-7.75</v>
      </c>
      <c r="S26" s="6">
        <f t="shared" si="2"/>
        <v>-0.35</v>
      </c>
      <c r="T26" s="1">
        <v>41965</v>
      </c>
      <c r="U26" s="65" t="s">
        <v>596</v>
      </c>
      <c r="V26" t="s">
        <v>569</v>
      </c>
      <c r="W26" t="s">
        <v>208</v>
      </c>
      <c r="X26" t="s">
        <v>37</v>
      </c>
      <c r="Y26" s="1">
        <v>41960</v>
      </c>
      <c r="Z26" t="s">
        <v>209</v>
      </c>
    </row>
    <row r="27" spans="1:26">
      <c r="A27" t="s">
        <v>24</v>
      </c>
      <c r="B27" t="s">
        <v>25</v>
      </c>
      <c r="C27" t="s">
        <v>203</v>
      </c>
      <c r="D27" s="1">
        <v>41960</v>
      </c>
      <c r="E27" s="1">
        <v>41990</v>
      </c>
      <c r="F27" s="6">
        <v>0</v>
      </c>
      <c r="G27">
        <v>0</v>
      </c>
      <c r="I27" t="s">
        <v>26</v>
      </c>
      <c r="J27" t="s">
        <v>33</v>
      </c>
      <c r="K27" t="s">
        <v>34</v>
      </c>
      <c r="L27" t="s">
        <v>35</v>
      </c>
      <c r="M27" t="s">
        <v>36</v>
      </c>
      <c r="N27">
        <v>-1</v>
      </c>
      <c r="O27" s="6">
        <v>7.75</v>
      </c>
      <c r="P27" s="6">
        <f t="shared" si="0"/>
        <v>-7.75</v>
      </c>
      <c r="Q27" s="6">
        <v>7.75</v>
      </c>
      <c r="R27" s="6">
        <f t="shared" si="1"/>
        <v>-7.75</v>
      </c>
      <c r="S27" s="6">
        <f t="shared" si="2"/>
        <v>-0.35</v>
      </c>
      <c r="T27" s="1">
        <v>41965</v>
      </c>
      <c r="U27" s="65" t="s">
        <v>609</v>
      </c>
      <c r="V27" t="s">
        <v>569</v>
      </c>
      <c r="W27" t="s">
        <v>210</v>
      </c>
      <c r="X27" t="s">
        <v>37</v>
      </c>
      <c r="Y27" s="1">
        <v>41960</v>
      </c>
      <c r="Z27" t="s">
        <v>211</v>
      </c>
    </row>
    <row r="28" spans="1:26">
      <c r="A28" t="s">
        <v>24</v>
      </c>
      <c r="B28" t="s">
        <v>25</v>
      </c>
      <c r="C28" t="s">
        <v>203</v>
      </c>
      <c r="D28" s="1">
        <v>41960</v>
      </c>
      <c r="E28" s="1">
        <v>41990</v>
      </c>
      <c r="F28" s="6">
        <v>0</v>
      </c>
      <c r="G28">
        <v>0</v>
      </c>
      <c r="I28" t="s">
        <v>26</v>
      </c>
      <c r="J28" t="s">
        <v>33</v>
      </c>
      <c r="K28" t="s">
        <v>34</v>
      </c>
      <c r="L28" t="s">
        <v>35</v>
      </c>
      <c r="M28" t="s">
        <v>36</v>
      </c>
      <c r="N28">
        <v>-1</v>
      </c>
      <c r="O28" s="6">
        <v>7.75</v>
      </c>
      <c r="P28" s="6">
        <f t="shared" si="0"/>
        <v>-7.75</v>
      </c>
      <c r="Q28" s="6">
        <v>7.75</v>
      </c>
      <c r="R28" s="6">
        <f t="shared" si="1"/>
        <v>-7.75</v>
      </c>
      <c r="S28" s="6">
        <f t="shared" si="2"/>
        <v>-0.35</v>
      </c>
      <c r="T28" s="1">
        <v>41965</v>
      </c>
      <c r="U28" s="65" t="s">
        <v>609</v>
      </c>
      <c r="V28" t="s">
        <v>569</v>
      </c>
      <c r="W28" t="s">
        <v>210</v>
      </c>
      <c r="X28" t="s">
        <v>37</v>
      </c>
      <c r="Y28" s="1">
        <v>41960</v>
      </c>
      <c r="Z28" t="s">
        <v>211</v>
      </c>
    </row>
    <row r="29" spans="1:26">
      <c r="A29" t="s">
        <v>24</v>
      </c>
      <c r="B29" t="s">
        <v>25</v>
      </c>
      <c r="C29" t="s">
        <v>203</v>
      </c>
      <c r="D29" s="1">
        <v>41960</v>
      </c>
      <c r="E29" s="1">
        <v>41990</v>
      </c>
      <c r="F29" s="6">
        <v>0</v>
      </c>
      <c r="G29">
        <v>0</v>
      </c>
      <c r="I29" t="s">
        <v>26</v>
      </c>
      <c r="J29" t="s">
        <v>33</v>
      </c>
      <c r="K29" t="s">
        <v>34</v>
      </c>
      <c r="L29" t="s">
        <v>35</v>
      </c>
      <c r="M29" t="s">
        <v>36</v>
      </c>
      <c r="N29">
        <v>-1</v>
      </c>
      <c r="O29" s="6">
        <v>7.75</v>
      </c>
      <c r="P29" s="6">
        <f t="shared" si="0"/>
        <v>-7.75</v>
      </c>
      <c r="Q29" s="6">
        <v>7.75</v>
      </c>
      <c r="R29" s="6">
        <f t="shared" si="1"/>
        <v>-7.75</v>
      </c>
      <c r="S29" s="6">
        <f t="shared" si="2"/>
        <v>-0.35</v>
      </c>
      <c r="T29" s="1">
        <v>41965</v>
      </c>
      <c r="U29" s="65" t="s">
        <v>609</v>
      </c>
      <c r="V29" t="s">
        <v>569</v>
      </c>
      <c r="W29" t="s">
        <v>210</v>
      </c>
      <c r="X29" t="s">
        <v>37</v>
      </c>
      <c r="Y29" s="1">
        <v>41960</v>
      </c>
      <c r="Z29" t="s">
        <v>211</v>
      </c>
    </row>
    <row r="30" spans="1:26">
      <c r="A30" t="s">
        <v>24</v>
      </c>
      <c r="B30" t="s">
        <v>25</v>
      </c>
      <c r="C30" t="s">
        <v>203</v>
      </c>
      <c r="D30" s="1">
        <v>41960</v>
      </c>
      <c r="E30" s="1">
        <v>41990</v>
      </c>
      <c r="F30" s="6">
        <v>0</v>
      </c>
      <c r="G30">
        <v>0</v>
      </c>
      <c r="I30" t="s">
        <v>26</v>
      </c>
      <c r="J30" t="s">
        <v>33</v>
      </c>
      <c r="K30" t="s">
        <v>34</v>
      </c>
      <c r="L30" t="s">
        <v>35</v>
      </c>
      <c r="M30" t="s">
        <v>36</v>
      </c>
      <c r="N30">
        <v>-1</v>
      </c>
      <c r="O30" s="6">
        <v>7.75</v>
      </c>
      <c r="P30" s="6">
        <f t="shared" si="0"/>
        <v>-7.75</v>
      </c>
      <c r="Q30" s="6">
        <v>7.75</v>
      </c>
      <c r="R30" s="6">
        <f t="shared" si="1"/>
        <v>-7.75</v>
      </c>
      <c r="S30" s="6">
        <f t="shared" si="2"/>
        <v>-0.35</v>
      </c>
      <c r="T30" s="1">
        <v>41965</v>
      </c>
      <c r="U30" s="65" t="s">
        <v>582</v>
      </c>
      <c r="V30" t="s">
        <v>569</v>
      </c>
      <c r="W30" t="s">
        <v>212</v>
      </c>
      <c r="X30" t="s">
        <v>37</v>
      </c>
      <c r="Y30" s="1">
        <v>41960</v>
      </c>
      <c r="Z30" t="s">
        <v>213</v>
      </c>
    </row>
    <row r="31" spans="1:26">
      <c r="A31" t="s">
        <v>24</v>
      </c>
      <c r="B31" t="s">
        <v>25</v>
      </c>
      <c r="C31" t="s">
        <v>203</v>
      </c>
      <c r="D31" s="1">
        <v>41960</v>
      </c>
      <c r="E31" s="1">
        <v>41990</v>
      </c>
      <c r="F31" s="6">
        <v>0</v>
      </c>
      <c r="G31">
        <v>0</v>
      </c>
      <c r="I31" t="s">
        <v>26</v>
      </c>
      <c r="J31" t="s">
        <v>33</v>
      </c>
      <c r="K31" t="s">
        <v>34</v>
      </c>
      <c r="L31" t="s">
        <v>35</v>
      </c>
      <c r="M31" t="s">
        <v>36</v>
      </c>
      <c r="N31">
        <v>-1</v>
      </c>
      <c r="O31" s="6">
        <v>7.75</v>
      </c>
      <c r="P31" s="6">
        <f t="shared" si="0"/>
        <v>-7.75</v>
      </c>
      <c r="Q31" s="6">
        <v>7.75</v>
      </c>
      <c r="R31" s="6">
        <f t="shared" si="1"/>
        <v>-7.75</v>
      </c>
      <c r="S31" s="6">
        <f t="shared" si="2"/>
        <v>-0.35</v>
      </c>
      <c r="T31" s="1">
        <v>41965</v>
      </c>
      <c r="U31" s="65" t="s">
        <v>582</v>
      </c>
      <c r="V31" t="s">
        <v>569</v>
      </c>
      <c r="W31" t="s">
        <v>212</v>
      </c>
      <c r="X31" t="s">
        <v>37</v>
      </c>
      <c r="Y31" s="1">
        <v>41960</v>
      </c>
      <c r="Z31" t="s">
        <v>213</v>
      </c>
    </row>
    <row r="32" spans="1:26">
      <c r="A32" t="s">
        <v>24</v>
      </c>
      <c r="B32" t="s">
        <v>25</v>
      </c>
      <c r="C32" t="s">
        <v>203</v>
      </c>
      <c r="D32" s="1">
        <v>41960</v>
      </c>
      <c r="E32" s="1">
        <v>41990</v>
      </c>
      <c r="F32" s="6">
        <v>0</v>
      </c>
      <c r="G32">
        <v>0</v>
      </c>
      <c r="I32" t="s">
        <v>26</v>
      </c>
      <c r="J32" t="s">
        <v>33</v>
      </c>
      <c r="K32" t="s">
        <v>34</v>
      </c>
      <c r="L32" t="s">
        <v>35</v>
      </c>
      <c r="M32" t="s">
        <v>36</v>
      </c>
      <c r="N32">
        <v>-1</v>
      </c>
      <c r="O32" s="6">
        <v>7.75</v>
      </c>
      <c r="P32" s="6">
        <f t="shared" si="0"/>
        <v>-7.75</v>
      </c>
      <c r="Q32" s="6">
        <v>7.75</v>
      </c>
      <c r="R32" s="6">
        <f t="shared" si="1"/>
        <v>-7.75</v>
      </c>
      <c r="S32" s="6">
        <f t="shared" si="2"/>
        <v>-0.35</v>
      </c>
      <c r="T32" s="1">
        <v>41965</v>
      </c>
      <c r="U32" s="65" t="s">
        <v>582</v>
      </c>
      <c r="V32" t="s">
        <v>569</v>
      </c>
      <c r="W32" t="s">
        <v>212</v>
      </c>
      <c r="X32" t="s">
        <v>37</v>
      </c>
      <c r="Y32" s="1">
        <v>41960</v>
      </c>
      <c r="Z32" t="s">
        <v>213</v>
      </c>
    </row>
    <row r="33" spans="1:26">
      <c r="A33" t="s">
        <v>24</v>
      </c>
      <c r="B33" t="s">
        <v>25</v>
      </c>
      <c r="C33" t="s">
        <v>203</v>
      </c>
      <c r="D33" s="1">
        <v>41960</v>
      </c>
      <c r="E33" s="1">
        <v>41990</v>
      </c>
      <c r="F33" s="6">
        <v>0</v>
      </c>
      <c r="G33">
        <v>0</v>
      </c>
      <c r="I33" t="s">
        <v>26</v>
      </c>
      <c r="J33" t="s">
        <v>33</v>
      </c>
      <c r="K33" t="s">
        <v>34</v>
      </c>
      <c r="L33" t="s">
        <v>35</v>
      </c>
      <c r="M33" t="s">
        <v>36</v>
      </c>
      <c r="N33">
        <v>-1</v>
      </c>
      <c r="O33" s="6">
        <v>7.75</v>
      </c>
      <c r="P33" s="6">
        <f t="shared" si="0"/>
        <v>-7.75</v>
      </c>
      <c r="Q33" s="6">
        <v>7.75</v>
      </c>
      <c r="R33" s="6">
        <f t="shared" si="1"/>
        <v>-7.75</v>
      </c>
      <c r="S33" s="6">
        <f t="shared" si="2"/>
        <v>-0.35</v>
      </c>
      <c r="T33" s="1">
        <v>41965</v>
      </c>
      <c r="U33" s="65" t="s">
        <v>582</v>
      </c>
      <c r="V33" t="s">
        <v>569</v>
      </c>
      <c r="W33" t="s">
        <v>212</v>
      </c>
      <c r="X33" t="s">
        <v>37</v>
      </c>
      <c r="Y33" s="1">
        <v>41960</v>
      </c>
      <c r="Z33" t="s">
        <v>213</v>
      </c>
    </row>
    <row r="34" spans="1:26">
      <c r="A34" t="s">
        <v>24</v>
      </c>
      <c r="B34" t="s">
        <v>25</v>
      </c>
      <c r="C34" t="s">
        <v>203</v>
      </c>
      <c r="D34" s="1">
        <v>41960</v>
      </c>
      <c r="E34" s="1">
        <v>41990</v>
      </c>
      <c r="F34" s="6">
        <v>0</v>
      </c>
      <c r="G34">
        <v>0</v>
      </c>
      <c r="I34" t="s">
        <v>26</v>
      </c>
      <c r="J34" t="s">
        <v>33</v>
      </c>
      <c r="K34" t="s">
        <v>34</v>
      </c>
      <c r="L34" t="s">
        <v>35</v>
      </c>
      <c r="M34" t="s">
        <v>36</v>
      </c>
      <c r="N34">
        <v>-1</v>
      </c>
      <c r="O34" s="6">
        <v>7.75</v>
      </c>
      <c r="P34" s="6">
        <f t="shared" ref="P34:P65" si="3">N34*O34</f>
        <v>-7.75</v>
      </c>
      <c r="Q34" s="6">
        <v>7.75</v>
      </c>
      <c r="R34" s="6">
        <f t="shared" ref="R34:R65" si="4">N34*Q34</f>
        <v>-7.75</v>
      </c>
      <c r="S34" s="6">
        <f t="shared" ref="S34:S65" si="5">N34*0.35</f>
        <v>-0.35</v>
      </c>
      <c r="T34" s="1">
        <v>41965</v>
      </c>
      <c r="U34" s="65" t="s">
        <v>582</v>
      </c>
      <c r="V34" t="s">
        <v>569</v>
      </c>
      <c r="W34" t="s">
        <v>212</v>
      </c>
      <c r="X34" t="s">
        <v>37</v>
      </c>
      <c r="Y34" s="1">
        <v>41960</v>
      </c>
      <c r="Z34" t="s">
        <v>213</v>
      </c>
    </row>
    <row r="35" spans="1:26">
      <c r="A35" t="s">
        <v>24</v>
      </c>
      <c r="B35" t="s">
        <v>25</v>
      </c>
      <c r="C35" t="s">
        <v>203</v>
      </c>
      <c r="D35" s="1">
        <v>41960</v>
      </c>
      <c r="E35" s="1">
        <v>41990</v>
      </c>
      <c r="F35" s="6">
        <v>0</v>
      </c>
      <c r="G35">
        <v>0</v>
      </c>
      <c r="I35" t="s">
        <v>26</v>
      </c>
      <c r="J35" t="s">
        <v>33</v>
      </c>
      <c r="K35" t="s">
        <v>34</v>
      </c>
      <c r="L35" t="s">
        <v>35</v>
      </c>
      <c r="M35" t="s">
        <v>36</v>
      </c>
      <c r="N35">
        <v>-1</v>
      </c>
      <c r="O35" s="6">
        <v>7.75</v>
      </c>
      <c r="P35" s="6">
        <f t="shared" si="3"/>
        <v>-7.75</v>
      </c>
      <c r="Q35" s="6">
        <v>7.75</v>
      </c>
      <c r="R35" s="6">
        <f t="shared" si="4"/>
        <v>-7.75</v>
      </c>
      <c r="S35" s="6">
        <f t="shared" si="5"/>
        <v>-0.35</v>
      </c>
      <c r="T35" s="1">
        <v>41965</v>
      </c>
      <c r="U35" s="65" t="s">
        <v>598</v>
      </c>
      <c r="V35" t="s">
        <v>569</v>
      </c>
      <c r="W35" t="s">
        <v>214</v>
      </c>
      <c r="X35" t="s">
        <v>37</v>
      </c>
      <c r="Y35" s="1">
        <v>41960</v>
      </c>
      <c r="Z35" t="s">
        <v>215</v>
      </c>
    </row>
    <row r="36" spans="1:26">
      <c r="A36" t="s">
        <v>24</v>
      </c>
      <c r="B36" t="s">
        <v>25</v>
      </c>
      <c r="C36" t="s">
        <v>203</v>
      </c>
      <c r="D36" s="1">
        <v>41960</v>
      </c>
      <c r="E36" s="1">
        <v>41990</v>
      </c>
      <c r="F36" s="6">
        <v>0</v>
      </c>
      <c r="G36">
        <v>0</v>
      </c>
      <c r="I36" t="s">
        <v>26</v>
      </c>
      <c r="J36" t="s">
        <v>33</v>
      </c>
      <c r="K36" t="s">
        <v>34</v>
      </c>
      <c r="L36" t="s">
        <v>35</v>
      </c>
      <c r="M36" t="s">
        <v>36</v>
      </c>
      <c r="N36">
        <v>-1</v>
      </c>
      <c r="O36" s="6">
        <v>7.75</v>
      </c>
      <c r="P36" s="6">
        <f t="shared" si="3"/>
        <v>-7.75</v>
      </c>
      <c r="Q36" s="6">
        <v>7.75</v>
      </c>
      <c r="R36" s="6">
        <f t="shared" si="4"/>
        <v>-7.75</v>
      </c>
      <c r="S36" s="6">
        <f t="shared" si="5"/>
        <v>-0.35</v>
      </c>
      <c r="T36" s="1">
        <v>41965</v>
      </c>
      <c r="U36" s="65" t="s">
        <v>615</v>
      </c>
      <c r="V36" t="s">
        <v>569</v>
      </c>
      <c r="W36" t="s">
        <v>216</v>
      </c>
      <c r="X36" t="s">
        <v>37</v>
      </c>
      <c r="Y36" s="1">
        <v>41960</v>
      </c>
      <c r="Z36" t="s">
        <v>217</v>
      </c>
    </row>
    <row r="37" spans="1:26">
      <c r="A37" t="s">
        <v>24</v>
      </c>
      <c r="B37" t="s">
        <v>25</v>
      </c>
      <c r="C37" t="s">
        <v>203</v>
      </c>
      <c r="D37" s="1">
        <v>41960</v>
      </c>
      <c r="E37" s="1">
        <v>41990</v>
      </c>
      <c r="F37" s="6">
        <v>0</v>
      </c>
      <c r="G37">
        <v>0</v>
      </c>
      <c r="I37" t="s">
        <v>26</v>
      </c>
      <c r="J37" t="s">
        <v>33</v>
      </c>
      <c r="K37" t="s">
        <v>34</v>
      </c>
      <c r="L37" t="s">
        <v>35</v>
      </c>
      <c r="M37" t="s">
        <v>36</v>
      </c>
      <c r="N37">
        <v>-1</v>
      </c>
      <c r="O37" s="6">
        <v>7.75</v>
      </c>
      <c r="P37" s="6">
        <f t="shared" si="3"/>
        <v>-7.75</v>
      </c>
      <c r="Q37" s="6">
        <v>7.75</v>
      </c>
      <c r="R37" s="6">
        <f t="shared" si="4"/>
        <v>-7.75</v>
      </c>
      <c r="S37" s="6">
        <f t="shared" si="5"/>
        <v>-0.35</v>
      </c>
      <c r="T37" s="1">
        <v>41965</v>
      </c>
      <c r="U37" s="65" t="s">
        <v>615</v>
      </c>
      <c r="V37" t="s">
        <v>569</v>
      </c>
      <c r="W37" t="s">
        <v>216</v>
      </c>
      <c r="X37" t="s">
        <v>37</v>
      </c>
      <c r="Y37" s="1">
        <v>41960</v>
      </c>
      <c r="Z37" t="s">
        <v>217</v>
      </c>
    </row>
    <row r="38" spans="1:26">
      <c r="A38" t="s">
        <v>24</v>
      </c>
      <c r="B38" t="s">
        <v>25</v>
      </c>
      <c r="C38" t="s">
        <v>203</v>
      </c>
      <c r="D38" s="1">
        <v>41960</v>
      </c>
      <c r="E38" s="1">
        <v>41990</v>
      </c>
      <c r="F38" s="6">
        <v>0</v>
      </c>
      <c r="G38">
        <v>0</v>
      </c>
      <c r="I38" t="s">
        <v>26</v>
      </c>
      <c r="J38" t="s">
        <v>33</v>
      </c>
      <c r="K38" t="s">
        <v>34</v>
      </c>
      <c r="L38" t="s">
        <v>35</v>
      </c>
      <c r="M38" t="s">
        <v>36</v>
      </c>
      <c r="N38">
        <v>-1</v>
      </c>
      <c r="O38" s="6">
        <v>7.75</v>
      </c>
      <c r="P38" s="6">
        <f t="shared" si="3"/>
        <v>-7.75</v>
      </c>
      <c r="Q38" s="6">
        <v>7.75</v>
      </c>
      <c r="R38" s="6">
        <f t="shared" si="4"/>
        <v>-7.75</v>
      </c>
      <c r="S38" s="6">
        <f t="shared" si="5"/>
        <v>-0.35</v>
      </c>
      <c r="T38" s="1">
        <v>41965</v>
      </c>
      <c r="U38" s="65" t="s">
        <v>615</v>
      </c>
      <c r="V38" t="s">
        <v>569</v>
      </c>
      <c r="W38" t="s">
        <v>216</v>
      </c>
      <c r="X38" t="s">
        <v>37</v>
      </c>
      <c r="Y38" s="1">
        <v>41960</v>
      </c>
      <c r="Z38" t="s">
        <v>217</v>
      </c>
    </row>
    <row r="39" spans="1:26">
      <c r="A39" t="s">
        <v>24</v>
      </c>
      <c r="B39" t="s">
        <v>25</v>
      </c>
      <c r="C39" t="s">
        <v>203</v>
      </c>
      <c r="D39" s="1">
        <v>41960</v>
      </c>
      <c r="E39" s="1">
        <v>41990</v>
      </c>
      <c r="F39" s="6">
        <v>0</v>
      </c>
      <c r="G39">
        <v>0</v>
      </c>
      <c r="I39" t="s">
        <v>26</v>
      </c>
      <c r="J39" t="s">
        <v>33</v>
      </c>
      <c r="K39" t="s">
        <v>34</v>
      </c>
      <c r="L39" t="s">
        <v>35</v>
      </c>
      <c r="M39" t="s">
        <v>36</v>
      </c>
      <c r="N39">
        <v>-1</v>
      </c>
      <c r="O39" s="6">
        <v>7.75</v>
      </c>
      <c r="P39" s="6">
        <f t="shared" si="3"/>
        <v>-7.75</v>
      </c>
      <c r="Q39" s="6">
        <v>7.75</v>
      </c>
      <c r="R39" s="6">
        <f t="shared" si="4"/>
        <v>-7.75</v>
      </c>
      <c r="S39" s="6">
        <f t="shared" si="5"/>
        <v>-0.35</v>
      </c>
      <c r="T39" s="1">
        <v>41965</v>
      </c>
      <c r="U39" s="65" t="s">
        <v>622</v>
      </c>
      <c r="V39" t="s">
        <v>569</v>
      </c>
      <c r="W39" t="s">
        <v>218</v>
      </c>
      <c r="X39" t="s">
        <v>37</v>
      </c>
      <c r="Y39" s="1">
        <v>41960</v>
      </c>
      <c r="Z39" t="s">
        <v>219</v>
      </c>
    </row>
    <row r="40" spans="1:26">
      <c r="A40" t="s">
        <v>24</v>
      </c>
      <c r="B40" t="s">
        <v>25</v>
      </c>
      <c r="C40" t="s">
        <v>203</v>
      </c>
      <c r="D40" s="1">
        <v>41960</v>
      </c>
      <c r="E40" s="1">
        <v>41990</v>
      </c>
      <c r="F40" s="6">
        <v>0</v>
      </c>
      <c r="G40">
        <v>0</v>
      </c>
      <c r="I40" t="s">
        <v>26</v>
      </c>
      <c r="J40" t="s">
        <v>33</v>
      </c>
      <c r="K40" t="s">
        <v>34</v>
      </c>
      <c r="L40" t="s">
        <v>35</v>
      </c>
      <c r="M40" t="s">
        <v>36</v>
      </c>
      <c r="N40">
        <v>-1</v>
      </c>
      <c r="O40" s="6">
        <v>7.75</v>
      </c>
      <c r="P40" s="6">
        <f t="shared" si="3"/>
        <v>-7.75</v>
      </c>
      <c r="Q40" s="6">
        <v>7.75</v>
      </c>
      <c r="R40" s="6">
        <f t="shared" si="4"/>
        <v>-7.75</v>
      </c>
      <c r="S40" s="6">
        <f t="shared" si="5"/>
        <v>-0.35</v>
      </c>
      <c r="T40" s="1">
        <v>41965</v>
      </c>
      <c r="U40" s="65" t="s">
        <v>622</v>
      </c>
      <c r="V40" t="s">
        <v>569</v>
      </c>
      <c r="W40" t="s">
        <v>218</v>
      </c>
      <c r="X40" t="s">
        <v>37</v>
      </c>
      <c r="Y40" s="1">
        <v>41960</v>
      </c>
      <c r="Z40" t="s">
        <v>219</v>
      </c>
    </row>
    <row r="41" spans="1:26">
      <c r="A41" t="s">
        <v>24</v>
      </c>
      <c r="B41" t="s">
        <v>25</v>
      </c>
      <c r="C41" t="s">
        <v>203</v>
      </c>
      <c r="D41" s="1">
        <v>41960</v>
      </c>
      <c r="E41" s="1">
        <v>41990</v>
      </c>
      <c r="F41" s="6">
        <v>0</v>
      </c>
      <c r="G41">
        <v>0</v>
      </c>
      <c r="I41" t="s">
        <v>26</v>
      </c>
      <c r="J41" t="s">
        <v>33</v>
      </c>
      <c r="K41" t="s">
        <v>34</v>
      </c>
      <c r="L41" t="s">
        <v>35</v>
      </c>
      <c r="M41" t="s">
        <v>36</v>
      </c>
      <c r="N41">
        <v>-1</v>
      </c>
      <c r="O41" s="6">
        <v>7.75</v>
      </c>
      <c r="P41" s="6">
        <f t="shared" si="3"/>
        <v>-7.75</v>
      </c>
      <c r="Q41" s="6">
        <v>7.75</v>
      </c>
      <c r="R41" s="6">
        <f t="shared" si="4"/>
        <v>-7.75</v>
      </c>
      <c r="S41" s="6">
        <f t="shared" si="5"/>
        <v>-0.35</v>
      </c>
      <c r="T41" s="1">
        <v>41965</v>
      </c>
      <c r="U41" s="65" t="s">
        <v>622</v>
      </c>
      <c r="V41" t="s">
        <v>569</v>
      </c>
      <c r="W41" t="s">
        <v>218</v>
      </c>
      <c r="X41" t="s">
        <v>37</v>
      </c>
      <c r="Y41" s="1">
        <v>41960</v>
      </c>
      <c r="Z41" t="s">
        <v>219</v>
      </c>
    </row>
    <row r="42" spans="1:26">
      <c r="A42" t="s">
        <v>24</v>
      </c>
      <c r="B42" t="s">
        <v>25</v>
      </c>
      <c r="C42" t="s">
        <v>203</v>
      </c>
      <c r="D42" s="1">
        <v>41960</v>
      </c>
      <c r="E42" s="1">
        <v>41990</v>
      </c>
      <c r="F42" s="6">
        <v>0</v>
      </c>
      <c r="G42">
        <v>0</v>
      </c>
      <c r="I42" t="s">
        <v>26</v>
      </c>
      <c r="J42" t="s">
        <v>33</v>
      </c>
      <c r="K42" t="s">
        <v>34</v>
      </c>
      <c r="L42" t="s">
        <v>35</v>
      </c>
      <c r="M42" t="s">
        <v>36</v>
      </c>
      <c r="N42">
        <v>-1</v>
      </c>
      <c r="O42" s="6">
        <v>7.75</v>
      </c>
      <c r="P42" s="6">
        <f t="shared" si="3"/>
        <v>-7.75</v>
      </c>
      <c r="Q42" s="6">
        <v>7.75</v>
      </c>
      <c r="R42" s="6">
        <f t="shared" si="4"/>
        <v>-7.75</v>
      </c>
      <c r="S42" s="6">
        <f t="shared" si="5"/>
        <v>-0.35</v>
      </c>
      <c r="T42" s="1">
        <v>41965</v>
      </c>
      <c r="U42" s="65" t="s">
        <v>622</v>
      </c>
      <c r="V42" t="s">
        <v>569</v>
      </c>
      <c r="W42" t="s">
        <v>218</v>
      </c>
      <c r="X42" t="s">
        <v>37</v>
      </c>
      <c r="Y42" s="1">
        <v>41960</v>
      </c>
      <c r="Z42" t="s">
        <v>219</v>
      </c>
    </row>
    <row r="43" spans="1:26">
      <c r="A43" t="s">
        <v>24</v>
      </c>
      <c r="B43" t="s">
        <v>25</v>
      </c>
      <c r="C43" t="s">
        <v>203</v>
      </c>
      <c r="D43" s="1">
        <v>41960</v>
      </c>
      <c r="E43" s="1">
        <v>41990</v>
      </c>
      <c r="F43" s="6">
        <v>0</v>
      </c>
      <c r="G43">
        <v>0</v>
      </c>
      <c r="I43" t="s">
        <v>26</v>
      </c>
      <c r="J43" t="s">
        <v>33</v>
      </c>
      <c r="K43" t="s">
        <v>34</v>
      </c>
      <c r="L43" t="s">
        <v>35</v>
      </c>
      <c r="M43" t="s">
        <v>36</v>
      </c>
      <c r="N43">
        <v>-1</v>
      </c>
      <c r="O43" s="6">
        <v>7.75</v>
      </c>
      <c r="P43" s="6">
        <f t="shared" si="3"/>
        <v>-7.75</v>
      </c>
      <c r="Q43" s="6">
        <v>7.75</v>
      </c>
      <c r="R43" s="6">
        <f t="shared" si="4"/>
        <v>-7.75</v>
      </c>
      <c r="S43" s="6">
        <f t="shared" si="5"/>
        <v>-0.35</v>
      </c>
      <c r="T43" s="1">
        <v>41965</v>
      </c>
      <c r="U43" s="65" t="s">
        <v>611</v>
      </c>
      <c r="V43" t="s">
        <v>569</v>
      </c>
      <c r="W43" t="s">
        <v>220</v>
      </c>
      <c r="X43" t="s">
        <v>37</v>
      </c>
      <c r="Y43" s="1">
        <v>41960</v>
      </c>
      <c r="Z43" t="s">
        <v>221</v>
      </c>
    </row>
    <row r="44" spans="1:26">
      <c r="A44" t="s">
        <v>24</v>
      </c>
      <c r="B44" t="s">
        <v>25</v>
      </c>
      <c r="C44" t="s">
        <v>203</v>
      </c>
      <c r="D44" s="1">
        <v>41960</v>
      </c>
      <c r="E44" s="1">
        <v>41990</v>
      </c>
      <c r="F44" s="6">
        <v>0</v>
      </c>
      <c r="G44">
        <v>0</v>
      </c>
      <c r="I44" t="s">
        <v>26</v>
      </c>
      <c r="J44" t="s">
        <v>33</v>
      </c>
      <c r="K44" t="s">
        <v>34</v>
      </c>
      <c r="L44" t="s">
        <v>35</v>
      </c>
      <c r="M44" t="s">
        <v>36</v>
      </c>
      <c r="N44">
        <v>-1</v>
      </c>
      <c r="O44" s="6">
        <v>7.75</v>
      </c>
      <c r="P44" s="6">
        <f t="shared" si="3"/>
        <v>-7.75</v>
      </c>
      <c r="Q44" s="6">
        <v>7.75</v>
      </c>
      <c r="R44" s="6">
        <f t="shared" si="4"/>
        <v>-7.75</v>
      </c>
      <c r="S44" s="6">
        <f t="shared" si="5"/>
        <v>-0.35</v>
      </c>
      <c r="T44" s="1">
        <v>41965</v>
      </c>
      <c r="U44" s="65" t="s">
        <v>611</v>
      </c>
      <c r="V44" t="s">
        <v>569</v>
      </c>
      <c r="W44" t="s">
        <v>220</v>
      </c>
      <c r="X44" t="s">
        <v>37</v>
      </c>
      <c r="Y44" s="1">
        <v>41960</v>
      </c>
      <c r="Z44" t="s">
        <v>221</v>
      </c>
    </row>
    <row r="45" spans="1:26">
      <c r="A45" t="s">
        <v>24</v>
      </c>
      <c r="B45" t="s">
        <v>25</v>
      </c>
      <c r="C45" t="s">
        <v>203</v>
      </c>
      <c r="D45" s="1">
        <v>41960</v>
      </c>
      <c r="E45" s="1">
        <v>41990</v>
      </c>
      <c r="F45" s="6">
        <v>0</v>
      </c>
      <c r="G45">
        <v>0</v>
      </c>
      <c r="I45" t="s">
        <v>26</v>
      </c>
      <c r="J45" t="s">
        <v>33</v>
      </c>
      <c r="K45" t="s">
        <v>34</v>
      </c>
      <c r="L45" t="s">
        <v>35</v>
      </c>
      <c r="M45" t="s">
        <v>36</v>
      </c>
      <c r="N45">
        <v>-1</v>
      </c>
      <c r="O45" s="6">
        <v>7.75</v>
      </c>
      <c r="P45" s="6">
        <f t="shared" si="3"/>
        <v>-7.75</v>
      </c>
      <c r="Q45" s="6">
        <v>7.75</v>
      </c>
      <c r="R45" s="6">
        <f t="shared" si="4"/>
        <v>-7.75</v>
      </c>
      <c r="S45" s="6">
        <f t="shared" si="5"/>
        <v>-0.35</v>
      </c>
      <c r="T45" s="1">
        <v>41965</v>
      </c>
      <c r="U45" s="65" t="s">
        <v>611</v>
      </c>
      <c r="V45" t="s">
        <v>569</v>
      </c>
      <c r="W45" t="s">
        <v>220</v>
      </c>
      <c r="X45" t="s">
        <v>37</v>
      </c>
      <c r="Y45" s="1">
        <v>41960</v>
      </c>
      <c r="Z45" t="s">
        <v>221</v>
      </c>
    </row>
    <row r="46" spans="1:26">
      <c r="A46" t="s">
        <v>24</v>
      </c>
      <c r="B46" t="s">
        <v>25</v>
      </c>
      <c r="C46" t="s">
        <v>203</v>
      </c>
      <c r="D46" s="1">
        <v>41960</v>
      </c>
      <c r="E46" s="1">
        <v>41990</v>
      </c>
      <c r="F46" s="6">
        <v>0</v>
      </c>
      <c r="G46">
        <v>0</v>
      </c>
      <c r="I46" t="s">
        <v>26</v>
      </c>
      <c r="J46" t="s">
        <v>33</v>
      </c>
      <c r="K46" t="s">
        <v>34</v>
      </c>
      <c r="L46" t="s">
        <v>35</v>
      </c>
      <c r="M46" t="s">
        <v>36</v>
      </c>
      <c r="N46">
        <v>-1</v>
      </c>
      <c r="O46" s="6">
        <v>7.75</v>
      </c>
      <c r="P46" s="6">
        <f t="shared" si="3"/>
        <v>-7.75</v>
      </c>
      <c r="Q46" s="6">
        <v>7.75</v>
      </c>
      <c r="R46" s="6">
        <f t="shared" si="4"/>
        <v>-7.75</v>
      </c>
      <c r="S46" s="6">
        <f t="shared" si="5"/>
        <v>-0.35</v>
      </c>
      <c r="T46" s="1">
        <v>41965</v>
      </c>
      <c r="U46" s="65" t="s">
        <v>611</v>
      </c>
      <c r="V46" t="s">
        <v>569</v>
      </c>
      <c r="W46" t="s">
        <v>220</v>
      </c>
      <c r="X46" t="s">
        <v>37</v>
      </c>
      <c r="Y46" s="1">
        <v>41960</v>
      </c>
      <c r="Z46" t="s">
        <v>221</v>
      </c>
    </row>
    <row r="47" spans="1:26">
      <c r="A47" t="s">
        <v>24</v>
      </c>
      <c r="B47" t="s">
        <v>25</v>
      </c>
      <c r="C47" t="s">
        <v>203</v>
      </c>
      <c r="D47" s="1">
        <v>41960</v>
      </c>
      <c r="E47" s="1">
        <v>41990</v>
      </c>
      <c r="F47" s="6">
        <v>0</v>
      </c>
      <c r="G47">
        <v>0</v>
      </c>
      <c r="I47" t="s">
        <v>26</v>
      </c>
      <c r="J47" t="s">
        <v>33</v>
      </c>
      <c r="K47" t="s">
        <v>34</v>
      </c>
      <c r="L47" t="s">
        <v>35</v>
      </c>
      <c r="M47" t="s">
        <v>36</v>
      </c>
      <c r="N47">
        <v>-1</v>
      </c>
      <c r="O47" s="6">
        <v>7.75</v>
      </c>
      <c r="P47" s="6">
        <f t="shared" si="3"/>
        <v>-7.75</v>
      </c>
      <c r="Q47" s="6">
        <v>7.75</v>
      </c>
      <c r="R47" s="6">
        <f t="shared" si="4"/>
        <v>-7.75</v>
      </c>
      <c r="S47" s="6">
        <f t="shared" si="5"/>
        <v>-0.35</v>
      </c>
      <c r="T47" s="1">
        <v>41965</v>
      </c>
      <c r="U47" s="65" t="s">
        <v>611</v>
      </c>
      <c r="V47" t="s">
        <v>569</v>
      </c>
      <c r="W47" t="s">
        <v>220</v>
      </c>
      <c r="X47" t="s">
        <v>37</v>
      </c>
      <c r="Y47" s="1">
        <v>41960</v>
      </c>
      <c r="Z47" t="s">
        <v>221</v>
      </c>
    </row>
    <row r="48" spans="1:26">
      <c r="A48" t="s">
        <v>24</v>
      </c>
      <c r="B48" t="s">
        <v>25</v>
      </c>
      <c r="C48" t="s">
        <v>203</v>
      </c>
      <c r="D48" s="1">
        <v>41960</v>
      </c>
      <c r="E48" s="1">
        <v>41990</v>
      </c>
      <c r="F48" s="6">
        <v>0</v>
      </c>
      <c r="G48">
        <v>0</v>
      </c>
      <c r="I48" t="s">
        <v>26</v>
      </c>
      <c r="J48" t="s">
        <v>27</v>
      </c>
      <c r="K48" t="s">
        <v>28</v>
      </c>
      <c r="L48" t="s">
        <v>29</v>
      </c>
      <c r="M48" t="s">
        <v>30</v>
      </c>
      <c r="N48">
        <v>-1</v>
      </c>
      <c r="O48" s="6">
        <v>7.75</v>
      </c>
      <c r="P48" s="6">
        <f t="shared" si="3"/>
        <v>-7.75</v>
      </c>
      <c r="Q48" s="6">
        <v>7.75</v>
      </c>
      <c r="R48" s="6">
        <f t="shared" si="4"/>
        <v>-7.75</v>
      </c>
      <c r="S48" s="6">
        <f t="shared" si="5"/>
        <v>-0.35</v>
      </c>
      <c r="T48" s="1">
        <v>41965</v>
      </c>
      <c r="U48" s="65" t="s">
        <v>645</v>
      </c>
      <c r="V48" t="s">
        <v>569</v>
      </c>
      <c r="W48" t="s">
        <v>31</v>
      </c>
      <c r="X48" t="s">
        <v>32</v>
      </c>
      <c r="Y48" s="1">
        <v>41960</v>
      </c>
      <c r="Z48" t="s">
        <v>222</v>
      </c>
    </row>
    <row r="49" spans="1:26">
      <c r="A49" t="s">
        <v>24</v>
      </c>
      <c r="B49" t="s">
        <v>25</v>
      </c>
      <c r="C49" t="s">
        <v>203</v>
      </c>
      <c r="D49" s="1">
        <v>41960</v>
      </c>
      <c r="E49" s="1">
        <v>41990</v>
      </c>
      <c r="F49" s="6">
        <v>0</v>
      </c>
      <c r="G49">
        <v>0</v>
      </c>
      <c r="I49" t="s">
        <v>26</v>
      </c>
      <c r="J49" t="s">
        <v>33</v>
      </c>
      <c r="K49" t="s">
        <v>34</v>
      </c>
      <c r="L49" t="s">
        <v>35</v>
      </c>
      <c r="M49" t="s">
        <v>36</v>
      </c>
      <c r="N49">
        <v>-1</v>
      </c>
      <c r="O49" s="6">
        <v>7.75</v>
      </c>
      <c r="P49" s="6">
        <f t="shared" si="3"/>
        <v>-7.75</v>
      </c>
      <c r="Q49" s="6">
        <v>7.75</v>
      </c>
      <c r="R49" s="6">
        <f t="shared" si="4"/>
        <v>-7.75</v>
      </c>
      <c r="S49" s="6">
        <f t="shared" si="5"/>
        <v>-0.35</v>
      </c>
      <c r="T49" s="1">
        <v>41965</v>
      </c>
      <c r="U49" s="65" t="s">
        <v>596</v>
      </c>
      <c r="V49" t="s">
        <v>569</v>
      </c>
      <c r="W49" t="s">
        <v>208</v>
      </c>
      <c r="X49" t="s">
        <v>37</v>
      </c>
      <c r="Y49" s="1">
        <v>41960</v>
      </c>
      <c r="Z49" t="s">
        <v>223</v>
      </c>
    </row>
    <row r="50" spans="1:26">
      <c r="A50" t="s">
        <v>24</v>
      </c>
      <c r="B50" t="s">
        <v>25</v>
      </c>
      <c r="C50" t="s">
        <v>224</v>
      </c>
      <c r="D50" s="1">
        <v>41961</v>
      </c>
      <c r="E50" s="1">
        <v>41991</v>
      </c>
      <c r="F50" s="6">
        <f>SUM(R50)</f>
        <v>-7.75</v>
      </c>
      <c r="G50">
        <v>0</v>
      </c>
      <c r="I50" t="s">
        <v>26</v>
      </c>
      <c r="J50" t="s">
        <v>27</v>
      </c>
      <c r="K50" t="s">
        <v>28</v>
      </c>
      <c r="L50" t="s">
        <v>29</v>
      </c>
      <c r="M50" t="s">
        <v>30</v>
      </c>
      <c r="N50">
        <v>-1</v>
      </c>
      <c r="O50" s="6">
        <v>7.75</v>
      </c>
      <c r="P50" s="6">
        <f t="shared" si="3"/>
        <v>-7.75</v>
      </c>
      <c r="Q50" s="6">
        <v>7.75</v>
      </c>
      <c r="R50" s="6">
        <f t="shared" si="4"/>
        <v>-7.75</v>
      </c>
      <c r="S50" s="6">
        <f t="shared" si="5"/>
        <v>-0.35</v>
      </c>
      <c r="T50" s="1">
        <v>41965</v>
      </c>
      <c r="U50" s="65" t="s">
        <v>645</v>
      </c>
      <c r="V50" t="s">
        <v>569</v>
      </c>
      <c r="W50" t="s">
        <v>31</v>
      </c>
      <c r="X50" t="s">
        <v>32</v>
      </c>
      <c r="Y50" s="1">
        <v>41961</v>
      </c>
      <c r="Z50" t="s">
        <v>225</v>
      </c>
    </row>
    <row r="51" spans="1:26">
      <c r="A51" t="s">
        <v>24</v>
      </c>
      <c r="B51" t="s">
        <v>25</v>
      </c>
      <c r="C51" t="s">
        <v>226</v>
      </c>
      <c r="D51" s="1">
        <v>41962</v>
      </c>
      <c r="E51" s="1">
        <v>41992</v>
      </c>
      <c r="F51" s="6">
        <f>SUM(R51:R70)</f>
        <v>-155</v>
      </c>
      <c r="G51">
        <v>0</v>
      </c>
      <c r="I51" t="s">
        <v>26</v>
      </c>
      <c r="J51" t="s">
        <v>27</v>
      </c>
      <c r="K51" t="s">
        <v>28</v>
      </c>
      <c r="L51" t="s">
        <v>29</v>
      </c>
      <c r="M51" t="s">
        <v>30</v>
      </c>
      <c r="N51">
        <v>-1</v>
      </c>
      <c r="O51" s="6">
        <v>7.75</v>
      </c>
      <c r="P51" s="6">
        <f t="shared" si="3"/>
        <v>-7.75</v>
      </c>
      <c r="Q51" s="6">
        <v>7.75</v>
      </c>
      <c r="R51" s="6">
        <f t="shared" si="4"/>
        <v>-7.75</v>
      </c>
      <c r="S51" s="6">
        <f t="shared" si="5"/>
        <v>-0.35</v>
      </c>
      <c r="T51" s="1">
        <v>41965</v>
      </c>
      <c r="U51" s="65" t="s">
        <v>645</v>
      </c>
      <c r="V51" t="s">
        <v>569</v>
      </c>
      <c r="W51" t="s">
        <v>31</v>
      </c>
      <c r="X51" t="s">
        <v>32</v>
      </c>
      <c r="Y51" s="1">
        <v>41962</v>
      </c>
      <c r="Z51" t="s">
        <v>227</v>
      </c>
    </row>
    <row r="52" spans="1:26">
      <c r="A52" t="s">
        <v>24</v>
      </c>
      <c r="B52" t="s">
        <v>25</v>
      </c>
      <c r="C52" t="s">
        <v>226</v>
      </c>
      <c r="D52" s="1">
        <v>41962</v>
      </c>
      <c r="E52" s="1">
        <v>41992</v>
      </c>
      <c r="F52" s="6">
        <v>0</v>
      </c>
      <c r="G52">
        <v>0</v>
      </c>
      <c r="I52" t="s">
        <v>26</v>
      </c>
      <c r="J52" t="s">
        <v>33</v>
      </c>
      <c r="K52" t="s">
        <v>34</v>
      </c>
      <c r="L52" t="s">
        <v>35</v>
      </c>
      <c r="M52" t="s">
        <v>36</v>
      </c>
      <c r="N52">
        <v>-1</v>
      </c>
      <c r="O52" s="6">
        <v>7.75</v>
      </c>
      <c r="P52" s="6">
        <f t="shared" si="3"/>
        <v>-7.75</v>
      </c>
      <c r="Q52" s="6">
        <v>7.75</v>
      </c>
      <c r="R52" s="6">
        <f t="shared" si="4"/>
        <v>-7.75</v>
      </c>
      <c r="S52" s="6">
        <f t="shared" si="5"/>
        <v>-0.35</v>
      </c>
      <c r="T52" s="1">
        <v>41965</v>
      </c>
      <c r="U52" s="65" t="s">
        <v>612</v>
      </c>
      <c r="V52" t="s">
        <v>569</v>
      </c>
      <c r="W52" t="s">
        <v>228</v>
      </c>
      <c r="X52" t="s">
        <v>37</v>
      </c>
      <c r="Y52" s="1">
        <v>41962</v>
      </c>
      <c r="Z52" t="s">
        <v>229</v>
      </c>
    </row>
    <row r="53" spans="1:26">
      <c r="A53" t="s">
        <v>24</v>
      </c>
      <c r="B53" t="s">
        <v>25</v>
      </c>
      <c r="C53" t="s">
        <v>226</v>
      </c>
      <c r="D53" s="1">
        <v>41962</v>
      </c>
      <c r="E53" s="1">
        <v>41992</v>
      </c>
      <c r="F53" s="6">
        <v>0</v>
      </c>
      <c r="G53">
        <v>0</v>
      </c>
      <c r="I53" t="s">
        <v>26</v>
      </c>
      <c r="J53" t="s">
        <v>33</v>
      </c>
      <c r="K53" t="s">
        <v>34</v>
      </c>
      <c r="L53" t="s">
        <v>35</v>
      </c>
      <c r="M53" t="s">
        <v>36</v>
      </c>
      <c r="N53">
        <v>-1</v>
      </c>
      <c r="O53" s="6">
        <v>7.75</v>
      </c>
      <c r="P53" s="6">
        <f t="shared" si="3"/>
        <v>-7.75</v>
      </c>
      <c r="Q53" s="6">
        <v>7.75</v>
      </c>
      <c r="R53" s="6">
        <f t="shared" si="4"/>
        <v>-7.75</v>
      </c>
      <c r="S53" s="6">
        <f t="shared" si="5"/>
        <v>-0.35</v>
      </c>
      <c r="T53" s="1">
        <v>41965</v>
      </c>
      <c r="U53" s="65" t="s">
        <v>612</v>
      </c>
      <c r="V53" t="s">
        <v>569</v>
      </c>
      <c r="W53" t="s">
        <v>228</v>
      </c>
      <c r="X53" t="s">
        <v>37</v>
      </c>
      <c r="Y53" s="1">
        <v>41962</v>
      </c>
      <c r="Z53" t="s">
        <v>229</v>
      </c>
    </row>
    <row r="54" spans="1:26">
      <c r="A54" t="s">
        <v>24</v>
      </c>
      <c r="B54" t="s">
        <v>25</v>
      </c>
      <c r="C54" t="s">
        <v>226</v>
      </c>
      <c r="D54" s="1">
        <v>41962</v>
      </c>
      <c r="E54" s="1">
        <v>41992</v>
      </c>
      <c r="F54" s="6">
        <v>0</v>
      </c>
      <c r="G54">
        <v>0</v>
      </c>
      <c r="I54" t="s">
        <v>26</v>
      </c>
      <c r="J54" t="s">
        <v>33</v>
      </c>
      <c r="K54" t="s">
        <v>34</v>
      </c>
      <c r="L54" t="s">
        <v>35</v>
      </c>
      <c r="M54" t="s">
        <v>36</v>
      </c>
      <c r="N54">
        <v>-1</v>
      </c>
      <c r="O54" s="6">
        <v>7.75</v>
      </c>
      <c r="P54" s="6">
        <f t="shared" si="3"/>
        <v>-7.75</v>
      </c>
      <c r="Q54" s="6">
        <v>7.75</v>
      </c>
      <c r="R54" s="6">
        <f t="shared" si="4"/>
        <v>-7.75</v>
      </c>
      <c r="S54" s="6">
        <f t="shared" si="5"/>
        <v>-0.35</v>
      </c>
      <c r="T54" s="1">
        <v>41965</v>
      </c>
      <c r="U54" s="65" t="s">
        <v>612</v>
      </c>
      <c r="V54" t="s">
        <v>569</v>
      </c>
      <c r="W54" t="s">
        <v>228</v>
      </c>
      <c r="X54" t="s">
        <v>37</v>
      </c>
      <c r="Y54" s="1">
        <v>41962</v>
      </c>
      <c r="Z54" t="s">
        <v>229</v>
      </c>
    </row>
    <row r="55" spans="1:26">
      <c r="A55" t="s">
        <v>24</v>
      </c>
      <c r="B55" t="s">
        <v>25</v>
      </c>
      <c r="C55" t="s">
        <v>226</v>
      </c>
      <c r="D55" s="1">
        <v>41962</v>
      </c>
      <c r="E55" s="1">
        <v>41992</v>
      </c>
      <c r="F55" s="6">
        <v>0</v>
      </c>
      <c r="G55">
        <v>0</v>
      </c>
      <c r="I55" t="s">
        <v>26</v>
      </c>
      <c r="J55" t="s">
        <v>33</v>
      </c>
      <c r="K55" t="s">
        <v>34</v>
      </c>
      <c r="L55" t="s">
        <v>35</v>
      </c>
      <c r="M55" t="s">
        <v>36</v>
      </c>
      <c r="N55">
        <v>-1</v>
      </c>
      <c r="O55" s="6">
        <v>7.75</v>
      </c>
      <c r="P55" s="6">
        <f t="shared" si="3"/>
        <v>-7.75</v>
      </c>
      <c r="Q55" s="6">
        <v>7.75</v>
      </c>
      <c r="R55" s="6">
        <f t="shared" si="4"/>
        <v>-7.75</v>
      </c>
      <c r="S55" s="6">
        <f t="shared" si="5"/>
        <v>-0.35</v>
      </c>
      <c r="T55" s="1">
        <v>41965</v>
      </c>
      <c r="U55" s="65" t="s">
        <v>612</v>
      </c>
      <c r="V55" t="s">
        <v>569</v>
      </c>
      <c r="W55" t="s">
        <v>228</v>
      </c>
      <c r="X55" t="s">
        <v>37</v>
      </c>
      <c r="Y55" s="1">
        <v>41962</v>
      </c>
      <c r="Z55" t="s">
        <v>229</v>
      </c>
    </row>
    <row r="56" spans="1:26">
      <c r="A56" t="s">
        <v>24</v>
      </c>
      <c r="B56" t="s">
        <v>25</v>
      </c>
      <c r="C56" t="s">
        <v>226</v>
      </c>
      <c r="D56" s="1">
        <v>41962</v>
      </c>
      <c r="E56" s="1">
        <v>41992</v>
      </c>
      <c r="F56" s="6">
        <v>0</v>
      </c>
      <c r="G56">
        <v>0</v>
      </c>
      <c r="I56" t="s">
        <v>26</v>
      </c>
      <c r="J56" t="s">
        <v>33</v>
      </c>
      <c r="K56" t="s">
        <v>34</v>
      </c>
      <c r="L56" t="s">
        <v>35</v>
      </c>
      <c r="M56" t="s">
        <v>36</v>
      </c>
      <c r="N56">
        <v>-1</v>
      </c>
      <c r="O56" s="6">
        <v>7.75</v>
      </c>
      <c r="P56" s="6">
        <f t="shared" si="3"/>
        <v>-7.75</v>
      </c>
      <c r="Q56" s="6">
        <v>7.75</v>
      </c>
      <c r="R56" s="6">
        <f t="shared" si="4"/>
        <v>-7.75</v>
      </c>
      <c r="S56" s="6">
        <f t="shared" si="5"/>
        <v>-0.35</v>
      </c>
      <c r="T56" s="1">
        <v>41965</v>
      </c>
      <c r="U56" s="65" t="s">
        <v>612</v>
      </c>
      <c r="V56" t="s">
        <v>569</v>
      </c>
      <c r="W56" t="s">
        <v>228</v>
      </c>
      <c r="X56" t="s">
        <v>37</v>
      </c>
      <c r="Y56" s="1">
        <v>41962</v>
      </c>
      <c r="Z56" t="s">
        <v>229</v>
      </c>
    </row>
    <row r="57" spans="1:26">
      <c r="A57" t="s">
        <v>24</v>
      </c>
      <c r="B57" t="s">
        <v>25</v>
      </c>
      <c r="C57" t="s">
        <v>226</v>
      </c>
      <c r="D57" s="1">
        <v>41962</v>
      </c>
      <c r="E57" s="1">
        <v>41992</v>
      </c>
      <c r="F57" s="6">
        <v>0</v>
      </c>
      <c r="G57">
        <v>0</v>
      </c>
      <c r="I57" t="s">
        <v>26</v>
      </c>
      <c r="J57" t="s">
        <v>27</v>
      </c>
      <c r="K57" t="s">
        <v>28</v>
      </c>
      <c r="L57" t="s">
        <v>29</v>
      </c>
      <c r="M57" t="s">
        <v>30</v>
      </c>
      <c r="N57">
        <v>-1</v>
      </c>
      <c r="O57" s="6">
        <v>7.75</v>
      </c>
      <c r="P57" s="6">
        <f t="shared" si="3"/>
        <v>-7.75</v>
      </c>
      <c r="Q57" s="6">
        <v>7.75</v>
      </c>
      <c r="R57" s="6">
        <f t="shared" si="4"/>
        <v>-7.75</v>
      </c>
      <c r="S57" s="6">
        <f t="shared" si="5"/>
        <v>-0.35</v>
      </c>
      <c r="T57" s="1">
        <v>41965</v>
      </c>
      <c r="U57" s="65" t="s">
        <v>645</v>
      </c>
      <c r="V57" t="s">
        <v>569</v>
      </c>
      <c r="W57" t="s">
        <v>31</v>
      </c>
      <c r="X57" t="s">
        <v>32</v>
      </c>
      <c r="Y57" s="1">
        <v>41962</v>
      </c>
      <c r="Z57" t="s">
        <v>230</v>
      </c>
    </row>
    <row r="58" spans="1:26">
      <c r="A58" t="s">
        <v>24</v>
      </c>
      <c r="B58" t="s">
        <v>25</v>
      </c>
      <c r="C58" t="s">
        <v>226</v>
      </c>
      <c r="D58" s="1">
        <v>41962</v>
      </c>
      <c r="E58" s="1">
        <v>41992</v>
      </c>
      <c r="F58" s="6">
        <v>0</v>
      </c>
      <c r="G58">
        <v>0</v>
      </c>
      <c r="I58" t="s">
        <v>26</v>
      </c>
      <c r="J58" t="s">
        <v>33</v>
      </c>
      <c r="K58" t="s">
        <v>34</v>
      </c>
      <c r="L58" t="s">
        <v>35</v>
      </c>
      <c r="M58" t="s">
        <v>36</v>
      </c>
      <c r="N58">
        <v>-1</v>
      </c>
      <c r="O58" s="6">
        <v>7.75</v>
      </c>
      <c r="P58" s="6">
        <f t="shared" si="3"/>
        <v>-7.75</v>
      </c>
      <c r="Q58" s="6">
        <v>7.75</v>
      </c>
      <c r="R58" s="6">
        <f t="shared" si="4"/>
        <v>-7.75</v>
      </c>
      <c r="S58" s="6">
        <f t="shared" si="5"/>
        <v>-0.35</v>
      </c>
      <c r="T58" s="1">
        <v>41965</v>
      </c>
      <c r="U58" s="65" t="s">
        <v>623</v>
      </c>
      <c r="V58" t="s">
        <v>569</v>
      </c>
      <c r="W58" t="s">
        <v>231</v>
      </c>
      <c r="X58" t="s">
        <v>37</v>
      </c>
      <c r="Y58" s="1">
        <v>41962</v>
      </c>
      <c r="Z58" t="s">
        <v>232</v>
      </c>
    </row>
    <row r="59" spans="1:26">
      <c r="A59" t="s">
        <v>24</v>
      </c>
      <c r="B59" t="s">
        <v>25</v>
      </c>
      <c r="C59" t="s">
        <v>226</v>
      </c>
      <c r="D59" s="1">
        <v>41962</v>
      </c>
      <c r="E59" s="1">
        <v>41992</v>
      </c>
      <c r="F59" s="6">
        <v>0</v>
      </c>
      <c r="G59">
        <v>0</v>
      </c>
      <c r="I59" t="s">
        <v>26</v>
      </c>
      <c r="J59" t="s">
        <v>33</v>
      </c>
      <c r="K59" t="s">
        <v>34</v>
      </c>
      <c r="L59" t="s">
        <v>35</v>
      </c>
      <c r="M59" t="s">
        <v>36</v>
      </c>
      <c r="N59">
        <v>-1</v>
      </c>
      <c r="O59" s="6">
        <v>7.75</v>
      </c>
      <c r="P59" s="6">
        <f t="shared" si="3"/>
        <v>-7.75</v>
      </c>
      <c r="Q59" s="6">
        <v>7.75</v>
      </c>
      <c r="R59" s="6">
        <f t="shared" si="4"/>
        <v>-7.75</v>
      </c>
      <c r="S59" s="6">
        <f t="shared" si="5"/>
        <v>-0.35</v>
      </c>
      <c r="T59" s="1">
        <v>41965</v>
      </c>
      <c r="U59" s="65" t="s">
        <v>623</v>
      </c>
      <c r="V59" t="s">
        <v>569</v>
      </c>
      <c r="W59" t="s">
        <v>231</v>
      </c>
      <c r="X59" t="s">
        <v>37</v>
      </c>
      <c r="Y59" s="1">
        <v>41962</v>
      </c>
      <c r="Z59" t="s">
        <v>232</v>
      </c>
    </row>
    <row r="60" spans="1:26">
      <c r="A60" t="s">
        <v>24</v>
      </c>
      <c r="B60" t="s">
        <v>25</v>
      </c>
      <c r="C60" t="s">
        <v>226</v>
      </c>
      <c r="D60" s="1">
        <v>41962</v>
      </c>
      <c r="E60" s="1">
        <v>41992</v>
      </c>
      <c r="F60" s="6">
        <v>0</v>
      </c>
      <c r="G60">
        <v>0</v>
      </c>
      <c r="I60" t="s">
        <v>26</v>
      </c>
      <c r="J60" t="s">
        <v>33</v>
      </c>
      <c r="K60" t="s">
        <v>34</v>
      </c>
      <c r="L60" t="s">
        <v>35</v>
      </c>
      <c r="M60" t="s">
        <v>36</v>
      </c>
      <c r="N60">
        <v>-1</v>
      </c>
      <c r="O60" s="6">
        <v>7.75</v>
      </c>
      <c r="P60" s="6">
        <f t="shared" si="3"/>
        <v>-7.75</v>
      </c>
      <c r="Q60" s="6">
        <v>7.75</v>
      </c>
      <c r="R60" s="6">
        <f t="shared" si="4"/>
        <v>-7.75</v>
      </c>
      <c r="S60" s="6">
        <f t="shared" si="5"/>
        <v>-0.35</v>
      </c>
      <c r="T60" s="1">
        <v>41965</v>
      </c>
      <c r="U60" s="65" t="s">
        <v>623</v>
      </c>
      <c r="V60" t="s">
        <v>569</v>
      </c>
      <c r="W60" t="s">
        <v>231</v>
      </c>
      <c r="X60" t="s">
        <v>37</v>
      </c>
      <c r="Y60" s="1">
        <v>41962</v>
      </c>
      <c r="Z60" t="s">
        <v>232</v>
      </c>
    </row>
    <row r="61" spans="1:26">
      <c r="A61" t="s">
        <v>24</v>
      </c>
      <c r="B61" t="s">
        <v>25</v>
      </c>
      <c r="C61" t="s">
        <v>226</v>
      </c>
      <c r="D61" s="1">
        <v>41962</v>
      </c>
      <c r="E61" s="1">
        <v>41992</v>
      </c>
      <c r="F61" s="6">
        <v>0</v>
      </c>
      <c r="G61">
        <v>0</v>
      </c>
      <c r="I61" t="s">
        <v>26</v>
      </c>
      <c r="J61" t="s">
        <v>33</v>
      </c>
      <c r="K61" t="s">
        <v>34</v>
      </c>
      <c r="L61" t="s">
        <v>35</v>
      </c>
      <c r="M61" t="s">
        <v>36</v>
      </c>
      <c r="N61">
        <v>-1</v>
      </c>
      <c r="O61" s="6">
        <v>7.75</v>
      </c>
      <c r="P61" s="6">
        <f t="shared" si="3"/>
        <v>-7.75</v>
      </c>
      <c r="Q61" s="6">
        <v>7.75</v>
      </c>
      <c r="R61" s="6">
        <f t="shared" si="4"/>
        <v>-7.75</v>
      </c>
      <c r="S61" s="6">
        <f t="shared" si="5"/>
        <v>-0.35</v>
      </c>
      <c r="T61" s="1">
        <v>41965</v>
      </c>
      <c r="U61" s="65" t="s">
        <v>623</v>
      </c>
      <c r="V61" t="s">
        <v>569</v>
      </c>
      <c r="W61" t="s">
        <v>231</v>
      </c>
      <c r="X61" t="s">
        <v>37</v>
      </c>
      <c r="Y61" s="1">
        <v>41962</v>
      </c>
      <c r="Z61" t="s">
        <v>232</v>
      </c>
    </row>
    <row r="62" spans="1:26">
      <c r="A62" t="s">
        <v>24</v>
      </c>
      <c r="B62" t="s">
        <v>25</v>
      </c>
      <c r="C62" t="s">
        <v>226</v>
      </c>
      <c r="D62" s="1">
        <v>41962</v>
      </c>
      <c r="E62" s="1">
        <v>41992</v>
      </c>
      <c r="F62" s="6">
        <v>0</v>
      </c>
      <c r="G62">
        <v>0</v>
      </c>
      <c r="I62" t="s">
        <v>26</v>
      </c>
      <c r="J62" t="s">
        <v>33</v>
      </c>
      <c r="K62" t="s">
        <v>34</v>
      </c>
      <c r="L62" t="s">
        <v>35</v>
      </c>
      <c r="M62" t="s">
        <v>36</v>
      </c>
      <c r="N62">
        <v>-1</v>
      </c>
      <c r="O62" s="6">
        <v>7.75</v>
      </c>
      <c r="P62" s="6">
        <f t="shared" si="3"/>
        <v>-7.75</v>
      </c>
      <c r="Q62" s="6">
        <v>7.75</v>
      </c>
      <c r="R62" s="6">
        <f t="shared" si="4"/>
        <v>-7.75</v>
      </c>
      <c r="S62" s="6">
        <f t="shared" si="5"/>
        <v>-0.35</v>
      </c>
      <c r="T62" s="1">
        <v>41965</v>
      </c>
      <c r="U62" s="65" t="s">
        <v>623</v>
      </c>
      <c r="V62" t="s">
        <v>569</v>
      </c>
      <c r="W62" t="s">
        <v>231</v>
      </c>
      <c r="X62" t="s">
        <v>37</v>
      </c>
      <c r="Y62" s="1">
        <v>41962</v>
      </c>
      <c r="Z62" t="s">
        <v>232</v>
      </c>
    </row>
    <row r="63" spans="1:26">
      <c r="A63" t="s">
        <v>24</v>
      </c>
      <c r="B63" t="s">
        <v>25</v>
      </c>
      <c r="C63" t="s">
        <v>226</v>
      </c>
      <c r="D63" s="1">
        <v>41962</v>
      </c>
      <c r="E63" s="1">
        <v>41992</v>
      </c>
      <c r="F63" s="6">
        <v>0</v>
      </c>
      <c r="G63">
        <v>0</v>
      </c>
      <c r="I63" t="s">
        <v>26</v>
      </c>
      <c r="J63" t="s">
        <v>33</v>
      </c>
      <c r="K63" t="s">
        <v>34</v>
      </c>
      <c r="L63" t="s">
        <v>35</v>
      </c>
      <c r="M63" t="s">
        <v>36</v>
      </c>
      <c r="N63">
        <v>-1</v>
      </c>
      <c r="O63" s="6">
        <v>7.75</v>
      </c>
      <c r="P63" s="6">
        <f t="shared" si="3"/>
        <v>-7.75</v>
      </c>
      <c r="Q63" s="6">
        <v>7.75</v>
      </c>
      <c r="R63" s="6">
        <f t="shared" si="4"/>
        <v>-7.75</v>
      </c>
      <c r="S63" s="6">
        <f t="shared" si="5"/>
        <v>-0.35</v>
      </c>
      <c r="T63" s="1">
        <v>41965</v>
      </c>
      <c r="U63" s="65" t="s">
        <v>637</v>
      </c>
      <c r="V63" t="s">
        <v>569</v>
      </c>
      <c r="W63" t="s">
        <v>233</v>
      </c>
      <c r="X63" t="s">
        <v>37</v>
      </c>
      <c r="Y63" s="1">
        <v>41962</v>
      </c>
      <c r="Z63" t="s">
        <v>234</v>
      </c>
    </row>
    <row r="64" spans="1:26">
      <c r="A64" t="s">
        <v>24</v>
      </c>
      <c r="B64" t="s">
        <v>25</v>
      </c>
      <c r="C64" t="s">
        <v>226</v>
      </c>
      <c r="D64" s="1">
        <v>41962</v>
      </c>
      <c r="E64" s="1">
        <v>41992</v>
      </c>
      <c r="F64" s="6">
        <v>0</v>
      </c>
      <c r="G64">
        <v>0</v>
      </c>
      <c r="I64" t="s">
        <v>26</v>
      </c>
      <c r="J64" t="s">
        <v>27</v>
      </c>
      <c r="K64" t="s">
        <v>28</v>
      </c>
      <c r="L64" t="s">
        <v>29</v>
      </c>
      <c r="M64" t="s">
        <v>30</v>
      </c>
      <c r="N64">
        <v>-1</v>
      </c>
      <c r="O64" s="6">
        <v>7.75</v>
      </c>
      <c r="P64" s="6">
        <f t="shared" si="3"/>
        <v>-7.75</v>
      </c>
      <c r="Q64" s="6">
        <v>7.75</v>
      </c>
      <c r="R64" s="6">
        <f t="shared" si="4"/>
        <v>-7.75</v>
      </c>
      <c r="S64" s="6">
        <f t="shared" si="5"/>
        <v>-0.35</v>
      </c>
      <c r="T64" s="1">
        <v>41965</v>
      </c>
      <c r="U64" s="65" t="s">
        <v>645</v>
      </c>
      <c r="V64" t="s">
        <v>569</v>
      </c>
      <c r="W64" t="s">
        <v>31</v>
      </c>
      <c r="X64" t="s">
        <v>32</v>
      </c>
      <c r="Y64" s="1">
        <v>41962</v>
      </c>
      <c r="Z64" t="s">
        <v>235</v>
      </c>
    </row>
    <row r="65" spans="1:26">
      <c r="A65" t="s">
        <v>24</v>
      </c>
      <c r="B65" t="s">
        <v>25</v>
      </c>
      <c r="C65" t="s">
        <v>226</v>
      </c>
      <c r="D65" s="1">
        <v>41962</v>
      </c>
      <c r="E65" s="1">
        <v>41992</v>
      </c>
      <c r="F65" s="6">
        <v>0</v>
      </c>
      <c r="G65">
        <v>0</v>
      </c>
      <c r="I65" t="s">
        <v>26</v>
      </c>
      <c r="J65" t="s">
        <v>27</v>
      </c>
      <c r="K65" t="s">
        <v>28</v>
      </c>
      <c r="L65" t="s">
        <v>29</v>
      </c>
      <c r="M65" t="s">
        <v>30</v>
      </c>
      <c r="N65">
        <v>-1</v>
      </c>
      <c r="O65" s="6">
        <v>7.75</v>
      </c>
      <c r="P65" s="6">
        <f t="shared" si="3"/>
        <v>-7.75</v>
      </c>
      <c r="Q65" s="6">
        <v>7.75</v>
      </c>
      <c r="R65" s="6">
        <f t="shared" si="4"/>
        <v>-7.75</v>
      </c>
      <c r="S65" s="6">
        <f t="shared" si="5"/>
        <v>-0.35</v>
      </c>
      <c r="T65" s="1">
        <v>41965</v>
      </c>
      <c r="U65" s="65" t="s">
        <v>645</v>
      </c>
      <c r="V65" t="s">
        <v>569</v>
      </c>
      <c r="W65" t="s">
        <v>31</v>
      </c>
      <c r="X65" t="s">
        <v>32</v>
      </c>
      <c r="Y65" s="1">
        <v>41962</v>
      </c>
      <c r="Z65" t="s">
        <v>236</v>
      </c>
    </row>
    <row r="66" spans="1:26">
      <c r="A66" t="s">
        <v>24</v>
      </c>
      <c r="B66" t="s">
        <v>25</v>
      </c>
      <c r="C66" t="s">
        <v>226</v>
      </c>
      <c r="D66" s="1">
        <v>41962</v>
      </c>
      <c r="E66" s="1">
        <v>41992</v>
      </c>
      <c r="F66" s="6">
        <v>0</v>
      </c>
      <c r="G66">
        <v>0</v>
      </c>
      <c r="I66" t="s">
        <v>26</v>
      </c>
      <c r="J66" t="s">
        <v>33</v>
      </c>
      <c r="K66" t="s">
        <v>34</v>
      </c>
      <c r="L66" t="s">
        <v>35</v>
      </c>
      <c r="M66" t="s">
        <v>36</v>
      </c>
      <c r="N66">
        <v>-1</v>
      </c>
      <c r="O66" s="6">
        <v>7.75</v>
      </c>
      <c r="P66" s="6">
        <f t="shared" ref="P66:P97" si="6">N66*O66</f>
        <v>-7.75</v>
      </c>
      <c r="Q66" s="6">
        <v>7.75</v>
      </c>
      <c r="R66" s="6">
        <f t="shared" ref="R66:R97" si="7">N66*Q66</f>
        <v>-7.75</v>
      </c>
      <c r="S66" s="6">
        <f t="shared" ref="S66:S97" si="8">N66*0.35</f>
        <v>-0.35</v>
      </c>
      <c r="T66" s="1">
        <v>41965</v>
      </c>
      <c r="U66" s="65" t="s">
        <v>594</v>
      </c>
      <c r="V66" t="s">
        <v>569</v>
      </c>
      <c r="W66" t="s">
        <v>237</v>
      </c>
      <c r="X66" t="s">
        <v>37</v>
      </c>
      <c r="Y66" s="1">
        <v>41962</v>
      </c>
      <c r="Z66" t="s">
        <v>238</v>
      </c>
    </row>
    <row r="67" spans="1:26">
      <c r="A67" t="s">
        <v>24</v>
      </c>
      <c r="B67" t="s">
        <v>25</v>
      </c>
      <c r="C67" t="s">
        <v>226</v>
      </c>
      <c r="D67" s="1">
        <v>41962</v>
      </c>
      <c r="E67" s="1">
        <v>41992</v>
      </c>
      <c r="F67" s="6">
        <v>0</v>
      </c>
      <c r="G67">
        <v>0</v>
      </c>
      <c r="I67" t="s">
        <v>26</v>
      </c>
      <c r="J67" t="s">
        <v>33</v>
      </c>
      <c r="K67" t="s">
        <v>34</v>
      </c>
      <c r="L67" t="s">
        <v>35</v>
      </c>
      <c r="M67" t="s">
        <v>36</v>
      </c>
      <c r="N67">
        <v>-1</v>
      </c>
      <c r="O67" s="6">
        <v>7.75</v>
      </c>
      <c r="P67" s="6">
        <f t="shared" si="6"/>
        <v>-7.75</v>
      </c>
      <c r="Q67" s="6">
        <v>7.75</v>
      </c>
      <c r="R67" s="6">
        <f t="shared" si="7"/>
        <v>-7.75</v>
      </c>
      <c r="S67" s="6">
        <f t="shared" si="8"/>
        <v>-0.35</v>
      </c>
      <c r="T67" s="1">
        <v>41965</v>
      </c>
      <c r="U67" s="65" t="s">
        <v>594</v>
      </c>
      <c r="V67" t="s">
        <v>569</v>
      </c>
      <c r="W67" t="s">
        <v>237</v>
      </c>
      <c r="X67" t="s">
        <v>37</v>
      </c>
      <c r="Y67" s="1">
        <v>41962</v>
      </c>
      <c r="Z67" t="s">
        <v>238</v>
      </c>
    </row>
    <row r="68" spans="1:26">
      <c r="A68" t="s">
        <v>24</v>
      </c>
      <c r="B68" t="s">
        <v>25</v>
      </c>
      <c r="C68" t="s">
        <v>226</v>
      </c>
      <c r="D68" s="1">
        <v>41962</v>
      </c>
      <c r="E68" s="1">
        <v>41992</v>
      </c>
      <c r="F68" s="6">
        <v>0</v>
      </c>
      <c r="G68">
        <v>0</v>
      </c>
      <c r="I68" t="s">
        <v>26</v>
      </c>
      <c r="J68" t="s">
        <v>33</v>
      </c>
      <c r="K68" t="s">
        <v>34</v>
      </c>
      <c r="L68" t="s">
        <v>35</v>
      </c>
      <c r="M68" t="s">
        <v>36</v>
      </c>
      <c r="N68">
        <v>-1</v>
      </c>
      <c r="O68" s="6">
        <v>7.75</v>
      </c>
      <c r="P68" s="6">
        <f t="shared" si="6"/>
        <v>-7.75</v>
      </c>
      <c r="Q68" s="6">
        <v>7.75</v>
      </c>
      <c r="R68" s="6">
        <f t="shared" si="7"/>
        <v>-7.75</v>
      </c>
      <c r="S68" s="6">
        <f t="shared" si="8"/>
        <v>-0.35</v>
      </c>
      <c r="T68" s="1">
        <v>41965</v>
      </c>
      <c r="U68" s="65" t="s">
        <v>594</v>
      </c>
      <c r="V68" t="s">
        <v>569</v>
      </c>
      <c r="W68" t="s">
        <v>237</v>
      </c>
      <c r="X68" t="s">
        <v>37</v>
      </c>
      <c r="Y68" s="1">
        <v>41962</v>
      </c>
      <c r="Z68" t="s">
        <v>238</v>
      </c>
    </row>
    <row r="69" spans="1:26">
      <c r="A69" t="s">
        <v>24</v>
      </c>
      <c r="B69" t="s">
        <v>25</v>
      </c>
      <c r="C69" t="s">
        <v>226</v>
      </c>
      <c r="D69" s="1">
        <v>41962</v>
      </c>
      <c r="E69" s="1">
        <v>41992</v>
      </c>
      <c r="F69" s="6">
        <v>0</v>
      </c>
      <c r="G69">
        <v>0</v>
      </c>
      <c r="I69" t="s">
        <v>26</v>
      </c>
      <c r="J69" t="s">
        <v>27</v>
      </c>
      <c r="K69" t="s">
        <v>28</v>
      </c>
      <c r="L69" t="s">
        <v>29</v>
      </c>
      <c r="M69" t="s">
        <v>30</v>
      </c>
      <c r="N69">
        <v>-1</v>
      </c>
      <c r="O69" s="6">
        <v>7.75</v>
      </c>
      <c r="P69" s="6">
        <f t="shared" si="6"/>
        <v>-7.75</v>
      </c>
      <c r="Q69" s="6">
        <v>7.75</v>
      </c>
      <c r="R69" s="6">
        <f t="shared" si="7"/>
        <v>-7.75</v>
      </c>
      <c r="S69" s="6">
        <f t="shared" si="8"/>
        <v>-0.35</v>
      </c>
      <c r="T69" s="1">
        <v>41965</v>
      </c>
      <c r="U69" s="65" t="s">
        <v>645</v>
      </c>
      <c r="V69" t="s">
        <v>569</v>
      </c>
      <c r="W69" t="s">
        <v>31</v>
      </c>
      <c r="X69" t="s">
        <v>32</v>
      </c>
      <c r="Y69" s="1">
        <v>41962</v>
      </c>
      <c r="Z69" t="s">
        <v>239</v>
      </c>
    </row>
    <row r="70" spans="1:26">
      <c r="A70" t="s">
        <v>24</v>
      </c>
      <c r="B70" t="s">
        <v>25</v>
      </c>
      <c r="C70" t="s">
        <v>226</v>
      </c>
      <c r="D70" s="1">
        <v>41962</v>
      </c>
      <c r="E70" s="1">
        <v>41992</v>
      </c>
      <c r="F70" s="6">
        <v>0</v>
      </c>
      <c r="G70">
        <v>0</v>
      </c>
      <c r="I70" t="s">
        <v>26</v>
      </c>
      <c r="J70" t="s">
        <v>27</v>
      </c>
      <c r="K70" t="s">
        <v>28</v>
      </c>
      <c r="L70" t="s">
        <v>29</v>
      </c>
      <c r="M70" t="s">
        <v>30</v>
      </c>
      <c r="N70">
        <v>-1</v>
      </c>
      <c r="O70" s="6">
        <v>7.75</v>
      </c>
      <c r="P70" s="6">
        <f t="shared" si="6"/>
        <v>-7.75</v>
      </c>
      <c r="Q70" s="6">
        <v>7.75</v>
      </c>
      <c r="R70" s="6">
        <f t="shared" si="7"/>
        <v>-7.75</v>
      </c>
      <c r="S70" s="6">
        <f t="shared" si="8"/>
        <v>-0.35</v>
      </c>
      <c r="T70" s="1">
        <v>41965</v>
      </c>
      <c r="U70" s="65" t="s">
        <v>645</v>
      </c>
      <c r="V70" t="s">
        <v>569</v>
      </c>
      <c r="W70" t="s">
        <v>31</v>
      </c>
      <c r="X70" t="s">
        <v>32</v>
      </c>
      <c r="Y70" s="1">
        <v>41962</v>
      </c>
      <c r="Z70" t="s">
        <v>240</v>
      </c>
    </row>
    <row r="71" spans="1:26">
      <c r="A71" t="s">
        <v>24</v>
      </c>
      <c r="B71" t="s">
        <v>25</v>
      </c>
      <c r="C71" t="s">
        <v>241</v>
      </c>
      <c r="D71" s="1">
        <v>41963</v>
      </c>
      <c r="E71" s="1">
        <v>41993</v>
      </c>
      <c r="F71" s="6">
        <f>SUM(R71:R87)</f>
        <v>-131.75</v>
      </c>
      <c r="G71">
        <v>0</v>
      </c>
      <c r="I71" t="s">
        <v>26</v>
      </c>
      <c r="J71" t="s">
        <v>33</v>
      </c>
      <c r="K71" t="s">
        <v>34</v>
      </c>
      <c r="L71" t="s">
        <v>35</v>
      </c>
      <c r="M71" t="s">
        <v>36</v>
      </c>
      <c r="N71">
        <v>-1</v>
      </c>
      <c r="O71" s="6">
        <v>7.75</v>
      </c>
      <c r="P71" s="6">
        <f t="shared" si="6"/>
        <v>-7.75</v>
      </c>
      <c r="Q71" s="6">
        <v>7.75</v>
      </c>
      <c r="R71" s="6">
        <f t="shared" si="7"/>
        <v>-7.75</v>
      </c>
      <c r="S71" s="6">
        <f t="shared" si="8"/>
        <v>-0.35</v>
      </c>
      <c r="T71" s="1">
        <v>41965</v>
      </c>
      <c r="U71" s="65" t="s">
        <v>613</v>
      </c>
      <c r="V71" t="s">
        <v>569</v>
      </c>
      <c r="W71" t="s">
        <v>242</v>
      </c>
      <c r="X71" t="s">
        <v>37</v>
      </c>
      <c r="Y71" s="1">
        <v>41963</v>
      </c>
      <c r="Z71" t="s">
        <v>243</v>
      </c>
    </row>
    <row r="72" spans="1:26">
      <c r="A72" t="s">
        <v>24</v>
      </c>
      <c r="B72" t="s">
        <v>25</v>
      </c>
      <c r="C72" t="s">
        <v>241</v>
      </c>
      <c r="D72" s="1">
        <v>41963</v>
      </c>
      <c r="E72" s="1">
        <v>41993</v>
      </c>
      <c r="F72" s="6">
        <v>0</v>
      </c>
      <c r="G72">
        <v>0</v>
      </c>
      <c r="I72" t="s">
        <v>26</v>
      </c>
      <c r="J72" t="s">
        <v>33</v>
      </c>
      <c r="K72" t="s">
        <v>34</v>
      </c>
      <c r="L72" t="s">
        <v>35</v>
      </c>
      <c r="M72" t="s">
        <v>36</v>
      </c>
      <c r="N72">
        <v>-1</v>
      </c>
      <c r="O72" s="6">
        <v>7.75</v>
      </c>
      <c r="P72" s="6">
        <f t="shared" si="6"/>
        <v>-7.75</v>
      </c>
      <c r="Q72" s="6">
        <v>7.75</v>
      </c>
      <c r="R72" s="6">
        <f t="shared" si="7"/>
        <v>-7.75</v>
      </c>
      <c r="S72" s="6">
        <f t="shared" si="8"/>
        <v>-0.35</v>
      </c>
      <c r="T72" s="1">
        <v>41965</v>
      </c>
      <c r="U72" s="65" t="s">
        <v>613</v>
      </c>
      <c r="V72" t="s">
        <v>569</v>
      </c>
      <c r="W72" t="s">
        <v>242</v>
      </c>
      <c r="X72" t="s">
        <v>37</v>
      </c>
      <c r="Y72" s="1">
        <v>41963</v>
      </c>
      <c r="Z72" t="s">
        <v>243</v>
      </c>
    </row>
    <row r="73" spans="1:26">
      <c r="A73" t="s">
        <v>24</v>
      </c>
      <c r="B73" t="s">
        <v>25</v>
      </c>
      <c r="C73" t="s">
        <v>241</v>
      </c>
      <c r="D73" s="1">
        <v>41963</v>
      </c>
      <c r="E73" s="1">
        <v>41993</v>
      </c>
      <c r="F73" s="6">
        <v>0</v>
      </c>
      <c r="G73">
        <v>0</v>
      </c>
      <c r="I73" t="s">
        <v>26</v>
      </c>
      <c r="J73" t="s">
        <v>33</v>
      </c>
      <c r="K73" t="s">
        <v>34</v>
      </c>
      <c r="L73" t="s">
        <v>35</v>
      </c>
      <c r="M73" t="s">
        <v>36</v>
      </c>
      <c r="N73">
        <v>-1</v>
      </c>
      <c r="O73" s="6">
        <v>7.75</v>
      </c>
      <c r="P73" s="6">
        <f t="shared" si="6"/>
        <v>-7.75</v>
      </c>
      <c r="Q73" s="6">
        <v>7.75</v>
      </c>
      <c r="R73" s="6">
        <f t="shared" si="7"/>
        <v>-7.75</v>
      </c>
      <c r="S73" s="6">
        <f t="shared" si="8"/>
        <v>-0.35</v>
      </c>
      <c r="T73" s="1">
        <v>41965</v>
      </c>
      <c r="U73" s="65" t="s">
        <v>613</v>
      </c>
      <c r="V73" t="s">
        <v>569</v>
      </c>
      <c r="W73" t="s">
        <v>242</v>
      </c>
      <c r="X73" t="s">
        <v>37</v>
      </c>
      <c r="Y73" s="1">
        <v>41963</v>
      </c>
      <c r="Z73" t="s">
        <v>243</v>
      </c>
    </row>
    <row r="74" spans="1:26">
      <c r="A74" t="s">
        <v>24</v>
      </c>
      <c r="B74" t="s">
        <v>25</v>
      </c>
      <c r="C74" t="s">
        <v>241</v>
      </c>
      <c r="D74" s="1">
        <v>41963</v>
      </c>
      <c r="E74" s="1">
        <v>41993</v>
      </c>
      <c r="F74" s="6">
        <v>0</v>
      </c>
      <c r="G74">
        <v>0</v>
      </c>
      <c r="I74" t="s">
        <v>26</v>
      </c>
      <c r="J74" t="s">
        <v>33</v>
      </c>
      <c r="K74" t="s">
        <v>34</v>
      </c>
      <c r="L74" t="s">
        <v>35</v>
      </c>
      <c r="M74" t="s">
        <v>36</v>
      </c>
      <c r="N74">
        <v>-1</v>
      </c>
      <c r="O74" s="6">
        <v>7.75</v>
      </c>
      <c r="P74" s="6">
        <f t="shared" si="6"/>
        <v>-7.75</v>
      </c>
      <c r="Q74" s="6">
        <v>7.75</v>
      </c>
      <c r="R74" s="6">
        <f t="shared" si="7"/>
        <v>-7.75</v>
      </c>
      <c r="S74" s="6">
        <f t="shared" si="8"/>
        <v>-0.35</v>
      </c>
      <c r="T74" s="1">
        <v>41965</v>
      </c>
      <c r="U74" s="65" t="s">
        <v>613</v>
      </c>
      <c r="V74" t="s">
        <v>569</v>
      </c>
      <c r="W74" t="s">
        <v>242</v>
      </c>
      <c r="X74" t="s">
        <v>37</v>
      </c>
      <c r="Y74" s="1">
        <v>41963</v>
      </c>
      <c r="Z74" t="s">
        <v>243</v>
      </c>
    </row>
    <row r="75" spans="1:26">
      <c r="A75" t="s">
        <v>24</v>
      </c>
      <c r="B75" t="s">
        <v>25</v>
      </c>
      <c r="C75" t="s">
        <v>241</v>
      </c>
      <c r="D75" s="1">
        <v>41963</v>
      </c>
      <c r="E75" s="1">
        <v>41993</v>
      </c>
      <c r="F75" s="6">
        <v>0</v>
      </c>
      <c r="G75">
        <v>0</v>
      </c>
      <c r="I75" t="s">
        <v>26</v>
      </c>
      <c r="J75" t="s">
        <v>27</v>
      </c>
      <c r="K75" t="s">
        <v>28</v>
      </c>
      <c r="L75" t="s">
        <v>29</v>
      </c>
      <c r="M75" t="s">
        <v>30</v>
      </c>
      <c r="N75">
        <v>-1</v>
      </c>
      <c r="O75" s="6">
        <v>7.75</v>
      </c>
      <c r="P75" s="6">
        <f t="shared" si="6"/>
        <v>-7.75</v>
      </c>
      <c r="Q75" s="6">
        <v>7.75</v>
      </c>
      <c r="R75" s="6">
        <f t="shared" si="7"/>
        <v>-7.75</v>
      </c>
      <c r="S75" s="6">
        <f t="shared" si="8"/>
        <v>-0.35</v>
      </c>
      <c r="T75" s="1">
        <v>41965</v>
      </c>
      <c r="U75" s="65" t="s">
        <v>645</v>
      </c>
      <c r="V75" t="s">
        <v>569</v>
      </c>
      <c r="W75" t="s">
        <v>31</v>
      </c>
      <c r="X75" t="s">
        <v>32</v>
      </c>
      <c r="Y75" s="1">
        <v>41963</v>
      </c>
      <c r="Z75" t="s">
        <v>244</v>
      </c>
    </row>
    <row r="76" spans="1:26">
      <c r="A76" t="s">
        <v>24</v>
      </c>
      <c r="B76" t="s">
        <v>25</v>
      </c>
      <c r="C76" t="s">
        <v>241</v>
      </c>
      <c r="D76" s="1">
        <v>41963</v>
      </c>
      <c r="E76" s="1">
        <v>41993</v>
      </c>
      <c r="F76" s="6">
        <v>0</v>
      </c>
      <c r="G76">
        <v>0</v>
      </c>
      <c r="I76" t="s">
        <v>26</v>
      </c>
      <c r="J76" t="s">
        <v>27</v>
      </c>
      <c r="K76" t="s">
        <v>28</v>
      </c>
      <c r="L76" t="s">
        <v>29</v>
      </c>
      <c r="M76" t="s">
        <v>30</v>
      </c>
      <c r="N76">
        <v>-1</v>
      </c>
      <c r="O76" s="6">
        <v>7.75</v>
      </c>
      <c r="P76" s="6">
        <f t="shared" si="6"/>
        <v>-7.75</v>
      </c>
      <c r="Q76" s="6">
        <v>7.75</v>
      </c>
      <c r="R76" s="6">
        <f t="shared" si="7"/>
        <v>-7.75</v>
      </c>
      <c r="S76" s="6">
        <f t="shared" si="8"/>
        <v>-0.35</v>
      </c>
      <c r="T76" s="1">
        <v>41965</v>
      </c>
      <c r="U76" s="65" t="s">
        <v>645</v>
      </c>
      <c r="V76" t="s">
        <v>569</v>
      </c>
      <c r="W76" t="s">
        <v>31</v>
      </c>
      <c r="X76" t="s">
        <v>32</v>
      </c>
      <c r="Y76" s="1">
        <v>41963</v>
      </c>
      <c r="Z76" t="s">
        <v>245</v>
      </c>
    </row>
    <row r="77" spans="1:26">
      <c r="A77" t="s">
        <v>24</v>
      </c>
      <c r="B77" t="s">
        <v>25</v>
      </c>
      <c r="C77" t="s">
        <v>241</v>
      </c>
      <c r="D77" s="1">
        <v>41963</v>
      </c>
      <c r="E77" s="1">
        <v>41993</v>
      </c>
      <c r="F77" s="6">
        <v>0</v>
      </c>
      <c r="G77">
        <v>0</v>
      </c>
      <c r="I77" t="s">
        <v>26</v>
      </c>
      <c r="J77" t="s">
        <v>27</v>
      </c>
      <c r="K77" t="s">
        <v>28</v>
      </c>
      <c r="L77" t="s">
        <v>29</v>
      </c>
      <c r="M77" t="s">
        <v>30</v>
      </c>
      <c r="N77">
        <v>-1</v>
      </c>
      <c r="O77" s="6">
        <v>7.75</v>
      </c>
      <c r="P77" s="6">
        <f t="shared" si="6"/>
        <v>-7.75</v>
      </c>
      <c r="Q77" s="6">
        <v>7.75</v>
      </c>
      <c r="R77" s="6">
        <f t="shared" si="7"/>
        <v>-7.75</v>
      </c>
      <c r="S77" s="6">
        <f t="shared" si="8"/>
        <v>-0.35</v>
      </c>
      <c r="T77" s="1">
        <v>41965</v>
      </c>
      <c r="U77" s="65" t="s">
        <v>645</v>
      </c>
      <c r="V77" t="s">
        <v>569</v>
      </c>
      <c r="W77" t="s">
        <v>31</v>
      </c>
      <c r="X77" t="s">
        <v>32</v>
      </c>
      <c r="Y77" s="1">
        <v>41963</v>
      </c>
      <c r="Z77" t="s">
        <v>246</v>
      </c>
    </row>
    <row r="78" spans="1:26">
      <c r="A78" t="s">
        <v>24</v>
      </c>
      <c r="B78" t="s">
        <v>25</v>
      </c>
      <c r="C78" t="s">
        <v>241</v>
      </c>
      <c r="D78" s="1">
        <v>41963</v>
      </c>
      <c r="E78" s="1">
        <v>41993</v>
      </c>
      <c r="F78" s="6">
        <v>0</v>
      </c>
      <c r="G78">
        <v>0</v>
      </c>
      <c r="I78" t="s">
        <v>26</v>
      </c>
      <c r="J78" t="s">
        <v>33</v>
      </c>
      <c r="K78" t="s">
        <v>34</v>
      </c>
      <c r="L78" t="s">
        <v>35</v>
      </c>
      <c r="M78" t="s">
        <v>36</v>
      </c>
      <c r="N78">
        <v>-1</v>
      </c>
      <c r="O78" s="6">
        <v>7.75</v>
      </c>
      <c r="P78" s="6">
        <f t="shared" si="6"/>
        <v>-7.75</v>
      </c>
      <c r="Q78" s="6">
        <v>7.75</v>
      </c>
      <c r="R78" s="6">
        <f t="shared" si="7"/>
        <v>-7.75</v>
      </c>
      <c r="S78" s="6">
        <f t="shared" si="8"/>
        <v>-0.35</v>
      </c>
      <c r="T78" s="1">
        <v>41965</v>
      </c>
      <c r="U78" s="65" t="s">
        <v>619</v>
      </c>
      <c r="V78" t="s">
        <v>569</v>
      </c>
      <c r="W78" t="s">
        <v>247</v>
      </c>
      <c r="X78" t="s">
        <v>37</v>
      </c>
      <c r="Y78" s="1">
        <v>41963</v>
      </c>
      <c r="Z78" t="s">
        <v>248</v>
      </c>
    </row>
    <row r="79" spans="1:26">
      <c r="A79" t="s">
        <v>24</v>
      </c>
      <c r="B79" t="s">
        <v>25</v>
      </c>
      <c r="C79" t="s">
        <v>241</v>
      </c>
      <c r="D79" s="1">
        <v>41963</v>
      </c>
      <c r="E79" s="1">
        <v>41993</v>
      </c>
      <c r="F79" s="6">
        <v>0</v>
      </c>
      <c r="G79">
        <v>0</v>
      </c>
      <c r="I79" t="s">
        <v>26</v>
      </c>
      <c r="J79" t="s">
        <v>33</v>
      </c>
      <c r="K79" t="s">
        <v>34</v>
      </c>
      <c r="L79" t="s">
        <v>35</v>
      </c>
      <c r="M79" t="s">
        <v>36</v>
      </c>
      <c r="N79">
        <v>-1</v>
      </c>
      <c r="O79" s="6">
        <v>7.75</v>
      </c>
      <c r="P79" s="6">
        <f t="shared" si="6"/>
        <v>-7.75</v>
      </c>
      <c r="Q79" s="6">
        <v>7.75</v>
      </c>
      <c r="R79" s="6">
        <f t="shared" si="7"/>
        <v>-7.75</v>
      </c>
      <c r="S79" s="6">
        <f t="shared" si="8"/>
        <v>-0.35</v>
      </c>
      <c r="T79" s="1">
        <v>41965</v>
      </c>
      <c r="U79" s="65" t="s">
        <v>619</v>
      </c>
      <c r="V79" t="s">
        <v>569</v>
      </c>
      <c r="W79" t="s">
        <v>247</v>
      </c>
      <c r="X79" t="s">
        <v>37</v>
      </c>
      <c r="Y79" s="1">
        <v>41963</v>
      </c>
      <c r="Z79" t="s">
        <v>248</v>
      </c>
    </row>
    <row r="80" spans="1:26">
      <c r="A80" t="s">
        <v>24</v>
      </c>
      <c r="B80" t="s">
        <v>25</v>
      </c>
      <c r="C80" t="s">
        <v>241</v>
      </c>
      <c r="D80" s="1">
        <v>41963</v>
      </c>
      <c r="E80" s="1">
        <v>41993</v>
      </c>
      <c r="F80" s="6">
        <v>0</v>
      </c>
      <c r="G80">
        <v>0</v>
      </c>
      <c r="I80" t="s">
        <v>26</v>
      </c>
      <c r="J80" t="s">
        <v>33</v>
      </c>
      <c r="K80" t="s">
        <v>34</v>
      </c>
      <c r="L80" t="s">
        <v>35</v>
      </c>
      <c r="M80" t="s">
        <v>36</v>
      </c>
      <c r="N80">
        <v>-1</v>
      </c>
      <c r="O80" s="6">
        <v>7.75</v>
      </c>
      <c r="P80" s="6">
        <f t="shared" si="6"/>
        <v>-7.75</v>
      </c>
      <c r="Q80" s="6">
        <v>7.75</v>
      </c>
      <c r="R80" s="6">
        <f t="shared" si="7"/>
        <v>-7.75</v>
      </c>
      <c r="S80" s="6">
        <f t="shared" si="8"/>
        <v>-0.35</v>
      </c>
      <c r="T80" s="1">
        <v>41965</v>
      </c>
      <c r="U80" s="65" t="s">
        <v>619</v>
      </c>
      <c r="V80" t="s">
        <v>569</v>
      </c>
      <c r="W80" t="s">
        <v>247</v>
      </c>
      <c r="X80" t="s">
        <v>37</v>
      </c>
      <c r="Y80" s="1">
        <v>41963</v>
      </c>
      <c r="Z80" t="s">
        <v>248</v>
      </c>
    </row>
    <row r="81" spans="1:26">
      <c r="A81" t="s">
        <v>24</v>
      </c>
      <c r="B81" t="s">
        <v>25</v>
      </c>
      <c r="C81" t="s">
        <v>241</v>
      </c>
      <c r="D81" s="1">
        <v>41963</v>
      </c>
      <c r="E81" s="1">
        <v>41993</v>
      </c>
      <c r="F81" s="6">
        <v>0</v>
      </c>
      <c r="G81">
        <v>0</v>
      </c>
      <c r="I81" t="s">
        <v>26</v>
      </c>
      <c r="J81" t="s">
        <v>33</v>
      </c>
      <c r="K81" t="s">
        <v>34</v>
      </c>
      <c r="L81" t="s">
        <v>35</v>
      </c>
      <c r="M81" t="s">
        <v>36</v>
      </c>
      <c r="N81">
        <v>-1</v>
      </c>
      <c r="O81" s="6">
        <v>7.75</v>
      </c>
      <c r="P81" s="6">
        <f t="shared" si="6"/>
        <v>-7.75</v>
      </c>
      <c r="Q81" s="6">
        <v>7.75</v>
      </c>
      <c r="R81" s="6">
        <f t="shared" si="7"/>
        <v>-7.75</v>
      </c>
      <c r="S81" s="6">
        <f t="shared" si="8"/>
        <v>-0.35</v>
      </c>
      <c r="T81" s="1">
        <v>41965</v>
      </c>
      <c r="U81" s="65" t="s">
        <v>619</v>
      </c>
      <c r="V81" t="s">
        <v>569</v>
      </c>
      <c r="W81" t="s">
        <v>247</v>
      </c>
      <c r="X81" t="s">
        <v>37</v>
      </c>
      <c r="Y81" s="1">
        <v>41963</v>
      </c>
      <c r="Z81" t="s">
        <v>248</v>
      </c>
    </row>
    <row r="82" spans="1:26">
      <c r="A82" t="s">
        <v>24</v>
      </c>
      <c r="B82" t="s">
        <v>25</v>
      </c>
      <c r="C82" t="s">
        <v>241</v>
      </c>
      <c r="D82" s="1">
        <v>41963</v>
      </c>
      <c r="E82" s="1">
        <v>41993</v>
      </c>
      <c r="F82" s="6">
        <v>0</v>
      </c>
      <c r="G82">
        <v>0</v>
      </c>
      <c r="I82" t="s">
        <v>26</v>
      </c>
      <c r="J82" t="s">
        <v>33</v>
      </c>
      <c r="K82" t="s">
        <v>34</v>
      </c>
      <c r="L82" t="s">
        <v>35</v>
      </c>
      <c r="M82" t="s">
        <v>36</v>
      </c>
      <c r="N82">
        <v>-1</v>
      </c>
      <c r="O82" s="6">
        <v>7.75</v>
      </c>
      <c r="P82" s="6">
        <f t="shared" si="6"/>
        <v>-7.75</v>
      </c>
      <c r="Q82" s="6">
        <v>7.75</v>
      </c>
      <c r="R82" s="6">
        <f t="shared" si="7"/>
        <v>-7.75</v>
      </c>
      <c r="S82" s="6">
        <f t="shared" si="8"/>
        <v>-0.35</v>
      </c>
      <c r="T82" s="1">
        <v>41965</v>
      </c>
      <c r="U82" s="65" t="s">
        <v>619</v>
      </c>
      <c r="V82" t="s">
        <v>569</v>
      </c>
      <c r="W82" t="s">
        <v>247</v>
      </c>
      <c r="X82" t="s">
        <v>37</v>
      </c>
      <c r="Y82" s="1">
        <v>41963</v>
      </c>
      <c r="Z82" t="s">
        <v>248</v>
      </c>
    </row>
    <row r="83" spans="1:26">
      <c r="A83" t="s">
        <v>24</v>
      </c>
      <c r="B83" t="s">
        <v>25</v>
      </c>
      <c r="C83" t="s">
        <v>241</v>
      </c>
      <c r="D83" s="1">
        <v>41963</v>
      </c>
      <c r="E83" s="1">
        <v>41993</v>
      </c>
      <c r="F83" s="6">
        <v>0</v>
      </c>
      <c r="G83">
        <v>0</v>
      </c>
      <c r="I83" t="s">
        <v>26</v>
      </c>
      <c r="J83" t="s">
        <v>33</v>
      </c>
      <c r="K83" t="s">
        <v>34</v>
      </c>
      <c r="L83" t="s">
        <v>35</v>
      </c>
      <c r="M83" t="s">
        <v>36</v>
      </c>
      <c r="N83">
        <v>-1</v>
      </c>
      <c r="O83" s="6">
        <v>7.75</v>
      </c>
      <c r="P83" s="6">
        <f t="shared" si="6"/>
        <v>-7.75</v>
      </c>
      <c r="Q83" s="6">
        <v>7.75</v>
      </c>
      <c r="R83" s="6">
        <f t="shared" si="7"/>
        <v>-7.75</v>
      </c>
      <c r="S83" s="6">
        <f t="shared" si="8"/>
        <v>-0.35</v>
      </c>
      <c r="T83" s="1">
        <v>41965</v>
      </c>
      <c r="U83" s="65" t="s">
        <v>606</v>
      </c>
      <c r="V83" t="s">
        <v>569</v>
      </c>
      <c r="W83" t="s">
        <v>249</v>
      </c>
      <c r="X83" t="s">
        <v>37</v>
      </c>
      <c r="Y83" s="1">
        <v>41963</v>
      </c>
      <c r="Z83" t="s">
        <v>250</v>
      </c>
    </row>
    <row r="84" spans="1:26">
      <c r="A84" t="s">
        <v>24</v>
      </c>
      <c r="B84" t="s">
        <v>25</v>
      </c>
      <c r="C84" t="s">
        <v>241</v>
      </c>
      <c r="D84" s="1">
        <v>41963</v>
      </c>
      <c r="E84" s="1">
        <v>41993</v>
      </c>
      <c r="F84" s="6">
        <v>0</v>
      </c>
      <c r="G84">
        <v>0</v>
      </c>
      <c r="I84" t="s">
        <v>26</v>
      </c>
      <c r="J84" t="s">
        <v>33</v>
      </c>
      <c r="K84" t="s">
        <v>34</v>
      </c>
      <c r="L84" t="s">
        <v>35</v>
      </c>
      <c r="M84" t="s">
        <v>36</v>
      </c>
      <c r="N84">
        <v>-1</v>
      </c>
      <c r="O84" s="6">
        <v>7.75</v>
      </c>
      <c r="P84" s="6">
        <f t="shared" si="6"/>
        <v>-7.75</v>
      </c>
      <c r="Q84" s="6">
        <v>7.75</v>
      </c>
      <c r="R84" s="6">
        <f t="shared" si="7"/>
        <v>-7.75</v>
      </c>
      <c r="S84" s="6">
        <f t="shared" si="8"/>
        <v>-0.35</v>
      </c>
      <c r="T84" s="1">
        <v>41965</v>
      </c>
      <c r="U84" s="65" t="s">
        <v>606</v>
      </c>
      <c r="V84" t="s">
        <v>569</v>
      </c>
      <c r="W84" t="s">
        <v>249</v>
      </c>
      <c r="X84" t="s">
        <v>37</v>
      </c>
      <c r="Y84" s="1">
        <v>41963</v>
      </c>
      <c r="Z84" t="s">
        <v>250</v>
      </c>
    </row>
    <row r="85" spans="1:26">
      <c r="A85" t="s">
        <v>24</v>
      </c>
      <c r="B85" t="s">
        <v>25</v>
      </c>
      <c r="C85" t="s">
        <v>241</v>
      </c>
      <c r="D85" s="1">
        <v>41963</v>
      </c>
      <c r="E85" s="1">
        <v>41993</v>
      </c>
      <c r="F85" s="6">
        <v>0</v>
      </c>
      <c r="G85">
        <v>0</v>
      </c>
      <c r="I85" t="s">
        <v>26</v>
      </c>
      <c r="J85" t="s">
        <v>33</v>
      </c>
      <c r="K85" t="s">
        <v>34</v>
      </c>
      <c r="L85" t="s">
        <v>35</v>
      </c>
      <c r="M85" t="s">
        <v>36</v>
      </c>
      <c r="N85">
        <v>-1</v>
      </c>
      <c r="O85" s="6">
        <v>7.75</v>
      </c>
      <c r="P85" s="6">
        <f t="shared" si="6"/>
        <v>-7.75</v>
      </c>
      <c r="Q85" s="6">
        <v>7.75</v>
      </c>
      <c r="R85" s="6">
        <f t="shared" si="7"/>
        <v>-7.75</v>
      </c>
      <c r="S85" s="6">
        <f t="shared" si="8"/>
        <v>-0.35</v>
      </c>
      <c r="T85" s="1">
        <v>41965</v>
      </c>
      <c r="U85" s="65" t="s">
        <v>606</v>
      </c>
      <c r="V85" t="s">
        <v>569</v>
      </c>
      <c r="W85" t="s">
        <v>249</v>
      </c>
      <c r="X85" t="s">
        <v>37</v>
      </c>
      <c r="Y85" s="1">
        <v>41963</v>
      </c>
      <c r="Z85" t="s">
        <v>250</v>
      </c>
    </row>
    <row r="86" spans="1:26">
      <c r="A86" t="s">
        <v>24</v>
      </c>
      <c r="B86" t="s">
        <v>25</v>
      </c>
      <c r="C86" t="s">
        <v>241</v>
      </c>
      <c r="D86" s="1">
        <v>41963</v>
      </c>
      <c r="E86" s="1">
        <v>41993</v>
      </c>
      <c r="F86" s="6">
        <v>0</v>
      </c>
      <c r="G86">
        <v>0</v>
      </c>
      <c r="I86" t="s">
        <v>26</v>
      </c>
      <c r="J86" t="s">
        <v>33</v>
      </c>
      <c r="K86" t="s">
        <v>34</v>
      </c>
      <c r="L86" t="s">
        <v>35</v>
      </c>
      <c r="M86" t="s">
        <v>36</v>
      </c>
      <c r="N86">
        <v>-1</v>
      </c>
      <c r="O86" s="6">
        <v>7.75</v>
      </c>
      <c r="P86" s="6">
        <f t="shared" si="6"/>
        <v>-7.75</v>
      </c>
      <c r="Q86" s="6">
        <v>7.75</v>
      </c>
      <c r="R86" s="6">
        <f t="shared" si="7"/>
        <v>-7.75</v>
      </c>
      <c r="S86" s="6">
        <f t="shared" si="8"/>
        <v>-0.35</v>
      </c>
      <c r="T86" s="1">
        <v>41965</v>
      </c>
      <c r="U86" s="65" t="s">
        <v>606</v>
      </c>
      <c r="V86" t="s">
        <v>569</v>
      </c>
      <c r="W86" t="s">
        <v>249</v>
      </c>
      <c r="X86" t="s">
        <v>37</v>
      </c>
      <c r="Y86" s="1">
        <v>41963</v>
      </c>
      <c r="Z86" t="s">
        <v>250</v>
      </c>
    </row>
    <row r="87" spans="1:26">
      <c r="A87" t="s">
        <v>24</v>
      </c>
      <c r="B87" t="s">
        <v>25</v>
      </c>
      <c r="C87" t="s">
        <v>241</v>
      </c>
      <c r="D87" s="1">
        <v>41963</v>
      </c>
      <c r="E87" s="1">
        <v>41993</v>
      </c>
      <c r="F87" s="6">
        <v>0</v>
      </c>
      <c r="G87">
        <v>0</v>
      </c>
      <c r="I87" t="s">
        <v>26</v>
      </c>
      <c r="J87" t="s">
        <v>33</v>
      </c>
      <c r="K87" t="s">
        <v>34</v>
      </c>
      <c r="L87" t="s">
        <v>35</v>
      </c>
      <c r="M87" t="s">
        <v>36</v>
      </c>
      <c r="N87">
        <v>-1</v>
      </c>
      <c r="O87" s="6">
        <v>7.75</v>
      </c>
      <c r="P87" s="6">
        <f t="shared" si="6"/>
        <v>-7.75</v>
      </c>
      <c r="Q87" s="6">
        <v>7.75</v>
      </c>
      <c r="R87" s="6">
        <f t="shared" si="7"/>
        <v>-7.75</v>
      </c>
      <c r="S87" s="6">
        <f t="shared" si="8"/>
        <v>-0.35</v>
      </c>
      <c r="T87" s="1">
        <v>41965</v>
      </c>
      <c r="U87" s="65" t="s">
        <v>606</v>
      </c>
      <c r="V87" t="s">
        <v>569</v>
      </c>
      <c r="W87" t="s">
        <v>249</v>
      </c>
      <c r="X87" t="s">
        <v>37</v>
      </c>
      <c r="Y87" s="1">
        <v>41963</v>
      </c>
      <c r="Z87" t="s">
        <v>250</v>
      </c>
    </row>
    <row r="88" spans="1:26">
      <c r="A88" t="s">
        <v>24</v>
      </c>
      <c r="B88" t="s">
        <v>25</v>
      </c>
      <c r="C88" t="s">
        <v>251</v>
      </c>
      <c r="D88" s="1">
        <v>41964</v>
      </c>
      <c r="E88" s="1">
        <v>41994</v>
      </c>
      <c r="F88" s="6">
        <f>SUM(R88:R113)</f>
        <v>-201.5</v>
      </c>
      <c r="G88">
        <v>0</v>
      </c>
      <c r="I88" t="s">
        <v>26</v>
      </c>
      <c r="J88" t="s">
        <v>27</v>
      </c>
      <c r="K88" t="s">
        <v>28</v>
      </c>
      <c r="L88" t="s">
        <v>29</v>
      </c>
      <c r="M88" t="s">
        <v>30</v>
      </c>
      <c r="N88">
        <v>-1</v>
      </c>
      <c r="O88" s="6">
        <v>7.75</v>
      </c>
      <c r="P88" s="6">
        <f t="shared" si="6"/>
        <v>-7.75</v>
      </c>
      <c r="Q88" s="6">
        <v>7.75</v>
      </c>
      <c r="R88" s="6">
        <f t="shared" si="7"/>
        <v>-7.75</v>
      </c>
      <c r="S88" s="6">
        <f t="shared" si="8"/>
        <v>-0.35</v>
      </c>
      <c r="T88" s="1">
        <v>41965</v>
      </c>
      <c r="U88" s="65" t="s">
        <v>645</v>
      </c>
      <c r="V88" t="s">
        <v>569</v>
      </c>
      <c r="W88" t="s">
        <v>31</v>
      </c>
      <c r="X88" t="s">
        <v>32</v>
      </c>
      <c r="Y88" s="1">
        <v>41964</v>
      </c>
      <c r="Z88" t="s">
        <v>252</v>
      </c>
    </row>
    <row r="89" spans="1:26">
      <c r="A89" t="s">
        <v>24</v>
      </c>
      <c r="B89" t="s">
        <v>25</v>
      </c>
      <c r="C89" t="s">
        <v>251</v>
      </c>
      <c r="D89" s="1">
        <v>41964</v>
      </c>
      <c r="E89" s="1">
        <v>41994</v>
      </c>
      <c r="F89" s="6">
        <v>0</v>
      </c>
      <c r="G89">
        <v>0</v>
      </c>
      <c r="I89" t="s">
        <v>26</v>
      </c>
      <c r="J89" t="s">
        <v>27</v>
      </c>
      <c r="K89" t="s">
        <v>28</v>
      </c>
      <c r="L89" t="s">
        <v>29</v>
      </c>
      <c r="M89" t="s">
        <v>30</v>
      </c>
      <c r="N89">
        <v>-1</v>
      </c>
      <c r="O89" s="6">
        <v>7.75</v>
      </c>
      <c r="P89" s="6">
        <f t="shared" si="6"/>
        <v>-7.75</v>
      </c>
      <c r="Q89" s="6">
        <v>7.75</v>
      </c>
      <c r="R89" s="6">
        <f t="shared" si="7"/>
        <v>-7.75</v>
      </c>
      <c r="S89" s="6">
        <f t="shared" si="8"/>
        <v>-0.35</v>
      </c>
      <c r="T89" s="1">
        <v>41965</v>
      </c>
      <c r="U89" s="65" t="s">
        <v>645</v>
      </c>
      <c r="V89" t="s">
        <v>569</v>
      </c>
      <c r="W89" t="s">
        <v>31</v>
      </c>
      <c r="X89" t="s">
        <v>32</v>
      </c>
      <c r="Y89" s="1">
        <v>41964</v>
      </c>
      <c r="Z89" t="s">
        <v>253</v>
      </c>
    </row>
    <row r="90" spans="1:26">
      <c r="A90" t="s">
        <v>24</v>
      </c>
      <c r="B90" t="s">
        <v>25</v>
      </c>
      <c r="C90" t="s">
        <v>251</v>
      </c>
      <c r="D90" s="1">
        <v>41964</v>
      </c>
      <c r="E90" s="1">
        <v>41994</v>
      </c>
      <c r="F90" s="6">
        <v>0</v>
      </c>
      <c r="G90">
        <v>0</v>
      </c>
      <c r="I90" t="s">
        <v>26</v>
      </c>
      <c r="J90" t="s">
        <v>27</v>
      </c>
      <c r="K90" t="s">
        <v>28</v>
      </c>
      <c r="L90" t="s">
        <v>29</v>
      </c>
      <c r="M90" t="s">
        <v>30</v>
      </c>
      <c r="N90">
        <v>-1</v>
      </c>
      <c r="O90" s="6">
        <v>7.75</v>
      </c>
      <c r="P90" s="6">
        <f t="shared" si="6"/>
        <v>-7.75</v>
      </c>
      <c r="Q90" s="6">
        <v>7.75</v>
      </c>
      <c r="R90" s="6">
        <f t="shared" si="7"/>
        <v>-7.75</v>
      </c>
      <c r="S90" s="6">
        <f t="shared" si="8"/>
        <v>-0.35</v>
      </c>
      <c r="T90" s="1">
        <v>41965</v>
      </c>
      <c r="U90" s="65" t="s">
        <v>645</v>
      </c>
      <c r="V90" t="s">
        <v>569</v>
      </c>
      <c r="W90" t="s">
        <v>31</v>
      </c>
      <c r="X90" t="s">
        <v>32</v>
      </c>
      <c r="Y90" s="1">
        <v>41964</v>
      </c>
      <c r="Z90" t="s">
        <v>254</v>
      </c>
    </row>
    <row r="91" spans="1:26">
      <c r="A91" t="s">
        <v>24</v>
      </c>
      <c r="B91" t="s">
        <v>25</v>
      </c>
      <c r="C91" t="s">
        <v>251</v>
      </c>
      <c r="D91" s="1">
        <v>41964</v>
      </c>
      <c r="E91" s="1">
        <v>41994</v>
      </c>
      <c r="F91" s="6">
        <v>0</v>
      </c>
      <c r="G91">
        <v>0</v>
      </c>
      <c r="I91" t="s">
        <v>26</v>
      </c>
      <c r="J91" t="s">
        <v>33</v>
      </c>
      <c r="K91" t="s">
        <v>34</v>
      </c>
      <c r="L91" t="s">
        <v>35</v>
      </c>
      <c r="M91" t="s">
        <v>36</v>
      </c>
      <c r="N91">
        <v>-1</v>
      </c>
      <c r="O91" s="6">
        <v>7.75</v>
      </c>
      <c r="P91" s="6">
        <f t="shared" si="6"/>
        <v>-7.75</v>
      </c>
      <c r="Q91" s="6">
        <v>7.75</v>
      </c>
      <c r="R91" s="6">
        <f t="shared" si="7"/>
        <v>-7.75</v>
      </c>
      <c r="S91" s="6">
        <f t="shared" si="8"/>
        <v>-0.35</v>
      </c>
      <c r="T91" s="1">
        <v>41965</v>
      </c>
      <c r="U91" s="65" t="s">
        <v>610</v>
      </c>
      <c r="V91" t="s">
        <v>569</v>
      </c>
      <c r="W91" t="s">
        <v>220</v>
      </c>
      <c r="X91" t="s">
        <v>37</v>
      </c>
      <c r="Y91" s="1">
        <v>41964</v>
      </c>
      <c r="Z91" t="s">
        <v>255</v>
      </c>
    </row>
    <row r="92" spans="1:26">
      <c r="A92" t="s">
        <v>24</v>
      </c>
      <c r="B92" t="s">
        <v>25</v>
      </c>
      <c r="C92" t="s">
        <v>251</v>
      </c>
      <c r="D92" s="1">
        <v>41964</v>
      </c>
      <c r="E92" s="1">
        <v>41994</v>
      </c>
      <c r="F92" s="6">
        <v>0</v>
      </c>
      <c r="G92">
        <v>0</v>
      </c>
      <c r="I92" t="s">
        <v>26</v>
      </c>
      <c r="J92" t="s">
        <v>33</v>
      </c>
      <c r="K92" t="s">
        <v>34</v>
      </c>
      <c r="L92" t="s">
        <v>35</v>
      </c>
      <c r="M92" t="s">
        <v>36</v>
      </c>
      <c r="N92">
        <v>-1</v>
      </c>
      <c r="O92" s="6">
        <v>7.75</v>
      </c>
      <c r="P92" s="6">
        <f t="shared" si="6"/>
        <v>-7.75</v>
      </c>
      <c r="Q92" s="6">
        <v>7.75</v>
      </c>
      <c r="R92" s="6">
        <f t="shared" si="7"/>
        <v>-7.75</v>
      </c>
      <c r="S92" s="6">
        <f t="shared" si="8"/>
        <v>-0.35</v>
      </c>
      <c r="T92" s="1">
        <v>41965</v>
      </c>
      <c r="U92" s="65" t="s">
        <v>610</v>
      </c>
      <c r="V92" t="s">
        <v>569</v>
      </c>
      <c r="W92" t="s">
        <v>220</v>
      </c>
      <c r="X92" t="s">
        <v>37</v>
      </c>
      <c r="Y92" s="1">
        <v>41964</v>
      </c>
      <c r="Z92" t="s">
        <v>255</v>
      </c>
    </row>
    <row r="93" spans="1:26">
      <c r="A93" t="s">
        <v>24</v>
      </c>
      <c r="B93" t="s">
        <v>25</v>
      </c>
      <c r="C93" t="s">
        <v>251</v>
      </c>
      <c r="D93" s="1">
        <v>41964</v>
      </c>
      <c r="E93" s="1">
        <v>41994</v>
      </c>
      <c r="F93" s="6">
        <v>0</v>
      </c>
      <c r="G93">
        <v>0</v>
      </c>
      <c r="I93" t="s">
        <v>26</v>
      </c>
      <c r="J93" t="s">
        <v>33</v>
      </c>
      <c r="K93" t="s">
        <v>34</v>
      </c>
      <c r="L93" t="s">
        <v>35</v>
      </c>
      <c r="M93" t="s">
        <v>36</v>
      </c>
      <c r="N93">
        <v>-1</v>
      </c>
      <c r="O93" s="6">
        <v>7.75</v>
      </c>
      <c r="P93" s="6">
        <f t="shared" si="6"/>
        <v>-7.75</v>
      </c>
      <c r="Q93" s="6">
        <v>7.75</v>
      </c>
      <c r="R93" s="6">
        <f t="shared" si="7"/>
        <v>-7.75</v>
      </c>
      <c r="S93" s="6">
        <f t="shared" si="8"/>
        <v>-0.35</v>
      </c>
      <c r="T93" s="1">
        <v>41965</v>
      </c>
      <c r="U93" s="65" t="s">
        <v>610</v>
      </c>
      <c r="V93" t="s">
        <v>569</v>
      </c>
      <c r="W93" t="s">
        <v>220</v>
      </c>
      <c r="X93" t="s">
        <v>37</v>
      </c>
      <c r="Y93" s="1">
        <v>41964</v>
      </c>
      <c r="Z93" t="s">
        <v>255</v>
      </c>
    </row>
    <row r="94" spans="1:26">
      <c r="A94" t="s">
        <v>24</v>
      </c>
      <c r="B94" t="s">
        <v>25</v>
      </c>
      <c r="C94" t="s">
        <v>251</v>
      </c>
      <c r="D94" s="1">
        <v>41964</v>
      </c>
      <c r="E94" s="1">
        <v>41994</v>
      </c>
      <c r="F94" s="6">
        <v>0</v>
      </c>
      <c r="G94">
        <v>0</v>
      </c>
      <c r="I94" t="s">
        <v>26</v>
      </c>
      <c r="J94" t="s">
        <v>27</v>
      </c>
      <c r="K94" t="s">
        <v>28</v>
      </c>
      <c r="L94" t="s">
        <v>29</v>
      </c>
      <c r="M94" t="s">
        <v>30</v>
      </c>
      <c r="N94">
        <v>-1</v>
      </c>
      <c r="O94" s="6">
        <v>7.75</v>
      </c>
      <c r="P94" s="6">
        <f t="shared" si="6"/>
        <v>-7.75</v>
      </c>
      <c r="Q94" s="6">
        <v>7.75</v>
      </c>
      <c r="R94" s="6">
        <f t="shared" si="7"/>
        <v>-7.75</v>
      </c>
      <c r="S94" s="6">
        <f t="shared" si="8"/>
        <v>-0.35</v>
      </c>
      <c r="T94" s="1">
        <v>41965</v>
      </c>
      <c r="U94" s="65" t="s">
        <v>645</v>
      </c>
      <c r="V94" t="s">
        <v>569</v>
      </c>
      <c r="W94" t="s">
        <v>31</v>
      </c>
      <c r="X94" t="s">
        <v>32</v>
      </c>
      <c r="Y94" s="1">
        <v>41964</v>
      </c>
      <c r="Z94" t="s">
        <v>256</v>
      </c>
    </row>
    <row r="95" spans="1:26">
      <c r="A95" t="s">
        <v>24</v>
      </c>
      <c r="B95" t="s">
        <v>25</v>
      </c>
      <c r="C95" t="s">
        <v>251</v>
      </c>
      <c r="D95" s="1">
        <v>41964</v>
      </c>
      <c r="E95" s="1">
        <v>41994</v>
      </c>
      <c r="F95" s="6">
        <v>0</v>
      </c>
      <c r="G95">
        <v>0</v>
      </c>
      <c r="I95" t="s">
        <v>26</v>
      </c>
      <c r="J95" t="s">
        <v>27</v>
      </c>
      <c r="K95" t="s">
        <v>28</v>
      </c>
      <c r="L95" t="s">
        <v>29</v>
      </c>
      <c r="M95" t="s">
        <v>30</v>
      </c>
      <c r="N95">
        <v>-1</v>
      </c>
      <c r="O95" s="6">
        <v>7.75</v>
      </c>
      <c r="P95" s="6">
        <f t="shared" si="6"/>
        <v>-7.75</v>
      </c>
      <c r="Q95" s="6">
        <v>7.75</v>
      </c>
      <c r="R95" s="6">
        <f t="shared" si="7"/>
        <v>-7.75</v>
      </c>
      <c r="S95" s="6">
        <f t="shared" si="8"/>
        <v>-0.35</v>
      </c>
      <c r="T95" s="1">
        <v>41965</v>
      </c>
      <c r="U95" s="65" t="s">
        <v>631</v>
      </c>
      <c r="V95" t="s">
        <v>569</v>
      </c>
      <c r="W95" t="s">
        <v>257</v>
      </c>
      <c r="X95" t="s">
        <v>56</v>
      </c>
      <c r="Y95" s="1">
        <v>41964</v>
      </c>
      <c r="Z95" t="s">
        <v>258</v>
      </c>
    </row>
    <row r="96" spans="1:26">
      <c r="A96" t="s">
        <v>24</v>
      </c>
      <c r="B96" t="s">
        <v>25</v>
      </c>
      <c r="C96" t="s">
        <v>251</v>
      </c>
      <c r="D96" s="1">
        <v>41964</v>
      </c>
      <c r="E96" s="1">
        <v>41994</v>
      </c>
      <c r="F96" s="6">
        <v>0</v>
      </c>
      <c r="G96">
        <v>0</v>
      </c>
      <c r="I96" t="s">
        <v>26</v>
      </c>
      <c r="J96" t="s">
        <v>27</v>
      </c>
      <c r="K96" t="s">
        <v>28</v>
      </c>
      <c r="L96" t="s">
        <v>29</v>
      </c>
      <c r="M96" t="s">
        <v>30</v>
      </c>
      <c r="N96">
        <v>-1</v>
      </c>
      <c r="O96" s="6">
        <v>7.75</v>
      </c>
      <c r="P96" s="6">
        <f t="shared" si="6"/>
        <v>-7.75</v>
      </c>
      <c r="Q96" s="6">
        <v>7.75</v>
      </c>
      <c r="R96" s="6">
        <f t="shared" si="7"/>
        <v>-7.75</v>
      </c>
      <c r="S96" s="6">
        <f t="shared" si="8"/>
        <v>-0.35</v>
      </c>
      <c r="T96" s="1">
        <v>41965</v>
      </c>
      <c r="U96" s="65" t="s">
        <v>631</v>
      </c>
      <c r="V96" t="s">
        <v>569</v>
      </c>
      <c r="W96" t="s">
        <v>257</v>
      </c>
      <c r="X96" t="s">
        <v>56</v>
      </c>
      <c r="Y96" s="1">
        <v>41964</v>
      </c>
      <c r="Z96" t="s">
        <v>258</v>
      </c>
    </row>
    <row r="97" spans="1:26">
      <c r="A97" t="s">
        <v>24</v>
      </c>
      <c r="B97" t="s">
        <v>25</v>
      </c>
      <c r="C97" t="s">
        <v>251</v>
      </c>
      <c r="D97" s="1">
        <v>41964</v>
      </c>
      <c r="E97" s="1">
        <v>41994</v>
      </c>
      <c r="F97" s="6">
        <v>0</v>
      </c>
      <c r="G97">
        <v>0</v>
      </c>
      <c r="I97" t="s">
        <v>26</v>
      </c>
      <c r="J97" t="s">
        <v>27</v>
      </c>
      <c r="K97" t="s">
        <v>28</v>
      </c>
      <c r="L97" t="s">
        <v>29</v>
      </c>
      <c r="M97" t="s">
        <v>30</v>
      </c>
      <c r="N97">
        <v>-1</v>
      </c>
      <c r="O97" s="6">
        <v>7.75</v>
      </c>
      <c r="P97" s="6">
        <f t="shared" si="6"/>
        <v>-7.75</v>
      </c>
      <c r="Q97" s="6">
        <v>7.75</v>
      </c>
      <c r="R97" s="6">
        <f t="shared" si="7"/>
        <v>-7.75</v>
      </c>
      <c r="S97" s="6">
        <f t="shared" si="8"/>
        <v>-0.35</v>
      </c>
      <c r="T97" s="1">
        <v>41965</v>
      </c>
      <c r="U97" s="65" t="s">
        <v>631</v>
      </c>
      <c r="V97" t="s">
        <v>569</v>
      </c>
      <c r="W97" t="s">
        <v>257</v>
      </c>
      <c r="X97" t="s">
        <v>56</v>
      </c>
      <c r="Y97" s="1">
        <v>41964</v>
      </c>
      <c r="Z97" t="s">
        <v>258</v>
      </c>
    </row>
    <row r="98" spans="1:26">
      <c r="A98" t="s">
        <v>24</v>
      </c>
      <c r="B98" t="s">
        <v>25</v>
      </c>
      <c r="C98" t="s">
        <v>251</v>
      </c>
      <c r="D98" s="1">
        <v>41964</v>
      </c>
      <c r="E98" s="1">
        <v>41994</v>
      </c>
      <c r="F98" s="6">
        <v>0</v>
      </c>
      <c r="G98">
        <v>0</v>
      </c>
      <c r="I98" t="s">
        <v>26</v>
      </c>
      <c r="J98" t="s">
        <v>27</v>
      </c>
      <c r="K98" t="s">
        <v>28</v>
      </c>
      <c r="L98" t="s">
        <v>29</v>
      </c>
      <c r="M98" t="s">
        <v>30</v>
      </c>
      <c r="N98">
        <v>-1</v>
      </c>
      <c r="O98" s="6">
        <v>7.75</v>
      </c>
      <c r="P98" s="6">
        <f t="shared" ref="P98:P113" si="9">N98*O98</f>
        <v>-7.75</v>
      </c>
      <c r="Q98" s="6">
        <v>7.75</v>
      </c>
      <c r="R98" s="6">
        <f t="shared" ref="R98:R113" si="10">N98*Q98</f>
        <v>-7.75</v>
      </c>
      <c r="S98" s="6">
        <f t="shared" ref="S98:S113" si="11">N98*0.35</f>
        <v>-0.35</v>
      </c>
      <c r="T98" s="1">
        <v>41965</v>
      </c>
      <c r="U98" s="65" t="s">
        <v>631</v>
      </c>
      <c r="V98" t="s">
        <v>569</v>
      </c>
      <c r="W98" t="s">
        <v>257</v>
      </c>
      <c r="X98" t="s">
        <v>56</v>
      </c>
      <c r="Y98" s="1">
        <v>41964</v>
      </c>
      <c r="Z98" t="s">
        <v>258</v>
      </c>
    </row>
    <row r="99" spans="1:26">
      <c r="A99" t="s">
        <v>24</v>
      </c>
      <c r="B99" t="s">
        <v>25</v>
      </c>
      <c r="C99" t="s">
        <v>251</v>
      </c>
      <c r="D99" s="1">
        <v>41964</v>
      </c>
      <c r="E99" s="1">
        <v>41994</v>
      </c>
      <c r="F99" s="6">
        <v>0</v>
      </c>
      <c r="G99">
        <v>0</v>
      </c>
      <c r="I99" t="s">
        <v>26</v>
      </c>
      <c r="J99" t="s">
        <v>27</v>
      </c>
      <c r="K99" t="s">
        <v>28</v>
      </c>
      <c r="L99" t="s">
        <v>29</v>
      </c>
      <c r="M99" t="s">
        <v>30</v>
      </c>
      <c r="N99">
        <v>-1</v>
      </c>
      <c r="O99" s="6">
        <v>7.75</v>
      </c>
      <c r="P99" s="6">
        <f t="shared" si="9"/>
        <v>-7.75</v>
      </c>
      <c r="Q99" s="6">
        <v>7.75</v>
      </c>
      <c r="R99" s="6">
        <f t="shared" si="10"/>
        <v>-7.75</v>
      </c>
      <c r="S99" s="6">
        <f t="shared" si="11"/>
        <v>-0.35</v>
      </c>
      <c r="T99" s="1">
        <v>41965</v>
      </c>
      <c r="U99" s="65" t="s">
        <v>631</v>
      </c>
      <c r="V99" t="s">
        <v>569</v>
      </c>
      <c r="W99" t="s">
        <v>257</v>
      </c>
      <c r="X99" t="s">
        <v>56</v>
      </c>
      <c r="Y99" s="1">
        <v>41964</v>
      </c>
      <c r="Z99" t="s">
        <v>258</v>
      </c>
    </row>
    <row r="100" spans="1:26">
      <c r="A100" t="s">
        <v>24</v>
      </c>
      <c r="B100" t="s">
        <v>25</v>
      </c>
      <c r="C100" t="s">
        <v>251</v>
      </c>
      <c r="D100" s="1">
        <v>41964</v>
      </c>
      <c r="E100" s="1">
        <v>41994</v>
      </c>
      <c r="F100" s="6">
        <v>0</v>
      </c>
      <c r="G100">
        <v>0</v>
      </c>
      <c r="I100" t="s">
        <v>26</v>
      </c>
      <c r="J100" t="s">
        <v>27</v>
      </c>
      <c r="K100" t="s">
        <v>28</v>
      </c>
      <c r="L100" t="s">
        <v>29</v>
      </c>
      <c r="M100" t="s">
        <v>30</v>
      </c>
      <c r="N100">
        <v>-1</v>
      </c>
      <c r="O100" s="6">
        <v>7.75</v>
      </c>
      <c r="P100" s="6">
        <f t="shared" si="9"/>
        <v>-7.75</v>
      </c>
      <c r="Q100" s="6">
        <v>7.75</v>
      </c>
      <c r="R100" s="6">
        <f t="shared" si="10"/>
        <v>-7.75</v>
      </c>
      <c r="S100" s="6">
        <f t="shared" si="11"/>
        <v>-0.35</v>
      </c>
      <c r="T100" s="1">
        <v>41965</v>
      </c>
      <c r="U100" s="65" t="s">
        <v>631</v>
      </c>
      <c r="V100" t="s">
        <v>569</v>
      </c>
      <c r="W100" t="s">
        <v>257</v>
      </c>
      <c r="X100" t="s">
        <v>56</v>
      </c>
      <c r="Y100" s="1">
        <v>41964</v>
      </c>
      <c r="Z100" t="s">
        <v>258</v>
      </c>
    </row>
    <row r="101" spans="1:26">
      <c r="A101" t="s">
        <v>24</v>
      </c>
      <c r="B101" t="s">
        <v>25</v>
      </c>
      <c r="C101" t="s">
        <v>251</v>
      </c>
      <c r="D101" s="1">
        <v>41964</v>
      </c>
      <c r="E101" s="1">
        <v>41994</v>
      </c>
      <c r="F101" s="6">
        <v>0</v>
      </c>
      <c r="G101">
        <v>0</v>
      </c>
      <c r="I101" t="s">
        <v>26</v>
      </c>
      <c r="J101" t="s">
        <v>27</v>
      </c>
      <c r="K101" t="s">
        <v>28</v>
      </c>
      <c r="L101" t="s">
        <v>29</v>
      </c>
      <c r="M101" t="s">
        <v>30</v>
      </c>
      <c r="N101">
        <v>-1</v>
      </c>
      <c r="O101" s="6">
        <v>7.75</v>
      </c>
      <c r="P101" s="6">
        <f t="shared" si="9"/>
        <v>-7.75</v>
      </c>
      <c r="Q101" s="6">
        <v>7.75</v>
      </c>
      <c r="R101" s="6">
        <f t="shared" si="10"/>
        <v>-7.75</v>
      </c>
      <c r="S101" s="6">
        <f t="shared" si="11"/>
        <v>-0.35</v>
      </c>
      <c r="T101" s="1">
        <v>41965</v>
      </c>
      <c r="U101" s="65" t="s">
        <v>631</v>
      </c>
      <c r="V101" t="s">
        <v>569</v>
      </c>
      <c r="W101" t="s">
        <v>257</v>
      </c>
      <c r="X101" t="s">
        <v>56</v>
      </c>
      <c r="Y101" s="1">
        <v>41964</v>
      </c>
      <c r="Z101" t="s">
        <v>258</v>
      </c>
    </row>
    <row r="102" spans="1:26">
      <c r="A102" t="s">
        <v>24</v>
      </c>
      <c r="B102" t="s">
        <v>25</v>
      </c>
      <c r="C102" t="s">
        <v>251</v>
      </c>
      <c r="D102" s="1">
        <v>41964</v>
      </c>
      <c r="E102" s="1">
        <v>41994</v>
      </c>
      <c r="F102" s="6">
        <v>0</v>
      </c>
      <c r="G102">
        <v>0</v>
      </c>
      <c r="I102" t="s">
        <v>26</v>
      </c>
      <c r="J102" t="s">
        <v>33</v>
      </c>
      <c r="K102" t="s">
        <v>34</v>
      </c>
      <c r="L102" t="s">
        <v>35</v>
      </c>
      <c r="M102" t="s">
        <v>36</v>
      </c>
      <c r="N102">
        <v>-1</v>
      </c>
      <c r="O102" s="6">
        <v>7.75</v>
      </c>
      <c r="P102" s="6">
        <f t="shared" si="9"/>
        <v>-7.75</v>
      </c>
      <c r="Q102" s="6">
        <v>7.75</v>
      </c>
      <c r="R102" s="6">
        <f t="shared" si="10"/>
        <v>-7.75</v>
      </c>
      <c r="S102" s="6">
        <f t="shared" si="11"/>
        <v>-0.35</v>
      </c>
      <c r="T102" s="1">
        <v>41965</v>
      </c>
      <c r="U102" s="65" t="s">
        <v>616</v>
      </c>
      <c r="V102" t="s">
        <v>569</v>
      </c>
      <c r="W102" t="s">
        <v>259</v>
      </c>
      <c r="X102" t="s">
        <v>37</v>
      </c>
      <c r="Y102" s="1">
        <v>41964</v>
      </c>
      <c r="Z102" t="s">
        <v>260</v>
      </c>
    </row>
    <row r="103" spans="1:26">
      <c r="A103" t="s">
        <v>24</v>
      </c>
      <c r="B103" t="s">
        <v>25</v>
      </c>
      <c r="C103" t="s">
        <v>251</v>
      </c>
      <c r="D103" s="1">
        <v>41964</v>
      </c>
      <c r="E103" s="1">
        <v>41994</v>
      </c>
      <c r="F103" s="6">
        <v>0</v>
      </c>
      <c r="G103">
        <v>0</v>
      </c>
      <c r="I103" t="s">
        <v>26</v>
      </c>
      <c r="J103" t="s">
        <v>33</v>
      </c>
      <c r="K103" t="s">
        <v>34</v>
      </c>
      <c r="L103" t="s">
        <v>35</v>
      </c>
      <c r="M103" t="s">
        <v>36</v>
      </c>
      <c r="N103">
        <v>-1</v>
      </c>
      <c r="O103" s="6">
        <v>7.75</v>
      </c>
      <c r="P103" s="6">
        <f t="shared" si="9"/>
        <v>-7.75</v>
      </c>
      <c r="Q103" s="6">
        <v>7.75</v>
      </c>
      <c r="R103" s="6">
        <f t="shared" si="10"/>
        <v>-7.75</v>
      </c>
      <c r="S103" s="6">
        <f t="shared" si="11"/>
        <v>-0.35</v>
      </c>
      <c r="T103" s="1">
        <v>41965</v>
      </c>
      <c r="U103" s="65" t="s">
        <v>616</v>
      </c>
      <c r="V103" t="s">
        <v>569</v>
      </c>
      <c r="W103" t="s">
        <v>259</v>
      </c>
      <c r="X103" t="s">
        <v>37</v>
      </c>
      <c r="Y103" s="1">
        <v>41964</v>
      </c>
      <c r="Z103" t="s">
        <v>260</v>
      </c>
    </row>
    <row r="104" spans="1:26">
      <c r="A104" t="s">
        <v>24</v>
      </c>
      <c r="B104" t="s">
        <v>25</v>
      </c>
      <c r="C104" t="s">
        <v>251</v>
      </c>
      <c r="D104" s="1">
        <v>41964</v>
      </c>
      <c r="E104" s="1">
        <v>41994</v>
      </c>
      <c r="F104" s="6">
        <v>0</v>
      </c>
      <c r="G104">
        <v>0</v>
      </c>
      <c r="I104" t="s">
        <v>26</v>
      </c>
      <c r="J104" t="s">
        <v>33</v>
      </c>
      <c r="K104" t="s">
        <v>34</v>
      </c>
      <c r="L104" t="s">
        <v>35</v>
      </c>
      <c r="M104" t="s">
        <v>36</v>
      </c>
      <c r="N104">
        <v>-1</v>
      </c>
      <c r="O104" s="6">
        <v>7.75</v>
      </c>
      <c r="P104" s="6">
        <f t="shared" si="9"/>
        <v>-7.75</v>
      </c>
      <c r="Q104" s="6">
        <v>7.75</v>
      </c>
      <c r="R104" s="6">
        <f t="shared" si="10"/>
        <v>-7.75</v>
      </c>
      <c r="S104" s="6">
        <f t="shared" si="11"/>
        <v>-0.35</v>
      </c>
      <c r="T104" s="1">
        <v>41965</v>
      </c>
      <c r="U104" s="65" t="s">
        <v>616</v>
      </c>
      <c r="V104" t="s">
        <v>569</v>
      </c>
      <c r="W104" t="s">
        <v>259</v>
      </c>
      <c r="X104" t="s">
        <v>37</v>
      </c>
      <c r="Y104" s="1">
        <v>41964</v>
      </c>
      <c r="Z104" t="s">
        <v>260</v>
      </c>
    </row>
    <row r="105" spans="1:26">
      <c r="A105" t="s">
        <v>24</v>
      </c>
      <c r="B105" t="s">
        <v>25</v>
      </c>
      <c r="C105" t="s">
        <v>251</v>
      </c>
      <c r="D105" s="1">
        <v>41964</v>
      </c>
      <c r="E105" s="1">
        <v>41994</v>
      </c>
      <c r="F105" s="6">
        <v>0</v>
      </c>
      <c r="G105">
        <v>0</v>
      </c>
      <c r="I105" t="s">
        <v>26</v>
      </c>
      <c r="J105" t="s">
        <v>33</v>
      </c>
      <c r="K105" t="s">
        <v>34</v>
      </c>
      <c r="L105" t="s">
        <v>35</v>
      </c>
      <c r="M105" t="s">
        <v>36</v>
      </c>
      <c r="N105">
        <v>-1</v>
      </c>
      <c r="O105" s="6">
        <v>7.75</v>
      </c>
      <c r="P105" s="6">
        <f t="shared" si="9"/>
        <v>-7.75</v>
      </c>
      <c r="Q105" s="6">
        <v>7.75</v>
      </c>
      <c r="R105" s="6">
        <f t="shared" si="10"/>
        <v>-7.75</v>
      </c>
      <c r="S105" s="6">
        <f t="shared" si="11"/>
        <v>-0.35</v>
      </c>
      <c r="T105" s="1">
        <v>41965</v>
      </c>
      <c r="U105" s="65" t="s">
        <v>616</v>
      </c>
      <c r="V105" t="s">
        <v>569</v>
      </c>
      <c r="W105" t="s">
        <v>259</v>
      </c>
      <c r="X105" t="s">
        <v>37</v>
      </c>
      <c r="Y105" s="1">
        <v>41964</v>
      </c>
      <c r="Z105" t="s">
        <v>260</v>
      </c>
    </row>
    <row r="106" spans="1:26">
      <c r="A106" t="s">
        <v>24</v>
      </c>
      <c r="B106" t="s">
        <v>25</v>
      </c>
      <c r="C106" t="s">
        <v>251</v>
      </c>
      <c r="D106" s="1">
        <v>41964</v>
      </c>
      <c r="E106" s="1">
        <v>41994</v>
      </c>
      <c r="F106" s="6">
        <v>0</v>
      </c>
      <c r="G106">
        <v>0</v>
      </c>
      <c r="I106" t="s">
        <v>26</v>
      </c>
      <c r="J106" t="s">
        <v>33</v>
      </c>
      <c r="K106" t="s">
        <v>34</v>
      </c>
      <c r="L106" t="s">
        <v>35</v>
      </c>
      <c r="M106" t="s">
        <v>36</v>
      </c>
      <c r="N106">
        <v>-1</v>
      </c>
      <c r="O106" s="6">
        <v>7.75</v>
      </c>
      <c r="P106" s="6">
        <f t="shared" si="9"/>
        <v>-7.75</v>
      </c>
      <c r="Q106" s="6">
        <v>7.75</v>
      </c>
      <c r="R106" s="6">
        <f t="shared" si="10"/>
        <v>-7.75</v>
      </c>
      <c r="S106" s="6">
        <f t="shared" si="11"/>
        <v>-0.35</v>
      </c>
      <c r="T106" s="1">
        <v>41965</v>
      </c>
      <c r="U106" s="65" t="s">
        <v>617</v>
      </c>
      <c r="V106" t="s">
        <v>569</v>
      </c>
      <c r="W106" t="s">
        <v>261</v>
      </c>
      <c r="X106" t="s">
        <v>37</v>
      </c>
      <c r="Y106" s="1">
        <v>41964</v>
      </c>
      <c r="Z106" t="s">
        <v>262</v>
      </c>
    </row>
    <row r="107" spans="1:26">
      <c r="A107" t="s">
        <v>24</v>
      </c>
      <c r="B107" t="s">
        <v>25</v>
      </c>
      <c r="C107" t="s">
        <v>251</v>
      </c>
      <c r="D107" s="1">
        <v>41964</v>
      </c>
      <c r="E107" s="1">
        <v>41994</v>
      </c>
      <c r="F107" s="6">
        <v>0</v>
      </c>
      <c r="G107">
        <v>0</v>
      </c>
      <c r="I107" t="s">
        <v>26</v>
      </c>
      <c r="J107" t="s">
        <v>33</v>
      </c>
      <c r="K107" t="s">
        <v>34</v>
      </c>
      <c r="L107" t="s">
        <v>35</v>
      </c>
      <c r="M107" t="s">
        <v>36</v>
      </c>
      <c r="N107">
        <v>-1</v>
      </c>
      <c r="O107" s="6">
        <v>7.75</v>
      </c>
      <c r="P107" s="6">
        <f t="shared" si="9"/>
        <v>-7.75</v>
      </c>
      <c r="Q107" s="6">
        <v>7.75</v>
      </c>
      <c r="R107" s="6">
        <f t="shared" si="10"/>
        <v>-7.75</v>
      </c>
      <c r="S107" s="6">
        <f t="shared" si="11"/>
        <v>-0.35</v>
      </c>
      <c r="T107" s="1">
        <v>41965</v>
      </c>
      <c r="U107" s="65" t="s">
        <v>617</v>
      </c>
      <c r="V107" t="s">
        <v>569</v>
      </c>
      <c r="W107" t="s">
        <v>261</v>
      </c>
      <c r="X107" t="s">
        <v>37</v>
      </c>
      <c r="Y107" s="1">
        <v>41964</v>
      </c>
      <c r="Z107" t="s">
        <v>262</v>
      </c>
    </row>
    <row r="108" spans="1:26">
      <c r="A108" t="s">
        <v>24</v>
      </c>
      <c r="B108" t="s">
        <v>25</v>
      </c>
      <c r="C108" t="s">
        <v>251</v>
      </c>
      <c r="D108" s="1">
        <v>41964</v>
      </c>
      <c r="E108" s="1">
        <v>41994</v>
      </c>
      <c r="F108" s="6">
        <v>0</v>
      </c>
      <c r="G108">
        <v>0</v>
      </c>
      <c r="I108" t="s">
        <v>26</v>
      </c>
      <c r="J108" t="s">
        <v>33</v>
      </c>
      <c r="K108" t="s">
        <v>34</v>
      </c>
      <c r="L108" t="s">
        <v>35</v>
      </c>
      <c r="M108" t="s">
        <v>36</v>
      </c>
      <c r="N108">
        <v>-1</v>
      </c>
      <c r="O108" s="6">
        <v>7.75</v>
      </c>
      <c r="P108" s="6">
        <f t="shared" si="9"/>
        <v>-7.75</v>
      </c>
      <c r="Q108" s="6">
        <v>7.75</v>
      </c>
      <c r="R108" s="6">
        <f t="shared" si="10"/>
        <v>-7.75</v>
      </c>
      <c r="S108" s="6">
        <f t="shared" si="11"/>
        <v>-0.35</v>
      </c>
      <c r="T108" s="1">
        <v>41965</v>
      </c>
      <c r="U108" s="65" t="s">
        <v>617</v>
      </c>
      <c r="V108" t="s">
        <v>569</v>
      </c>
      <c r="W108" t="s">
        <v>261</v>
      </c>
      <c r="X108" t="s">
        <v>37</v>
      </c>
      <c r="Y108" s="1">
        <v>41964</v>
      </c>
      <c r="Z108" t="s">
        <v>262</v>
      </c>
    </row>
    <row r="109" spans="1:26">
      <c r="A109" t="s">
        <v>24</v>
      </c>
      <c r="B109" t="s">
        <v>25</v>
      </c>
      <c r="C109" t="s">
        <v>251</v>
      </c>
      <c r="D109" s="1">
        <v>41964</v>
      </c>
      <c r="E109" s="1">
        <v>41994</v>
      </c>
      <c r="F109" s="6">
        <v>0</v>
      </c>
      <c r="G109">
        <v>0</v>
      </c>
      <c r="I109" t="s">
        <v>26</v>
      </c>
      <c r="J109" t="s">
        <v>33</v>
      </c>
      <c r="K109" t="s">
        <v>34</v>
      </c>
      <c r="L109" t="s">
        <v>35</v>
      </c>
      <c r="M109" t="s">
        <v>36</v>
      </c>
      <c r="N109">
        <v>-1</v>
      </c>
      <c r="O109" s="6">
        <v>7.75</v>
      </c>
      <c r="P109" s="6">
        <f t="shared" si="9"/>
        <v>-7.75</v>
      </c>
      <c r="Q109" s="6">
        <v>7.75</v>
      </c>
      <c r="R109" s="6">
        <f t="shared" si="10"/>
        <v>-7.75</v>
      </c>
      <c r="S109" s="6">
        <f t="shared" si="11"/>
        <v>-0.35</v>
      </c>
      <c r="T109" s="1">
        <v>41965</v>
      </c>
      <c r="U109" s="65" t="s">
        <v>617</v>
      </c>
      <c r="V109" t="s">
        <v>569</v>
      </c>
      <c r="W109" t="s">
        <v>261</v>
      </c>
      <c r="X109" t="s">
        <v>37</v>
      </c>
      <c r="Y109" s="1">
        <v>41964</v>
      </c>
      <c r="Z109" t="s">
        <v>262</v>
      </c>
    </row>
    <row r="110" spans="1:26">
      <c r="A110" t="s">
        <v>24</v>
      </c>
      <c r="B110" t="s">
        <v>25</v>
      </c>
      <c r="C110" t="s">
        <v>251</v>
      </c>
      <c r="D110" s="1">
        <v>41964</v>
      </c>
      <c r="E110" s="1">
        <v>41994</v>
      </c>
      <c r="F110" s="6">
        <v>0</v>
      </c>
      <c r="G110">
        <v>0</v>
      </c>
      <c r="I110" t="s">
        <v>26</v>
      </c>
      <c r="J110" t="s">
        <v>33</v>
      </c>
      <c r="K110" t="s">
        <v>34</v>
      </c>
      <c r="L110" t="s">
        <v>35</v>
      </c>
      <c r="M110" t="s">
        <v>36</v>
      </c>
      <c r="N110">
        <v>-1</v>
      </c>
      <c r="O110" s="6">
        <v>7.75</v>
      </c>
      <c r="P110" s="6">
        <f t="shared" si="9"/>
        <v>-7.75</v>
      </c>
      <c r="Q110" s="6">
        <v>7.75</v>
      </c>
      <c r="R110" s="6">
        <f t="shared" si="10"/>
        <v>-7.75</v>
      </c>
      <c r="S110" s="6">
        <f t="shared" si="11"/>
        <v>-0.35</v>
      </c>
      <c r="T110" s="1">
        <v>41965</v>
      </c>
      <c r="U110" s="65" t="s">
        <v>617</v>
      </c>
      <c r="V110" t="s">
        <v>569</v>
      </c>
      <c r="W110" t="s">
        <v>261</v>
      </c>
      <c r="X110" t="s">
        <v>37</v>
      </c>
      <c r="Y110" s="1">
        <v>41964</v>
      </c>
      <c r="Z110" t="s">
        <v>262</v>
      </c>
    </row>
    <row r="111" spans="1:26">
      <c r="A111" t="s">
        <v>24</v>
      </c>
      <c r="B111" t="s">
        <v>25</v>
      </c>
      <c r="C111" t="s">
        <v>251</v>
      </c>
      <c r="D111" s="1">
        <v>41964</v>
      </c>
      <c r="E111" s="1">
        <v>41994</v>
      </c>
      <c r="F111" s="6">
        <v>0</v>
      </c>
      <c r="G111">
        <v>0</v>
      </c>
      <c r="I111" t="s">
        <v>26</v>
      </c>
      <c r="J111" t="s">
        <v>27</v>
      </c>
      <c r="K111" t="s">
        <v>28</v>
      </c>
      <c r="L111" t="s">
        <v>29</v>
      </c>
      <c r="M111" t="s">
        <v>30</v>
      </c>
      <c r="N111">
        <v>-1</v>
      </c>
      <c r="O111" s="6">
        <v>7.75</v>
      </c>
      <c r="P111" s="6">
        <f t="shared" si="9"/>
        <v>-7.75</v>
      </c>
      <c r="Q111" s="6">
        <v>7.75</v>
      </c>
      <c r="R111" s="6">
        <f t="shared" si="10"/>
        <v>-7.75</v>
      </c>
      <c r="S111" s="6">
        <f t="shared" si="11"/>
        <v>-0.35</v>
      </c>
      <c r="T111" s="1">
        <v>41965</v>
      </c>
      <c r="U111" s="65" t="s">
        <v>645</v>
      </c>
      <c r="V111" t="s">
        <v>569</v>
      </c>
      <c r="W111" t="s">
        <v>31</v>
      </c>
      <c r="X111" t="s">
        <v>32</v>
      </c>
      <c r="Y111" s="1">
        <v>41964</v>
      </c>
      <c r="Z111" t="s">
        <v>263</v>
      </c>
    </row>
    <row r="112" spans="1:26">
      <c r="A112" t="s">
        <v>24</v>
      </c>
      <c r="B112" t="s">
        <v>25</v>
      </c>
      <c r="C112" t="s">
        <v>251</v>
      </c>
      <c r="D112" s="1">
        <v>41964</v>
      </c>
      <c r="E112" s="1">
        <v>41994</v>
      </c>
      <c r="F112" s="6">
        <v>0</v>
      </c>
      <c r="G112">
        <v>0</v>
      </c>
      <c r="I112" t="s">
        <v>26</v>
      </c>
      <c r="J112" t="s">
        <v>27</v>
      </c>
      <c r="K112" t="s">
        <v>28</v>
      </c>
      <c r="L112" t="s">
        <v>29</v>
      </c>
      <c r="M112" t="s">
        <v>30</v>
      </c>
      <c r="N112">
        <v>-1</v>
      </c>
      <c r="O112" s="6">
        <v>7.75</v>
      </c>
      <c r="P112" s="6">
        <f t="shared" si="9"/>
        <v>-7.75</v>
      </c>
      <c r="Q112" s="6">
        <v>7.75</v>
      </c>
      <c r="R112" s="6">
        <f t="shared" si="10"/>
        <v>-7.75</v>
      </c>
      <c r="S112" s="6">
        <f t="shared" si="11"/>
        <v>-0.35</v>
      </c>
      <c r="T112" s="1">
        <v>41965</v>
      </c>
      <c r="U112" s="65" t="s">
        <v>645</v>
      </c>
      <c r="V112" t="s">
        <v>569</v>
      </c>
      <c r="W112" t="s">
        <v>31</v>
      </c>
      <c r="X112" t="s">
        <v>32</v>
      </c>
      <c r="Y112" s="1">
        <v>41964</v>
      </c>
      <c r="Z112" t="s">
        <v>264</v>
      </c>
    </row>
    <row r="113" spans="1:26">
      <c r="A113" t="s">
        <v>24</v>
      </c>
      <c r="B113" t="s">
        <v>25</v>
      </c>
      <c r="C113" t="s">
        <v>251</v>
      </c>
      <c r="D113" s="1">
        <v>41964</v>
      </c>
      <c r="E113" s="1">
        <v>41994</v>
      </c>
      <c r="F113" s="6">
        <v>0</v>
      </c>
      <c r="G113">
        <v>0</v>
      </c>
      <c r="I113" t="s">
        <v>26</v>
      </c>
      <c r="J113" t="s">
        <v>27</v>
      </c>
      <c r="K113" t="s">
        <v>28</v>
      </c>
      <c r="L113" t="s">
        <v>29</v>
      </c>
      <c r="M113" t="s">
        <v>30</v>
      </c>
      <c r="N113">
        <v>-1</v>
      </c>
      <c r="O113" s="6">
        <v>7.75</v>
      </c>
      <c r="P113" s="6">
        <f t="shared" si="9"/>
        <v>-7.75</v>
      </c>
      <c r="Q113" s="6">
        <v>7.75</v>
      </c>
      <c r="R113" s="6">
        <f t="shared" si="10"/>
        <v>-7.75</v>
      </c>
      <c r="S113" s="6">
        <f t="shared" si="11"/>
        <v>-0.35</v>
      </c>
      <c r="T113" s="1">
        <v>41965</v>
      </c>
      <c r="U113" s="65" t="s">
        <v>645</v>
      </c>
      <c r="V113" t="s">
        <v>569</v>
      </c>
      <c r="W113" t="s">
        <v>31</v>
      </c>
      <c r="X113" t="s">
        <v>32</v>
      </c>
      <c r="Y113" s="1">
        <v>41964</v>
      </c>
      <c r="Z113" t="s">
        <v>265</v>
      </c>
    </row>
    <row r="114" spans="1:26">
      <c r="D114" s="1"/>
      <c r="E114" s="1"/>
      <c r="T114" s="1"/>
      <c r="Y114" s="1"/>
    </row>
    <row r="115" spans="1:26" s="2" customFormat="1">
      <c r="B115" s="2" t="s">
        <v>150</v>
      </c>
      <c r="D115" s="7"/>
      <c r="E115" s="7"/>
      <c r="F115" s="8">
        <f>SUM(F2:F114)</f>
        <v>-868</v>
      </c>
      <c r="N115" s="2">
        <f>SUM(N2:N114)</f>
        <v>-112</v>
      </c>
      <c r="O115" s="8"/>
      <c r="P115" s="8">
        <f>SUM(P2:P114)</f>
        <v>-868</v>
      </c>
      <c r="Q115" s="8"/>
      <c r="R115" s="8">
        <f>SUM(R2:R114)</f>
        <v>-868</v>
      </c>
      <c r="S115" s="8">
        <f>SUM(S2:S114)</f>
        <v>-39.200000000000081</v>
      </c>
      <c r="T115" s="7"/>
      <c r="Y115" s="7"/>
    </row>
    <row r="116" spans="1:26">
      <c r="D116" s="1"/>
      <c r="E116" s="1"/>
      <c r="T116" s="1"/>
      <c r="Y116" s="1"/>
    </row>
    <row r="117" spans="1:26">
      <c r="A117" s="4" t="s">
        <v>0</v>
      </c>
      <c r="B117" s="4" t="s">
        <v>1</v>
      </c>
      <c r="C117" s="4" t="s">
        <v>2</v>
      </c>
      <c r="D117" s="4" t="s">
        <v>3</v>
      </c>
      <c r="E117" s="4" t="s">
        <v>4</v>
      </c>
      <c r="F117" s="5" t="s">
        <v>5</v>
      </c>
      <c r="G117" s="4" t="s">
        <v>6</v>
      </c>
      <c r="H117" s="4" t="s">
        <v>7</v>
      </c>
      <c r="I117" s="4" t="s">
        <v>8</v>
      </c>
      <c r="J117" s="4" t="s">
        <v>9</v>
      </c>
      <c r="K117" s="4" t="s">
        <v>10</v>
      </c>
      <c r="L117" s="4" t="s">
        <v>11</v>
      </c>
      <c r="M117" s="4" t="s">
        <v>12</v>
      </c>
      <c r="N117" s="4" t="s">
        <v>13</v>
      </c>
      <c r="O117" s="5" t="s">
        <v>14</v>
      </c>
      <c r="P117" s="5" t="s">
        <v>15</v>
      </c>
      <c r="Q117" s="5" t="s">
        <v>16</v>
      </c>
      <c r="R117" s="5" t="s">
        <v>17</v>
      </c>
      <c r="S117" s="5" t="s">
        <v>152</v>
      </c>
      <c r="T117" s="4" t="s">
        <v>18</v>
      </c>
      <c r="U117" s="64" t="s">
        <v>19</v>
      </c>
      <c r="V117" s="4" t="s">
        <v>669</v>
      </c>
      <c r="W117" s="4" t="s">
        <v>20</v>
      </c>
      <c r="X117" s="4" t="s">
        <v>21</v>
      </c>
      <c r="Y117" s="4" t="s">
        <v>22</v>
      </c>
      <c r="Z117" s="4" t="s">
        <v>23</v>
      </c>
    </row>
    <row r="118" spans="1:26" s="34" customFormat="1">
      <c r="A118" s="34" t="s">
        <v>24</v>
      </c>
      <c r="B118" s="34" t="s">
        <v>25</v>
      </c>
      <c r="C118" s="34" t="s">
        <v>266</v>
      </c>
      <c r="D118" s="61">
        <v>41944</v>
      </c>
      <c r="E118" s="61">
        <v>41974</v>
      </c>
      <c r="F118" s="62">
        <v>12.72</v>
      </c>
      <c r="G118" s="34">
        <v>0</v>
      </c>
      <c r="I118" s="34" t="s">
        <v>26</v>
      </c>
      <c r="J118" s="34" t="s">
        <v>33</v>
      </c>
      <c r="K118" s="34" t="s">
        <v>34</v>
      </c>
      <c r="L118" s="34" t="s">
        <v>35</v>
      </c>
      <c r="M118" s="34" t="s">
        <v>36</v>
      </c>
      <c r="N118" s="34">
        <v>1</v>
      </c>
      <c r="O118" s="62">
        <v>7.75</v>
      </c>
      <c r="P118" s="62">
        <f t="shared" ref="P118:P149" si="12">N118*O118</f>
        <v>7.75</v>
      </c>
      <c r="Q118" s="62">
        <v>6.36</v>
      </c>
      <c r="R118" s="62">
        <f t="shared" ref="R118:R149" si="13">N118*Q118</f>
        <v>6.36</v>
      </c>
      <c r="S118" s="62">
        <f t="shared" ref="S118:S149" si="14">(O118-Q118)*N118</f>
        <v>1.3899999999999997</v>
      </c>
      <c r="T118" s="61">
        <v>41944</v>
      </c>
      <c r="U118" s="66" t="s">
        <v>635</v>
      </c>
      <c r="V118" t="s">
        <v>569</v>
      </c>
      <c r="W118" s="34" t="s">
        <v>75</v>
      </c>
      <c r="X118" s="34" t="s">
        <v>63</v>
      </c>
      <c r="Y118" s="61">
        <v>41943</v>
      </c>
      <c r="Z118" s="34" t="s">
        <v>267</v>
      </c>
    </row>
    <row r="119" spans="1:26" s="34" customFormat="1">
      <c r="A119" s="34" t="s">
        <v>24</v>
      </c>
      <c r="B119" s="34" t="s">
        <v>25</v>
      </c>
      <c r="C119" s="34" t="s">
        <v>266</v>
      </c>
      <c r="D119" s="61">
        <v>41944</v>
      </c>
      <c r="E119" s="61">
        <v>41974</v>
      </c>
      <c r="F119" s="62">
        <v>0</v>
      </c>
      <c r="G119" s="34">
        <v>0</v>
      </c>
      <c r="I119" s="34" t="s">
        <v>26</v>
      </c>
      <c r="J119" s="34" t="s">
        <v>33</v>
      </c>
      <c r="K119" s="34" t="s">
        <v>34</v>
      </c>
      <c r="L119" s="34" t="s">
        <v>35</v>
      </c>
      <c r="M119" s="34" t="s">
        <v>36</v>
      </c>
      <c r="N119" s="34">
        <v>1</v>
      </c>
      <c r="O119" s="62">
        <v>7.75</v>
      </c>
      <c r="P119" s="62">
        <f t="shared" si="12"/>
        <v>7.75</v>
      </c>
      <c r="Q119" s="62">
        <v>6.36</v>
      </c>
      <c r="R119" s="62">
        <f t="shared" si="13"/>
        <v>6.36</v>
      </c>
      <c r="S119" s="62">
        <f t="shared" si="14"/>
        <v>1.3899999999999997</v>
      </c>
      <c r="T119" s="61">
        <v>41944</v>
      </c>
      <c r="U119" s="66" t="s">
        <v>628</v>
      </c>
      <c r="V119" t="s">
        <v>572</v>
      </c>
      <c r="W119" s="34" t="s">
        <v>83</v>
      </c>
      <c r="X119" s="34" t="s">
        <v>38</v>
      </c>
      <c r="Y119" s="61">
        <v>41944</v>
      </c>
      <c r="Z119" s="34" t="s">
        <v>268</v>
      </c>
    </row>
    <row r="120" spans="1:26" s="34" customFormat="1">
      <c r="A120" s="34" t="s">
        <v>24</v>
      </c>
      <c r="B120" s="34" t="s">
        <v>25</v>
      </c>
      <c r="C120" s="34" t="s">
        <v>269</v>
      </c>
      <c r="D120" s="61">
        <v>41946</v>
      </c>
      <c r="E120" s="61">
        <v>41976</v>
      </c>
      <c r="F120" s="62">
        <v>6.36</v>
      </c>
      <c r="G120" s="34">
        <v>0</v>
      </c>
      <c r="I120" s="34" t="s">
        <v>26</v>
      </c>
      <c r="J120" s="34" t="s">
        <v>27</v>
      </c>
      <c r="K120" s="34" t="s">
        <v>28</v>
      </c>
      <c r="L120" s="34" t="s">
        <v>29</v>
      </c>
      <c r="M120" s="34" t="s">
        <v>30</v>
      </c>
      <c r="N120" s="34">
        <v>1</v>
      </c>
      <c r="O120" s="62">
        <v>7.75</v>
      </c>
      <c r="P120" s="62">
        <f t="shared" si="12"/>
        <v>7.75</v>
      </c>
      <c r="Q120" s="62">
        <v>6.36</v>
      </c>
      <c r="R120" s="62">
        <f t="shared" si="13"/>
        <v>6.36</v>
      </c>
      <c r="S120" s="62">
        <f t="shared" si="14"/>
        <v>1.3899999999999997</v>
      </c>
      <c r="T120" s="61">
        <v>41951</v>
      </c>
      <c r="U120" s="66" t="s">
        <v>605</v>
      </c>
      <c r="V120" t="s">
        <v>569</v>
      </c>
      <c r="W120" s="34" t="s">
        <v>55</v>
      </c>
      <c r="X120" s="34" t="s">
        <v>56</v>
      </c>
      <c r="Y120" s="61">
        <v>41946</v>
      </c>
      <c r="Z120" s="34" t="s">
        <v>270</v>
      </c>
    </row>
    <row r="121" spans="1:26" s="34" customFormat="1">
      <c r="A121" s="34" t="s">
        <v>24</v>
      </c>
      <c r="B121" s="34" t="s">
        <v>25</v>
      </c>
      <c r="C121" s="34" t="s">
        <v>271</v>
      </c>
      <c r="D121" s="61">
        <v>41947</v>
      </c>
      <c r="E121" s="61">
        <v>41977</v>
      </c>
      <c r="F121" s="62">
        <v>76.319999999999993</v>
      </c>
      <c r="G121" s="34">
        <v>0</v>
      </c>
      <c r="I121" s="34" t="s">
        <v>26</v>
      </c>
      <c r="J121" s="34" t="s">
        <v>27</v>
      </c>
      <c r="K121" s="34" t="s">
        <v>28</v>
      </c>
      <c r="L121" s="34" t="s">
        <v>29</v>
      </c>
      <c r="M121" s="34" t="s">
        <v>30</v>
      </c>
      <c r="N121" s="34">
        <v>10</v>
      </c>
      <c r="O121" s="62">
        <v>7.75</v>
      </c>
      <c r="P121" s="62">
        <f t="shared" si="12"/>
        <v>77.5</v>
      </c>
      <c r="Q121" s="62">
        <v>6.36</v>
      </c>
      <c r="R121" s="62">
        <f t="shared" si="13"/>
        <v>63.6</v>
      </c>
      <c r="S121" s="62">
        <f t="shared" si="14"/>
        <v>13.899999999999997</v>
      </c>
      <c r="T121" s="61">
        <v>41951</v>
      </c>
      <c r="U121" s="66" t="s">
        <v>631</v>
      </c>
      <c r="V121" t="s">
        <v>569</v>
      </c>
      <c r="W121" s="34" t="s">
        <v>257</v>
      </c>
      <c r="X121" s="34" t="s">
        <v>56</v>
      </c>
      <c r="Y121" s="61">
        <v>41947</v>
      </c>
      <c r="Z121" s="34" t="s">
        <v>272</v>
      </c>
    </row>
    <row r="122" spans="1:26" s="34" customFormat="1">
      <c r="A122" s="34" t="s">
        <v>24</v>
      </c>
      <c r="B122" s="34" t="s">
        <v>25</v>
      </c>
      <c r="C122" s="34" t="s">
        <v>271</v>
      </c>
      <c r="D122" s="61">
        <v>41947</v>
      </c>
      <c r="E122" s="61">
        <v>41977</v>
      </c>
      <c r="F122" s="62">
        <v>0</v>
      </c>
      <c r="G122" s="34">
        <v>0</v>
      </c>
      <c r="I122" s="34" t="s">
        <v>26</v>
      </c>
      <c r="J122" s="34" t="s">
        <v>33</v>
      </c>
      <c r="K122" s="34" t="s">
        <v>34</v>
      </c>
      <c r="L122" s="34" t="s">
        <v>35</v>
      </c>
      <c r="M122" s="34" t="s">
        <v>36</v>
      </c>
      <c r="N122" s="34">
        <v>2</v>
      </c>
      <c r="O122" s="62">
        <v>7.75</v>
      </c>
      <c r="P122" s="62">
        <f t="shared" si="12"/>
        <v>15.5</v>
      </c>
      <c r="Q122" s="62">
        <v>6.36</v>
      </c>
      <c r="R122" s="62">
        <f t="shared" si="13"/>
        <v>12.72</v>
      </c>
      <c r="S122" s="62">
        <f t="shared" si="14"/>
        <v>2.7799999999999994</v>
      </c>
      <c r="T122" s="61">
        <v>41951</v>
      </c>
      <c r="U122" s="66" t="s">
        <v>661</v>
      </c>
      <c r="V122" t="s">
        <v>569</v>
      </c>
      <c r="W122" s="34" t="s">
        <v>273</v>
      </c>
      <c r="X122" s="34" t="s">
        <v>37</v>
      </c>
      <c r="Y122" s="61">
        <v>41947</v>
      </c>
      <c r="Z122" s="34" t="s">
        <v>274</v>
      </c>
    </row>
    <row r="123" spans="1:26" s="34" customFormat="1">
      <c r="A123" s="34" t="s">
        <v>24</v>
      </c>
      <c r="B123" s="34" t="s">
        <v>25</v>
      </c>
      <c r="C123" s="34" t="s">
        <v>275</v>
      </c>
      <c r="D123" s="61">
        <v>41949</v>
      </c>
      <c r="E123" s="61">
        <v>41979</v>
      </c>
      <c r="F123" s="62">
        <v>6.36</v>
      </c>
      <c r="G123" s="34">
        <v>0</v>
      </c>
      <c r="I123" s="34" t="s">
        <v>26</v>
      </c>
      <c r="J123" s="34" t="s">
        <v>33</v>
      </c>
      <c r="K123" s="34" t="s">
        <v>34</v>
      </c>
      <c r="L123" s="34" t="s">
        <v>35</v>
      </c>
      <c r="M123" s="34" t="s">
        <v>36</v>
      </c>
      <c r="N123" s="34">
        <v>1</v>
      </c>
      <c r="O123" s="62">
        <v>7.75</v>
      </c>
      <c r="P123" s="62">
        <f t="shared" si="12"/>
        <v>7.75</v>
      </c>
      <c r="Q123" s="62">
        <v>6.36</v>
      </c>
      <c r="R123" s="62">
        <f t="shared" si="13"/>
        <v>6.36</v>
      </c>
      <c r="S123" s="62">
        <f t="shared" si="14"/>
        <v>1.3899999999999997</v>
      </c>
      <c r="T123" s="61">
        <v>41951</v>
      </c>
      <c r="U123" s="66" t="s">
        <v>649</v>
      </c>
      <c r="V123" t="s">
        <v>577</v>
      </c>
      <c r="W123" s="34" t="s">
        <v>276</v>
      </c>
      <c r="X123" s="34" t="s">
        <v>38</v>
      </c>
      <c r="Y123" s="61">
        <v>41949</v>
      </c>
      <c r="Z123" s="34" t="s">
        <v>277</v>
      </c>
    </row>
    <row r="124" spans="1:26" s="34" customFormat="1">
      <c r="A124" s="34" t="s">
        <v>24</v>
      </c>
      <c r="B124" s="34" t="s">
        <v>25</v>
      </c>
      <c r="C124" s="34" t="s">
        <v>278</v>
      </c>
      <c r="D124" s="61">
        <v>41949</v>
      </c>
      <c r="E124" s="61">
        <v>41979</v>
      </c>
      <c r="F124" s="62">
        <v>12.72</v>
      </c>
      <c r="G124" s="34">
        <v>0</v>
      </c>
      <c r="I124" s="34" t="s">
        <v>26</v>
      </c>
      <c r="J124" s="34" t="s">
        <v>33</v>
      </c>
      <c r="K124" s="34" t="s">
        <v>34</v>
      </c>
      <c r="L124" s="34" t="s">
        <v>35</v>
      </c>
      <c r="M124" s="34" t="s">
        <v>36</v>
      </c>
      <c r="N124" s="34">
        <v>2</v>
      </c>
      <c r="O124" s="62">
        <v>7.75</v>
      </c>
      <c r="P124" s="62">
        <f t="shared" si="12"/>
        <v>15.5</v>
      </c>
      <c r="Q124" s="62">
        <v>6.36</v>
      </c>
      <c r="R124" s="62">
        <f t="shared" si="13"/>
        <v>12.72</v>
      </c>
      <c r="S124" s="62">
        <f t="shared" si="14"/>
        <v>2.7799999999999994</v>
      </c>
      <c r="T124" s="61">
        <v>41951</v>
      </c>
      <c r="U124" s="66" t="s">
        <v>668</v>
      </c>
      <c r="V124" t="s">
        <v>569</v>
      </c>
      <c r="W124" s="34" t="s">
        <v>279</v>
      </c>
      <c r="X124" s="34" t="s">
        <v>37</v>
      </c>
      <c r="Y124" s="61">
        <v>41949</v>
      </c>
      <c r="Z124" s="34" t="s">
        <v>280</v>
      </c>
    </row>
    <row r="125" spans="1:26" s="34" customFormat="1">
      <c r="A125" s="34" t="s">
        <v>24</v>
      </c>
      <c r="B125" s="34" t="s">
        <v>25</v>
      </c>
      <c r="C125" s="34" t="s">
        <v>281</v>
      </c>
      <c r="D125" s="61">
        <v>41950</v>
      </c>
      <c r="E125" s="61">
        <v>41980</v>
      </c>
      <c r="F125" s="62">
        <v>6.36</v>
      </c>
      <c r="G125" s="34">
        <v>0</v>
      </c>
      <c r="I125" s="34" t="s">
        <v>26</v>
      </c>
      <c r="J125" s="34" t="s">
        <v>27</v>
      </c>
      <c r="K125" s="34" t="s">
        <v>28</v>
      </c>
      <c r="L125" s="34" t="s">
        <v>29</v>
      </c>
      <c r="M125" s="34" t="s">
        <v>30</v>
      </c>
      <c r="N125" s="34">
        <v>1</v>
      </c>
      <c r="O125" s="62">
        <v>7.75</v>
      </c>
      <c r="P125" s="62">
        <f t="shared" si="12"/>
        <v>7.75</v>
      </c>
      <c r="Q125" s="62">
        <v>6.36</v>
      </c>
      <c r="R125" s="62">
        <f t="shared" si="13"/>
        <v>6.36</v>
      </c>
      <c r="S125" s="62">
        <f t="shared" si="14"/>
        <v>1.3899999999999997</v>
      </c>
      <c r="T125" s="61">
        <v>41951</v>
      </c>
      <c r="U125" s="66" t="s">
        <v>646</v>
      </c>
      <c r="V125" t="s">
        <v>569</v>
      </c>
      <c r="W125" s="34" t="s">
        <v>46</v>
      </c>
      <c r="X125" s="34" t="s">
        <v>37</v>
      </c>
      <c r="Y125" s="61">
        <v>41950</v>
      </c>
      <c r="Z125" s="34" t="s">
        <v>282</v>
      </c>
    </row>
    <row r="126" spans="1:26" s="34" customFormat="1">
      <c r="A126" s="34" t="s">
        <v>24</v>
      </c>
      <c r="B126" s="34" t="s">
        <v>25</v>
      </c>
      <c r="C126" s="34" t="s">
        <v>283</v>
      </c>
      <c r="D126" s="61">
        <v>41953</v>
      </c>
      <c r="E126" s="61">
        <v>41983</v>
      </c>
      <c r="F126" s="62">
        <f>R126</f>
        <v>15.98</v>
      </c>
      <c r="G126" s="34">
        <v>0</v>
      </c>
      <c r="I126" s="34" t="s">
        <v>26</v>
      </c>
      <c r="J126" s="34" t="s">
        <v>284</v>
      </c>
      <c r="K126" s="34" t="s">
        <v>285</v>
      </c>
      <c r="L126" s="34" t="s">
        <v>35</v>
      </c>
      <c r="M126" s="34" t="s">
        <v>36</v>
      </c>
      <c r="N126" s="34">
        <v>2</v>
      </c>
      <c r="O126" s="62">
        <v>9.74</v>
      </c>
      <c r="P126" s="62">
        <f t="shared" si="12"/>
        <v>19.48</v>
      </c>
      <c r="Q126" s="62">
        <v>7.99</v>
      </c>
      <c r="R126" s="62">
        <f t="shared" si="13"/>
        <v>15.98</v>
      </c>
      <c r="S126" s="62">
        <f t="shared" si="14"/>
        <v>3.5</v>
      </c>
      <c r="T126" s="61">
        <v>41958</v>
      </c>
      <c r="U126" s="66" t="s">
        <v>593</v>
      </c>
      <c r="V126" t="s">
        <v>576</v>
      </c>
      <c r="W126" s="34" t="s">
        <v>286</v>
      </c>
      <c r="X126" s="34" t="s">
        <v>38</v>
      </c>
      <c r="Y126" s="61">
        <v>41953</v>
      </c>
      <c r="Z126" s="34" t="s">
        <v>287</v>
      </c>
    </row>
    <row r="127" spans="1:26" s="34" customFormat="1">
      <c r="A127" s="34" t="s">
        <v>24</v>
      </c>
      <c r="B127" s="34" t="s">
        <v>25</v>
      </c>
      <c r="C127" s="34" t="s">
        <v>288</v>
      </c>
      <c r="D127" s="61">
        <v>41954</v>
      </c>
      <c r="E127" s="61">
        <v>41984</v>
      </c>
      <c r="F127" s="62">
        <f>SUM(R127:R129)</f>
        <v>58.870000000000005</v>
      </c>
      <c r="G127" s="34">
        <v>0</v>
      </c>
      <c r="I127" s="34" t="s">
        <v>26</v>
      </c>
      <c r="J127" s="34" t="s">
        <v>33</v>
      </c>
      <c r="K127" s="34" t="s">
        <v>34</v>
      </c>
      <c r="L127" s="34" t="s">
        <v>35</v>
      </c>
      <c r="M127" s="34" t="s">
        <v>36</v>
      </c>
      <c r="N127" s="34">
        <v>1</v>
      </c>
      <c r="O127" s="62">
        <v>7.75</v>
      </c>
      <c r="P127" s="62">
        <f t="shared" si="12"/>
        <v>7.75</v>
      </c>
      <c r="Q127" s="62">
        <v>6.36</v>
      </c>
      <c r="R127" s="62">
        <f t="shared" si="13"/>
        <v>6.36</v>
      </c>
      <c r="S127" s="62">
        <f t="shared" si="14"/>
        <v>1.3899999999999997</v>
      </c>
      <c r="T127" s="61">
        <v>41958</v>
      </c>
      <c r="U127" s="66" t="s">
        <v>599</v>
      </c>
      <c r="V127" t="s">
        <v>569</v>
      </c>
      <c r="W127" s="34" t="s">
        <v>65</v>
      </c>
      <c r="X127" s="34" t="s">
        <v>66</v>
      </c>
      <c r="Y127" s="61">
        <v>41954</v>
      </c>
      <c r="Z127" s="34" t="s">
        <v>289</v>
      </c>
    </row>
    <row r="128" spans="1:26" s="34" customFormat="1">
      <c r="A128" s="34" t="s">
        <v>24</v>
      </c>
      <c r="B128" s="34" t="s">
        <v>25</v>
      </c>
      <c r="C128" s="34" t="s">
        <v>288</v>
      </c>
      <c r="D128" s="61">
        <v>41954</v>
      </c>
      <c r="E128" s="61">
        <v>41984</v>
      </c>
      <c r="F128" s="62">
        <v>0</v>
      </c>
      <c r="G128" s="34">
        <v>0</v>
      </c>
      <c r="I128" s="34" t="s">
        <v>26</v>
      </c>
      <c r="J128" s="34" t="s">
        <v>284</v>
      </c>
      <c r="K128" s="34" t="s">
        <v>285</v>
      </c>
      <c r="L128" s="34" t="s">
        <v>35</v>
      </c>
      <c r="M128" s="34" t="s">
        <v>36</v>
      </c>
      <c r="N128" s="34">
        <v>1</v>
      </c>
      <c r="O128" s="62">
        <v>9.74</v>
      </c>
      <c r="P128" s="62">
        <f t="shared" si="12"/>
        <v>9.74</v>
      </c>
      <c r="Q128" s="62">
        <v>7.99</v>
      </c>
      <c r="R128" s="62">
        <f t="shared" si="13"/>
        <v>7.99</v>
      </c>
      <c r="S128" s="62">
        <f t="shared" si="14"/>
        <v>1.75</v>
      </c>
      <c r="T128" s="61">
        <v>41958</v>
      </c>
      <c r="U128" s="66" t="s">
        <v>626</v>
      </c>
      <c r="V128" t="s">
        <v>569</v>
      </c>
      <c r="W128" s="34" t="s">
        <v>290</v>
      </c>
      <c r="X128" s="34" t="s">
        <v>37</v>
      </c>
      <c r="Y128" s="61">
        <v>41954</v>
      </c>
      <c r="Z128" s="34" t="s">
        <v>291</v>
      </c>
    </row>
    <row r="129" spans="1:26" s="34" customFormat="1">
      <c r="A129" s="34" t="s">
        <v>24</v>
      </c>
      <c r="B129" s="34" t="s">
        <v>25</v>
      </c>
      <c r="C129" s="34" t="s">
        <v>288</v>
      </c>
      <c r="D129" s="61">
        <v>41954</v>
      </c>
      <c r="E129" s="61">
        <v>41984</v>
      </c>
      <c r="F129" s="62">
        <v>0</v>
      </c>
      <c r="G129" s="34">
        <v>0</v>
      </c>
      <c r="I129" s="34" t="s">
        <v>26</v>
      </c>
      <c r="J129" s="34" t="s">
        <v>27</v>
      </c>
      <c r="K129" s="34" t="s">
        <v>28</v>
      </c>
      <c r="L129" s="34" t="s">
        <v>29</v>
      </c>
      <c r="M129" s="34" t="s">
        <v>30</v>
      </c>
      <c r="N129" s="34">
        <v>7</v>
      </c>
      <c r="O129" s="62">
        <v>7.75</v>
      </c>
      <c r="P129" s="62">
        <f t="shared" si="12"/>
        <v>54.25</v>
      </c>
      <c r="Q129" s="62">
        <v>6.36</v>
      </c>
      <c r="R129" s="62">
        <f t="shared" si="13"/>
        <v>44.52</v>
      </c>
      <c r="S129" s="62">
        <f t="shared" si="14"/>
        <v>9.7299999999999969</v>
      </c>
      <c r="T129" s="61">
        <v>41958</v>
      </c>
      <c r="U129" s="66" t="s">
        <v>584</v>
      </c>
      <c r="V129" t="s">
        <v>569</v>
      </c>
      <c r="W129" s="34" t="s">
        <v>133</v>
      </c>
      <c r="X129" s="34" t="s">
        <v>56</v>
      </c>
      <c r="Y129" s="61">
        <v>41954</v>
      </c>
      <c r="Z129" s="34" t="s">
        <v>292</v>
      </c>
    </row>
    <row r="130" spans="1:26" s="34" customFormat="1">
      <c r="A130" s="34" t="s">
        <v>24</v>
      </c>
      <c r="B130" s="34" t="s">
        <v>25</v>
      </c>
      <c r="C130" s="34" t="s">
        <v>293</v>
      </c>
      <c r="D130" s="61">
        <v>41956</v>
      </c>
      <c r="E130" s="61">
        <v>41986</v>
      </c>
      <c r="F130" s="62">
        <v>6.36</v>
      </c>
      <c r="G130" s="34">
        <v>0</v>
      </c>
      <c r="I130" s="34" t="s">
        <v>26</v>
      </c>
      <c r="J130" s="34" t="s">
        <v>27</v>
      </c>
      <c r="K130" s="34" t="s">
        <v>28</v>
      </c>
      <c r="L130" s="34" t="s">
        <v>29</v>
      </c>
      <c r="M130" s="34" t="s">
        <v>30</v>
      </c>
      <c r="N130" s="34">
        <v>1</v>
      </c>
      <c r="O130" s="62">
        <v>7.75</v>
      </c>
      <c r="P130" s="62">
        <f t="shared" si="12"/>
        <v>7.75</v>
      </c>
      <c r="Q130" s="62">
        <v>6.36</v>
      </c>
      <c r="R130" s="62">
        <f t="shared" si="13"/>
        <v>6.36</v>
      </c>
      <c r="S130" s="62">
        <f t="shared" si="14"/>
        <v>1.3899999999999997</v>
      </c>
      <c r="T130" s="61">
        <v>41958</v>
      </c>
      <c r="U130" s="66" t="s">
        <v>590</v>
      </c>
      <c r="V130" t="s">
        <v>569</v>
      </c>
      <c r="W130" s="34" t="s">
        <v>294</v>
      </c>
      <c r="X130" s="34" t="s">
        <v>37</v>
      </c>
      <c r="Y130" s="61">
        <v>41956</v>
      </c>
      <c r="Z130" s="34" t="s">
        <v>295</v>
      </c>
    </row>
    <row r="131" spans="1:26" s="34" customFormat="1">
      <c r="A131" s="34" t="s">
        <v>24</v>
      </c>
      <c r="B131" s="34" t="s">
        <v>25</v>
      </c>
      <c r="C131" s="34" t="s">
        <v>296</v>
      </c>
      <c r="D131" s="61">
        <v>41957</v>
      </c>
      <c r="E131" s="61">
        <v>41987</v>
      </c>
      <c r="F131" s="62">
        <v>25.44</v>
      </c>
      <c r="G131" s="34">
        <v>0</v>
      </c>
      <c r="I131" s="34" t="s">
        <v>26</v>
      </c>
      <c r="J131" s="34" t="s">
        <v>27</v>
      </c>
      <c r="K131" s="34" t="s">
        <v>28</v>
      </c>
      <c r="L131" s="34" t="s">
        <v>29</v>
      </c>
      <c r="M131" s="34" t="s">
        <v>30</v>
      </c>
      <c r="N131" s="34">
        <v>4</v>
      </c>
      <c r="O131" s="62">
        <v>7.75</v>
      </c>
      <c r="P131" s="62">
        <f t="shared" si="12"/>
        <v>31</v>
      </c>
      <c r="Q131" s="62">
        <v>6.36</v>
      </c>
      <c r="R131" s="62">
        <f t="shared" si="13"/>
        <v>25.44</v>
      </c>
      <c r="S131" s="62">
        <f t="shared" si="14"/>
        <v>5.5599999999999987</v>
      </c>
      <c r="T131" s="61">
        <v>41958</v>
      </c>
      <c r="U131" s="66" t="s">
        <v>584</v>
      </c>
      <c r="V131" t="s">
        <v>569</v>
      </c>
      <c r="W131" s="34" t="s">
        <v>133</v>
      </c>
      <c r="X131" s="34" t="s">
        <v>56</v>
      </c>
      <c r="Y131" s="61">
        <v>41957</v>
      </c>
      <c r="Z131" s="34" t="s">
        <v>297</v>
      </c>
    </row>
    <row r="132" spans="1:26" s="34" customFormat="1">
      <c r="A132" s="34" t="s">
        <v>24</v>
      </c>
      <c r="B132" s="34" t="s">
        <v>25</v>
      </c>
      <c r="C132" s="34" t="s">
        <v>298</v>
      </c>
      <c r="D132" s="61">
        <v>41958</v>
      </c>
      <c r="E132" s="61">
        <v>41988</v>
      </c>
      <c r="F132" s="62">
        <f>R132</f>
        <v>7.99</v>
      </c>
      <c r="G132" s="34">
        <v>0</v>
      </c>
      <c r="I132" s="34" t="s">
        <v>26</v>
      </c>
      <c r="J132" s="34" t="s">
        <v>284</v>
      </c>
      <c r="K132" s="34" t="s">
        <v>285</v>
      </c>
      <c r="L132" s="34" t="s">
        <v>35</v>
      </c>
      <c r="M132" s="34" t="s">
        <v>36</v>
      </c>
      <c r="N132" s="34">
        <v>1</v>
      </c>
      <c r="O132" s="62">
        <v>9.74</v>
      </c>
      <c r="P132" s="62">
        <f t="shared" si="12"/>
        <v>9.74</v>
      </c>
      <c r="Q132" s="62">
        <v>7.99</v>
      </c>
      <c r="R132" s="62">
        <f t="shared" si="13"/>
        <v>7.99</v>
      </c>
      <c r="S132" s="62">
        <f t="shared" si="14"/>
        <v>1.75</v>
      </c>
      <c r="T132" s="61">
        <v>41958</v>
      </c>
      <c r="U132" s="66" t="s">
        <v>654</v>
      </c>
      <c r="V132" t="s">
        <v>569</v>
      </c>
      <c r="W132" s="34" t="s">
        <v>299</v>
      </c>
      <c r="X132" s="34" t="s">
        <v>37</v>
      </c>
      <c r="Y132" s="61">
        <v>41957</v>
      </c>
      <c r="Z132" s="34" t="s">
        <v>300</v>
      </c>
    </row>
    <row r="133" spans="1:26" s="34" customFormat="1">
      <c r="A133" s="34" t="s">
        <v>24</v>
      </c>
      <c r="B133" s="34" t="s">
        <v>25</v>
      </c>
      <c r="C133" s="34" t="s">
        <v>301</v>
      </c>
      <c r="D133" s="61">
        <v>41960</v>
      </c>
      <c r="E133" s="61">
        <v>41990</v>
      </c>
      <c r="F133" s="62">
        <f>SUM(R133:R135)</f>
        <v>20.71</v>
      </c>
      <c r="G133" s="34">
        <v>0</v>
      </c>
      <c r="I133" s="34" t="s">
        <v>26</v>
      </c>
      <c r="J133" s="34" t="s">
        <v>33</v>
      </c>
      <c r="K133" s="34" t="s">
        <v>34</v>
      </c>
      <c r="L133" s="34" t="s">
        <v>35</v>
      </c>
      <c r="M133" s="34" t="s">
        <v>36</v>
      </c>
      <c r="N133" s="34">
        <v>1</v>
      </c>
      <c r="O133" s="62">
        <v>7.75</v>
      </c>
      <c r="P133" s="62">
        <f t="shared" si="12"/>
        <v>7.75</v>
      </c>
      <c r="Q133" s="62">
        <v>6.36</v>
      </c>
      <c r="R133" s="62">
        <f t="shared" si="13"/>
        <v>6.36</v>
      </c>
      <c r="S133" s="62">
        <f t="shared" si="14"/>
        <v>1.3899999999999997</v>
      </c>
      <c r="T133" s="61">
        <v>41965</v>
      </c>
      <c r="U133" s="66" t="s">
        <v>599</v>
      </c>
      <c r="V133" t="s">
        <v>569</v>
      </c>
      <c r="W133" s="34" t="s">
        <v>65</v>
      </c>
      <c r="X133" s="34" t="s">
        <v>66</v>
      </c>
      <c r="Y133" s="61">
        <v>41960</v>
      </c>
      <c r="Z133" s="34" t="s">
        <v>302</v>
      </c>
    </row>
    <row r="134" spans="1:26" s="34" customFormat="1">
      <c r="A134" s="34" t="s">
        <v>24</v>
      </c>
      <c r="B134" s="34" t="s">
        <v>25</v>
      </c>
      <c r="C134" s="34" t="s">
        <v>301</v>
      </c>
      <c r="D134" s="61">
        <v>41960</v>
      </c>
      <c r="E134" s="61">
        <v>41990</v>
      </c>
      <c r="F134" s="62">
        <v>0</v>
      </c>
      <c r="G134" s="34">
        <v>0</v>
      </c>
      <c r="I134" s="34" t="s">
        <v>26</v>
      </c>
      <c r="J134" s="34" t="s">
        <v>284</v>
      </c>
      <c r="K134" s="34" t="s">
        <v>285</v>
      </c>
      <c r="L134" s="34" t="s">
        <v>35</v>
      </c>
      <c r="M134" s="34" t="s">
        <v>36</v>
      </c>
      <c r="N134" s="34">
        <v>1</v>
      </c>
      <c r="O134" s="62">
        <v>9.74</v>
      </c>
      <c r="P134" s="62">
        <f t="shared" si="12"/>
        <v>9.74</v>
      </c>
      <c r="Q134" s="62">
        <v>7.99</v>
      </c>
      <c r="R134" s="62">
        <f t="shared" si="13"/>
        <v>7.99</v>
      </c>
      <c r="S134" s="62">
        <f t="shared" si="14"/>
        <v>1.75</v>
      </c>
      <c r="T134" s="61">
        <v>41965</v>
      </c>
      <c r="U134" s="66" t="s">
        <v>665</v>
      </c>
      <c r="V134" t="s">
        <v>569</v>
      </c>
      <c r="W134" s="34" t="s">
        <v>303</v>
      </c>
      <c r="X134" s="34" t="s">
        <v>37</v>
      </c>
      <c r="Y134" s="61">
        <v>41960</v>
      </c>
      <c r="Z134" s="34" t="s">
        <v>304</v>
      </c>
    </row>
    <row r="135" spans="1:26" s="34" customFormat="1">
      <c r="A135" s="34" t="s">
        <v>24</v>
      </c>
      <c r="B135" s="34" t="s">
        <v>25</v>
      </c>
      <c r="C135" s="34" t="s">
        <v>301</v>
      </c>
      <c r="D135" s="61">
        <v>41960</v>
      </c>
      <c r="E135" s="61">
        <v>41990</v>
      </c>
      <c r="F135" s="62">
        <v>0</v>
      </c>
      <c r="G135" s="34">
        <v>0</v>
      </c>
      <c r="I135" s="34" t="s">
        <v>26</v>
      </c>
      <c r="J135" s="34" t="s">
        <v>33</v>
      </c>
      <c r="K135" s="34" t="s">
        <v>34</v>
      </c>
      <c r="L135" s="34" t="s">
        <v>35</v>
      </c>
      <c r="M135" s="34" t="s">
        <v>36</v>
      </c>
      <c r="N135" s="34">
        <v>1</v>
      </c>
      <c r="O135" s="62">
        <v>7.75</v>
      </c>
      <c r="P135" s="62">
        <f t="shared" si="12"/>
        <v>7.75</v>
      </c>
      <c r="Q135" s="62">
        <v>6.36</v>
      </c>
      <c r="R135" s="62">
        <f t="shared" si="13"/>
        <v>6.36</v>
      </c>
      <c r="S135" s="62">
        <f t="shared" si="14"/>
        <v>1.3899999999999997</v>
      </c>
      <c r="T135" s="61">
        <v>41965</v>
      </c>
      <c r="U135" s="66" t="s">
        <v>644</v>
      </c>
      <c r="V135" t="s">
        <v>569</v>
      </c>
      <c r="W135" s="34" t="s">
        <v>305</v>
      </c>
      <c r="X135" s="34" t="s">
        <v>37</v>
      </c>
      <c r="Y135" s="61">
        <v>41960</v>
      </c>
      <c r="Z135" s="34" t="s">
        <v>306</v>
      </c>
    </row>
    <row r="136" spans="1:26" s="34" customFormat="1">
      <c r="A136" s="34" t="s">
        <v>24</v>
      </c>
      <c r="B136" s="34" t="s">
        <v>25</v>
      </c>
      <c r="C136" s="34" t="s">
        <v>307</v>
      </c>
      <c r="D136" s="61">
        <v>41961</v>
      </c>
      <c r="E136" s="61">
        <v>41991</v>
      </c>
      <c r="F136" s="62">
        <v>12.72</v>
      </c>
      <c r="G136" s="34">
        <v>0</v>
      </c>
      <c r="I136" s="34" t="s">
        <v>26</v>
      </c>
      <c r="J136" s="34" t="s">
        <v>27</v>
      </c>
      <c r="K136" s="34" t="s">
        <v>28</v>
      </c>
      <c r="L136" s="34" t="s">
        <v>29</v>
      </c>
      <c r="M136" s="34" t="s">
        <v>30</v>
      </c>
      <c r="N136" s="34">
        <v>2</v>
      </c>
      <c r="O136" s="62">
        <v>7.75</v>
      </c>
      <c r="P136" s="62">
        <f t="shared" si="12"/>
        <v>15.5</v>
      </c>
      <c r="Q136" s="62">
        <v>6.36</v>
      </c>
      <c r="R136" s="62">
        <f t="shared" si="13"/>
        <v>12.72</v>
      </c>
      <c r="S136" s="62">
        <f t="shared" si="14"/>
        <v>2.7799999999999994</v>
      </c>
      <c r="T136" s="61">
        <v>41965</v>
      </c>
      <c r="U136" s="66" t="s">
        <v>584</v>
      </c>
      <c r="V136" t="s">
        <v>569</v>
      </c>
      <c r="W136" s="34" t="s">
        <v>133</v>
      </c>
      <c r="X136" s="34" t="s">
        <v>56</v>
      </c>
      <c r="Y136" s="61">
        <v>41961</v>
      </c>
      <c r="Z136" s="34" t="s">
        <v>308</v>
      </c>
    </row>
    <row r="137" spans="1:26" s="34" customFormat="1">
      <c r="A137" s="34" t="s">
        <v>24</v>
      </c>
      <c r="B137" s="34" t="s">
        <v>25</v>
      </c>
      <c r="C137" s="34" t="s">
        <v>309</v>
      </c>
      <c r="D137" s="61">
        <v>41962</v>
      </c>
      <c r="E137" s="61">
        <v>41992</v>
      </c>
      <c r="F137" s="62">
        <f>R137</f>
        <v>7.99</v>
      </c>
      <c r="G137" s="34">
        <v>0</v>
      </c>
      <c r="I137" s="34" t="s">
        <v>26</v>
      </c>
      <c r="J137" s="34" t="s">
        <v>284</v>
      </c>
      <c r="K137" s="34" t="s">
        <v>285</v>
      </c>
      <c r="L137" s="34" t="s">
        <v>35</v>
      </c>
      <c r="M137" s="34" t="s">
        <v>36</v>
      </c>
      <c r="N137" s="34">
        <v>1</v>
      </c>
      <c r="O137" s="62">
        <v>9.74</v>
      </c>
      <c r="P137" s="62">
        <f t="shared" si="12"/>
        <v>9.74</v>
      </c>
      <c r="Q137" s="62">
        <v>7.99</v>
      </c>
      <c r="R137" s="62">
        <f t="shared" si="13"/>
        <v>7.99</v>
      </c>
      <c r="S137" s="62">
        <f t="shared" si="14"/>
        <v>1.75</v>
      </c>
      <c r="T137" s="61">
        <v>41965</v>
      </c>
      <c r="U137" s="66" t="s">
        <v>585</v>
      </c>
      <c r="V137" t="s">
        <v>578</v>
      </c>
      <c r="W137" s="34" t="s">
        <v>310</v>
      </c>
      <c r="X137" s="34" t="s">
        <v>38</v>
      </c>
      <c r="Y137" s="61">
        <v>41962</v>
      </c>
      <c r="Z137" s="34" t="s">
        <v>311</v>
      </c>
    </row>
    <row r="138" spans="1:26" s="34" customFormat="1">
      <c r="A138" s="34" t="s">
        <v>24</v>
      </c>
      <c r="B138" s="34" t="s">
        <v>25</v>
      </c>
      <c r="C138" s="34" t="s">
        <v>312</v>
      </c>
      <c r="D138" s="61">
        <v>41962</v>
      </c>
      <c r="E138" s="61">
        <v>41992</v>
      </c>
      <c r="F138" s="62">
        <f>SUM(R138:R143)</f>
        <v>154.27000000000001</v>
      </c>
      <c r="G138" s="34">
        <v>0</v>
      </c>
      <c r="I138" s="34" t="s">
        <v>26</v>
      </c>
      <c r="J138" s="34" t="s">
        <v>27</v>
      </c>
      <c r="K138" s="34" t="s">
        <v>28</v>
      </c>
      <c r="L138" s="34" t="s">
        <v>29</v>
      </c>
      <c r="M138" s="34" t="s">
        <v>30</v>
      </c>
      <c r="N138" s="34">
        <v>1</v>
      </c>
      <c r="O138" s="62">
        <v>7.75</v>
      </c>
      <c r="P138" s="62">
        <f t="shared" si="12"/>
        <v>7.75</v>
      </c>
      <c r="Q138" s="62">
        <v>6.36</v>
      </c>
      <c r="R138" s="62">
        <f t="shared" si="13"/>
        <v>6.36</v>
      </c>
      <c r="S138" s="62">
        <f t="shared" si="14"/>
        <v>1.3899999999999997</v>
      </c>
      <c r="T138" s="61">
        <v>41965</v>
      </c>
      <c r="U138" s="66" t="s">
        <v>635</v>
      </c>
      <c r="V138" t="s">
        <v>569</v>
      </c>
      <c r="W138" s="34" t="s">
        <v>75</v>
      </c>
      <c r="X138" s="34" t="s">
        <v>63</v>
      </c>
      <c r="Y138" s="61">
        <v>41962</v>
      </c>
      <c r="Z138" s="34" t="s">
        <v>313</v>
      </c>
    </row>
    <row r="139" spans="1:26" s="34" customFormat="1">
      <c r="A139" s="34" t="s">
        <v>24</v>
      </c>
      <c r="B139" s="34" t="s">
        <v>25</v>
      </c>
      <c r="C139" s="34" t="s">
        <v>312</v>
      </c>
      <c r="D139" s="61">
        <v>41962</v>
      </c>
      <c r="E139" s="61">
        <v>41992</v>
      </c>
      <c r="F139" s="62">
        <v>0</v>
      </c>
      <c r="G139" s="34">
        <v>0</v>
      </c>
      <c r="I139" s="34" t="s">
        <v>26</v>
      </c>
      <c r="J139" s="34" t="s">
        <v>284</v>
      </c>
      <c r="K139" s="34" t="s">
        <v>285</v>
      </c>
      <c r="L139" s="34" t="s">
        <v>35</v>
      </c>
      <c r="M139" s="34" t="s">
        <v>36</v>
      </c>
      <c r="N139" s="34">
        <v>1</v>
      </c>
      <c r="O139" s="62">
        <v>9.74</v>
      </c>
      <c r="P139" s="62">
        <f t="shared" si="12"/>
        <v>9.74</v>
      </c>
      <c r="Q139" s="62">
        <v>7.99</v>
      </c>
      <c r="R139" s="62">
        <f t="shared" si="13"/>
        <v>7.99</v>
      </c>
      <c r="S139" s="62">
        <f t="shared" si="14"/>
        <v>1.75</v>
      </c>
      <c r="T139" s="61">
        <v>41965</v>
      </c>
      <c r="U139" s="66" t="s">
        <v>635</v>
      </c>
      <c r="V139" t="s">
        <v>569</v>
      </c>
      <c r="W139" s="34" t="s">
        <v>75</v>
      </c>
      <c r="X139" s="34" t="s">
        <v>63</v>
      </c>
      <c r="Y139" s="61">
        <v>41962</v>
      </c>
      <c r="Z139" s="34" t="s">
        <v>314</v>
      </c>
    </row>
    <row r="140" spans="1:26" s="34" customFormat="1">
      <c r="A140" s="34" t="s">
        <v>24</v>
      </c>
      <c r="B140" s="34" t="s">
        <v>25</v>
      </c>
      <c r="C140" s="34" t="s">
        <v>312</v>
      </c>
      <c r="D140" s="61">
        <v>41962</v>
      </c>
      <c r="E140" s="61">
        <v>41992</v>
      </c>
      <c r="F140" s="62">
        <v>0</v>
      </c>
      <c r="G140" s="34">
        <v>0</v>
      </c>
      <c r="I140" s="34" t="s">
        <v>26</v>
      </c>
      <c r="J140" s="34" t="s">
        <v>27</v>
      </c>
      <c r="K140" s="34" t="s">
        <v>28</v>
      </c>
      <c r="L140" s="34" t="s">
        <v>29</v>
      </c>
      <c r="M140" s="34" t="s">
        <v>30</v>
      </c>
      <c r="N140" s="34">
        <v>1</v>
      </c>
      <c r="O140" s="62">
        <v>7.75</v>
      </c>
      <c r="P140" s="62">
        <f t="shared" si="12"/>
        <v>7.75</v>
      </c>
      <c r="Q140" s="62">
        <v>6.36</v>
      </c>
      <c r="R140" s="62">
        <f t="shared" si="13"/>
        <v>6.36</v>
      </c>
      <c r="S140" s="62">
        <f t="shared" si="14"/>
        <v>1.3899999999999997</v>
      </c>
      <c r="T140" s="61">
        <v>41965</v>
      </c>
      <c r="U140" s="66" t="s">
        <v>584</v>
      </c>
      <c r="V140" t="s">
        <v>569</v>
      </c>
      <c r="W140" s="34" t="s">
        <v>133</v>
      </c>
      <c r="X140" s="34" t="s">
        <v>56</v>
      </c>
      <c r="Y140" s="61">
        <v>41962</v>
      </c>
      <c r="Z140" s="34" t="s">
        <v>315</v>
      </c>
    </row>
    <row r="141" spans="1:26" s="34" customFormat="1">
      <c r="A141" s="34" t="s">
        <v>24</v>
      </c>
      <c r="B141" s="34" t="s">
        <v>25</v>
      </c>
      <c r="C141" s="34" t="s">
        <v>312</v>
      </c>
      <c r="D141" s="61">
        <v>41962</v>
      </c>
      <c r="E141" s="61">
        <v>41992</v>
      </c>
      <c r="F141" s="62">
        <v>0</v>
      </c>
      <c r="G141" s="34">
        <v>0</v>
      </c>
      <c r="I141" s="34" t="s">
        <v>26</v>
      </c>
      <c r="J141" s="34" t="s">
        <v>27</v>
      </c>
      <c r="K141" s="34" t="s">
        <v>28</v>
      </c>
      <c r="L141" s="34" t="s">
        <v>29</v>
      </c>
      <c r="M141" s="34" t="s">
        <v>30</v>
      </c>
      <c r="N141" s="34">
        <v>1</v>
      </c>
      <c r="O141" s="62">
        <v>7.75</v>
      </c>
      <c r="P141" s="62">
        <f t="shared" si="12"/>
        <v>7.75</v>
      </c>
      <c r="Q141" s="62">
        <v>6.36</v>
      </c>
      <c r="R141" s="62">
        <f t="shared" si="13"/>
        <v>6.36</v>
      </c>
      <c r="S141" s="62">
        <f t="shared" si="14"/>
        <v>1.3899999999999997</v>
      </c>
      <c r="T141" s="61">
        <v>41965</v>
      </c>
      <c r="U141" s="66" t="s">
        <v>584</v>
      </c>
      <c r="V141" t="s">
        <v>569</v>
      </c>
      <c r="W141" s="34" t="s">
        <v>133</v>
      </c>
      <c r="X141" s="34" t="s">
        <v>56</v>
      </c>
      <c r="Y141" s="61">
        <v>41962</v>
      </c>
      <c r="Z141" s="34" t="s">
        <v>316</v>
      </c>
    </row>
    <row r="142" spans="1:26" s="34" customFormat="1">
      <c r="A142" s="34" t="s">
        <v>24</v>
      </c>
      <c r="B142" s="34" t="s">
        <v>25</v>
      </c>
      <c r="C142" s="34" t="s">
        <v>312</v>
      </c>
      <c r="D142" s="61">
        <v>41962</v>
      </c>
      <c r="E142" s="61">
        <v>41992</v>
      </c>
      <c r="F142" s="62">
        <v>0</v>
      </c>
      <c r="G142" s="34">
        <v>0</v>
      </c>
      <c r="I142" s="34" t="s">
        <v>26</v>
      </c>
      <c r="J142" s="34" t="s">
        <v>27</v>
      </c>
      <c r="K142" s="34" t="s">
        <v>28</v>
      </c>
      <c r="L142" s="34" t="s">
        <v>29</v>
      </c>
      <c r="M142" s="34" t="s">
        <v>30</v>
      </c>
      <c r="N142" s="34">
        <v>19</v>
      </c>
      <c r="O142" s="62">
        <v>7.75</v>
      </c>
      <c r="P142" s="62">
        <f t="shared" si="12"/>
        <v>147.25</v>
      </c>
      <c r="Q142" s="62">
        <v>6.36</v>
      </c>
      <c r="R142" s="62">
        <f t="shared" si="13"/>
        <v>120.84</v>
      </c>
      <c r="S142" s="62">
        <f t="shared" si="14"/>
        <v>26.409999999999993</v>
      </c>
      <c r="T142" s="61">
        <v>41965</v>
      </c>
      <c r="U142" s="66" t="s">
        <v>633</v>
      </c>
      <c r="V142" t="s">
        <v>574</v>
      </c>
      <c r="W142" s="34" t="s">
        <v>317</v>
      </c>
      <c r="X142" s="34" t="s">
        <v>38</v>
      </c>
      <c r="Y142" s="61">
        <v>41962</v>
      </c>
      <c r="Z142" s="34" t="s">
        <v>318</v>
      </c>
    </row>
    <row r="143" spans="1:26" s="34" customFormat="1">
      <c r="A143" s="34" t="s">
        <v>24</v>
      </c>
      <c r="B143" s="34" t="s">
        <v>25</v>
      </c>
      <c r="C143" s="34" t="s">
        <v>312</v>
      </c>
      <c r="D143" s="61">
        <v>41962</v>
      </c>
      <c r="E143" s="61">
        <v>41992</v>
      </c>
      <c r="F143" s="62">
        <v>0</v>
      </c>
      <c r="G143" s="34">
        <v>0</v>
      </c>
      <c r="I143" s="34" t="s">
        <v>26</v>
      </c>
      <c r="J143" s="34" t="s">
        <v>100</v>
      </c>
      <c r="K143" s="34" t="s">
        <v>101</v>
      </c>
      <c r="L143" s="34" t="s">
        <v>29</v>
      </c>
      <c r="M143" s="34" t="s">
        <v>102</v>
      </c>
      <c r="N143" s="34">
        <v>1</v>
      </c>
      <c r="O143" s="62">
        <v>7.75</v>
      </c>
      <c r="P143" s="62">
        <f t="shared" si="12"/>
        <v>7.75</v>
      </c>
      <c r="Q143" s="62">
        <v>6.36</v>
      </c>
      <c r="R143" s="62">
        <f t="shared" si="13"/>
        <v>6.36</v>
      </c>
      <c r="S143" s="62">
        <f t="shared" si="14"/>
        <v>1.3899999999999997</v>
      </c>
      <c r="T143" s="61">
        <v>41965</v>
      </c>
      <c r="U143" s="66" t="s">
        <v>584</v>
      </c>
      <c r="V143" t="s">
        <v>569</v>
      </c>
      <c r="W143" s="34" t="s">
        <v>133</v>
      </c>
      <c r="X143" s="34" t="s">
        <v>56</v>
      </c>
      <c r="Y143" s="61">
        <v>41962</v>
      </c>
      <c r="Z143" s="34" t="s">
        <v>316</v>
      </c>
    </row>
    <row r="144" spans="1:26" s="34" customFormat="1">
      <c r="A144" s="34" t="s">
        <v>24</v>
      </c>
      <c r="B144" s="34" t="s">
        <v>25</v>
      </c>
      <c r="C144" s="34" t="s">
        <v>319</v>
      </c>
      <c r="D144" s="61">
        <v>41963</v>
      </c>
      <c r="E144" s="61">
        <v>41993</v>
      </c>
      <c r="F144" s="62">
        <f>R144</f>
        <v>7.99</v>
      </c>
      <c r="G144" s="34">
        <v>0</v>
      </c>
      <c r="I144" s="34" t="s">
        <v>26</v>
      </c>
      <c r="J144" s="34" t="s">
        <v>284</v>
      </c>
      <c r="K144" s="34" t="s">
        <v>285</v>
      </c>
      <c r="L144" s="34" t="s">
        <v>35</v>
      </c>
      <c r="M144" s="34" t="s">
        <v>36</v>
      </c>
      <c r="N144" s="34">
        <v>1</v>
      </c>
      <c r="O144" s="62">
        <v>9.74</v>
      </c>
      <c r="P144" s="62">
        <f t="shared" si="12"/>
        <v>9.74</v>
      </c>
      <c r="Q144" s="62">
        <v>7.99</v>
      </c>
      <c r="R144" s="62">
        <f t="shared" si="13"/>
        <v>7.99</v>
      </c>
      <c r="S144" s="62">
        <f t="shared" si="14"/>
        <v>1.75</v>
      </c>
      <c r="T144" s="61">
        <v>41965</v>
      </c>
      <c r="U144" s="66" t="s">
        <v>654</v>
      </c>
      <c r="V144" t="s">
        <v>569</v>
      </c>
      <c r="W144" s="34" t="s">
        <v>299</v>
      </c>
      <c r="X144" s="34" t="s">
        <v>37</v>
      </c>
      <c r="Y144" s="61">
        <v>41962</v>
      </c>
      <c r="Z144" s="34" t="s">
        <v>320</v>
      </c>
    </row>
    <row r="145" spans="1:26" s="34" customFormat="1">
      <c r="A145" s="34" t="s">
        <v>24</v>
      </c>
      <c r="B145" s="34" t="s">
        <v>25</v>
      </c>
      <c r="C145" s="34" t="s">
        <v>321</v>
      </c>
      <c r="D145" s="61">
        <v>41964</v>
      </c>
      <c r="E145" s="61">
        <v>41994</v>
      </c>
      <c r="F145" s="62">
        <f>SUM(R145:R148)</f>
        <v>33.43</v>
      </c>
      <c r="G145" s="34">
        <v>0</v>
      </c>
      <c r="I145" s="34" t="s">
        <v>26</v>
      </c>
      <c r="J145" s="34" t="s">
        <v>284</v>
      </c>
      <c r="K145" s="34" t="s">
        <v>285</v>
      </c>
      <c r="L145" s="34" t="s">
        <v>35</v>
      </c>
      <c r="M145" s="34" t="s">
        <v>36</v>
      </c>
      <c r="N145" s="34">
        <v>1</v>
      </c>
      <c r="O145" s="62">
        <v>9.74</v>
      </c>
      <c r="P145" s="62">
        <f t="shared" si="12"/>
        <v>9.74</v>
      </c>
      <c r="Q145" s="62">
        <v>7.99</v>
      </c>
      <c r="R145" s="62">
        <f t="shared" si="13"/>
        <v>7.99</v>
      </c>
      <c r="S145" s="62">
        <f t="shared" si="14"/>
        <v>1.75</v>
      </c>
      <c r="T145" s="61">
        <v>41965</v>
      </c>
      <c r="U145" s="66" t="s">
        <v>630</v>
      </c>
      <c r="V145" t="s">
        <v>575</v>
      </c>
      <c r="W145" s="34" t="s">
        <v>69</v>
      </c>
      <c r="X145" s="34" t="s">
        <v>38</v>
      </c>
      <c r="Y145" s="61">
        <v>41964</v>
      </c>
      <c r="Z145" s="34" t="s">
        <v>322</v>
      </c>
    </row>
    <row r="146" spans="1:26" s="34" customFormat="1">
      <c r="A146" s="34" t="s">
        <v>24</v>
      </c>
      <c r="B146" s="34" t="s">
        <v>25</v>
      </c>
      <c r="C146" s="34" t="s">
        <v>321</v>
      </c>
      <c r="D146" s="61">
        <v>41964</v>
      </c>
      <c r="E146" s="61">
        <v>41994</v>
      </c>
      <c r="F146" s="62">
        <v>0</v>
      </c>
      <c r="G146" s="34">
        <v>0</v>
      </c>
      <c r="I146" s="34" t="s">
        <v>26</v>
      </c>
      <c r="J146" s="34" t="s">
        <v>27</v>
      </c>
      <c r="K146" s="34" t="s">
        <v>28</v>
      </c>
      <c r="L146" s="34" t="s">
        <v>29</v>
      </c>
      <c r="M146" s="34" t="s">
        <v>30</v>
      </c>
      <c r="N146" s="34">
        <v>1</v>
      </c>
      <c r="O146" s="62">
        <v>7.75</v>
      </c>
      <c r="P146" s="62">
        <f t="shared" si="12"/>
        <v>7.75</v>
      </c>
      <c r="Q146" s="62">
        <v>6.36</v>
      </c>
      <c r="R146" s="62">
        <f t="shared" si="13"/>
        <v>6.36</v>
      </c>
      <c r="S146" s="62">
        <f t="shared" si="14"/>
        <v>1.3899999999999997</v>
      </c>
      <c r="T146" s="61">
        <v>41965</v>
      </c>
      <c r="U146" s="66" t="s">
        <v>646</v>
      </c>
      <c r="V146" t="s">
        <v>569</v>
      </c>
      <c r="W146" s="34" t="s">
        <v>46</v>
      </c>
      <c r="X146" s="34" t="s">
        <v>37</v>
      </c>
      <c r="Y146" s="61">
        <v>41964</v>
      </c>
      <c r="Z146" s="34" t="s">
        <v>323</v>
      </c>
    </row>
    <row r="147" spans="1:26" s="34" customFormat="1">
      <c r="A147" s="34" t="s">
        <v>24</v>
      </c>
      <c r="B147" s="34" t="s">
        <v>25</v>
      </c>
      <c r="C147" s="34" t="s">
        <v>321</v>
      </c>
      <c r="D147" s="61">
        <v>41964</v>
      </c>
      <c r="E147" s="61">
        <v>41994</v>
      </c>
      <c r="F147" s="62">
        <v>0</v>
      </c>
      <c r="G147" s="34">
        <v>0</v>
      </c>
      <c r="I147" s="34" t="s">
        <v>26</v>
      </c>
      <c r="J147" s="34" t="s">
        <v>27</v>
      </c>
      <c r="K147" s="34" t="s">
        <v>28</v>
      </c>
      <c r="L147" s="34" t="s">
        <v>29</v>
      </c>
      <c r="M147" s="34" t="s">
        <v>30</v>
      </c>
      <c r="N147" s="34">
        <v>2</v>
      </c>
      <c r="O147" s="62">
        <v>7.75</v>
      </c>
      <c r="P147" s="62">
        <f t="shared" si="12"/>
        <v>15.5</v>
      </c>
      <c r="Q147" s="62">
        <v>6.36</v>
      </c>
      <c r="R147" s="62">
        <f t="shared" si="13"/>
        <v>12.72</v>
      </c>
      <c r="S147" s="62">
        <f t="shared" si="14"/>
        <v>2.7799999999999994</v>
      </c>
      <c r="T147" s="61">
        <v>41965</v>
      </c>
      <c r="U147" s="66" t="s">
        <v>584</v>
      </c>
      <c r="V147" t="s">
        <v>569</v>
      </c>
      <c r="W147" s="34" t="s">
        <v>133</v>
      </c>
      <c r="X147" s="34" t="s">
        <v>56</v>
      </c>
      <c r="Y147" s="61">
        <v>41964</v>
      </c>
      <c r="Z147" s="34" t="s">
        <v>324</v>
      </c>
    </row>
    <row r="148" spans="1:26" s="34" customFormat="1">
      <c r="A148" s="34" t="s">
        <v>24</v>
      </c>
      <c r="B148" s="34" t="s">
        <v>25</v>
      </c>
      <c r="C148" s="34" t="s">
        <v>321</v>
      </c>
      <c r="D148" s="61">
        <v>41964</v>
      </c>
      <c r="E148" s="61">
        <v>41994</v>
      </c>
      <c r="F148" s="62">
        <v>0</v>
      </c>
      <c r="G148" s="34">
        <v>0</v>
      </c>
      <c r="I148" s="34" t="s">
        <v>26</v>
      </c>
      <c r="J148" s="34" t="s">
        <v>325</v>
      </c>
      <c r="K148" s="34" t="s">
        <v>326</v>
      </c>
      <c r="L148" s="34" t="s">
        <v>29</v>
      </c>
      <c r="M148" s="34" t="s">
        <v>327</v>
      </c>
      <c r="N148" s="34">
        <v>1</v>
      </c>
      <c r="O148" s="62">
        <v>7.75</v>
      </c>
      <c r="P148" s="62">
        <f t="shared" si="12"/>
        <v>7.75</v>
      </c>
      <c r="Q148" s="62">
        <v>6.36</v>
      </c>
      <c r="R148" s="62">
        <f t="shared" si="13"/>
        <v>6.36</v>
      </c>
      <c r="S148" s="62">
        <f t="shared" si="14"/>
        <v>1.3899999999999997</v>
      </c>
      <c r="T148" s="61">
        <v>41965</v>
      </c>
      <c r="U148" s="66" t="s">
        <v>584</v>
      </c>
      <c r="V148" t="s">
        <v>569</v>
      </c>
      <c r="W148" s="34" t="s">
        <v>133</v>
      </c>
      <c r="X148" s="34" t="s">
        <v>56</v>
      </c>
      <c r="Y148" s="61">
        <v>41964</v>
      </c>
      <c r="Z148" s="34" t="s">
        <v>324</v>
      </c>
    </row>
    <row r="149" spans="1:26" s="34" customFormat="1">
      <c r="A149" s="34" t="s">
        <v>24</v>
      </c>
      <c r="B149" s="34" t="s">
        <v>25</v>
      </c>
      <c r="C149" s="34" t="s">
        <v>328</v>
      </c>
      <c r="D149" s="61">
        <v>41966</v>
      </c>
      <c r="E149" s="61">
        <v>41996</v>
      </c>
      <c r="F149" s="62">
        <v>69.959999999999994</v>
      </c>
      <c r="G149" s="34">
        <v>0</v>
      </c>
      <c r="I149" s="34" t="s">
        <v>26</v>
      </c>
      <c r="J149" s="34" t="s">
        <v>27</v>
      </c>
      <c r="K149" s="34" t="s">
        <v>28</v>
      </c>
      <c r="L149" s="34" t="s">
        <v>29</v>
      </c>
      <c r="M149" s="34" t="s">
        <v>30</v>
      </c>
      <c r="N149" s="34">
        <v>1</v>
      </c>
      <c r="O149" s="62">
        <v>7.75</v>
      </c>
      <c r="P149" s="62">
        <f t="shared" si="12"/>
        <v>7.75</v>
      </c>
      <c r="Q149" s="62">
        <v>6.36</v>
      </c>
      <c r="R149" s="62">
        <f t="shared" si="13"/>
        <v>6.36</v>
      </c>
      <c r="S149" s="62">
        <f t="shared" si="14"/>
        <v>1.3899999999999997</v>
      </c>
      <c r="T149" s="61">
        <v>41972</v>
      </c>
      <c r="U149" s="66" t="s">
        <v>662</v>
      </c>
      <c r="V149" t="s">
        <v>569</v>
      </c>
      <c r="W149" s="34" t="s">
        <v>122</v>
      </c>
      <c r="X149" s="34" t="s">
        <v>63</v>
      </c>
      <c r="Y149" s="61">
        <v>41966</v>
      </c>
      <c r="Z149" s="34" t="s">
        <v>329</v>
      </c>
    </row>
    <row r="150" spans="1:26" s="34" customFormat="1">
      <c r="A150" s="34" t="s">
        <v>24</v>
      </c>
      <c r="B150" s="34" t="s">
        <v>25</v>
      </c>
      <c r="C150" s="34" t="s">
        <v>328</v>
      </c>
      <c r="D150" s="61">
        <v>41966</v>
      </c>
      <c r="E150" s="61">
        <v>41996</v>
      </c>
      <c r="F150" s="62">
        <v>0</v>
      </c>
      <c r="G150" s="34">
        <v>0</v>
      </c>
      <c r="I150" s="34" t="s">
        <v>26</v>
      </c>
      <c r="J150" s="34" t="s">
        <v>27</v>
      </c>
      <c r="K150" s="34" t="s">
        <v>28</v>
      </c>
      <c r="L150" s="34" t="s">
        <v>29</v>
      </c>
      <c r="M150" s="34" t="s">
        <v>30</v>
      </c>
      <c r="N150" s="34">
        <v>1</v>
      </c>
      <c r="O150" s="62">
        <v>7.75</v>
      </c>
      <c r="P150" s="62">
        <f t="shared" ref="P150:P181" si="15">N150*O150</f>
        <v>7.75</v>
      </c>
      <c r="Q150" s="62">
        <v>6.36</v>
      </c>
      <c r="R150" s="62">
        <f t="shared" ref="R150:R181" si="16">N150*Q150</f>
        <v>6.36</v>
      </c>
      <c r="S150" s="62">
        <f t="shared" ref="S150:S183" si="17">(O150-Q150)*N150</f>
        <v>1.3899999999999997</v>
      </c>
      <c r="T150" s="61">
        <v>41972</v>
      </c>
      <c r="U150" s="66" t="s">
        <v>662</v>
      </c>
      <c r="V150" t="s">
        <v>569</v>
      </c>
      <c r="W150" s="34" t="s">
        <v>122</v>
      </c>
      <c r="X150" s="34" t="s">
        <v>63</v>
      </c>
      <c r="Y150" s="61">
        <v>41966</v>
      </c>
      <c r="Z150" s="34" t="s">
        <v>330</v>
      </c>
    </row>
    <row r="151" spans="1:26" s="34" customFormat="1">
      <c r="A151" s="34" t="s">
        <v>24</v>
      </c>
      <c r="B151" s="34" t="s">
        <v>25</v>
      </c>
      <c r="C151" s="34" t="s">
        <v>328</v>
      </c>
      <c r="D151" s="61">
        <v>41966</v>
      </c>
      <c r="E151" s="61">
        <v>41996</v>
      </c>
      <c r="F151" s="62">
        <v>0</v>
      </c>
      <c r="G151" s="34">
        <v>0</v>
      </c>
      <c r="I151" s="34" t="s">
        <v>26</v>
      </c>
      <c r="J151" s="34" t="s">
        <v>27</v>
      </c>
      <c r="K151" s="34" t="s">
        <v>28</v>
      </c>
      <c r="L151" s="34" t="s">
        <v>29</v>
      </c>
      <c r="M151" s="34" t="s">
        <v>30</v>
      </c>
      <c r="N151" s="34">
        <v>1</v>
      </c>
      <c r="O151" s="62">
        <v>7.75</v>
      </c>
      <c r="P151" s="62">
        <f t="shared" si="15"/>
        <v>7.75</v>
      </c>
      <c r="Q151" s="62">
        <v>6.36</v>
      </c>
      <c r="R151" s="62">
        <f t="shared" si="16"/>
        <v>6.36</v>
      </c>
      <c r="S151" s="62">
        <f t="shared" si="17"/>
        <v>1.3899999999999997</v>
      </c>
      <c r="T151" s="61">
        <v>41972</v>
      </c>
      <c r="U151" s="66" t="s">
        <v>662</v>
      </c>
      <c r="V151" t="s">
        <v>569</v>
      </c>
      <c r="W151" s="34" t="s">
        <v>122</v>
      </c>
      <c r="X151" s="34" t="s">
        <v>63</v>
      </c>
      <c r="Y151" s="61">
        <v>41966</v>
      </c>
      <c r="Z151" s="34" t="s">
        <v>331</v>
      </c>
    </row>
    <row r="152" spans="1:26" s="34" customFormat="1">
      <c r="A152" s="34" t="s">
        <v>24</v>
      </c>
      <c r="B152" s="34" t="s">
        <v>25</v>
      </c>
      <c r="C152" s="34" t="s">
        <v>328</v>
      </c>
      <c r="D152" s="61">
        <v>41966</v>
      </c>
      <c r="E152" s="61">
        <v>41996</v>
      </c>
      <c r="F152" s="62">
        <v>0</v>
      </c>
      <c r="G152" s="34">
        <v>0</v>
      </c>
      <c r="I152" s="34" t="s">
        <v>26</v>
      </c>
      <c r="J152" s="34" t="s">
        <v>27</v>
      </c>
      <c r="K152" s="34" t="s">
        <v>28</v>
      </c>
      <c r="L152" s="34" t="s">
        <v>29</v>
      </c>
      <c r="M152" s="34" t="s">
        <v>30</v>
      </c>
      <c r="N152" s="34">
        <v>1</v>
      </c>
      <c r="O152" s="62">
        <v>7.75</v>
      </c>
      <c r="P152" s="62">
        <f t="shared" si="15"/>
        <v>7.75</v>
      </c>
      <c r="Q152" s="62">
        <v>6.36</v>
      </c>
      <c r="R152" s="62">
        <f t="shared" si="16"/>
        <v>6.36</v>
      </c>
      <c r="S152" s="62">
        <f t="shared" si="17"/>
        <v>1.3899999999999997</v>
      </c>
      <c r="T152" s="61">
        <v>41972</v>
      </c>
      <c r="U152" s="66" t="s">
        <v>662</v>
      </c>
      <c r="V152" t="s">
        <v>569</v>
      </c>
      <c r="W152" s="34" t="s">
        <v>122</v>
      </c>
      <c r="X152" s="34" t="s">
        <v>63</v>
      </c>
      <c r="Y152" s="61">
        <v>41966</v>
      </c>
      <c r="Z152" s="34" t="s">
        <v>332</v>
      </c>
    </row>
    <row r="153" spans="1:26" s="34" customFormat="1">
      <c r="A153" s="34" t="s">
        <v>24</v>
      </c>
      <c r="B153" s="34" t="s">
        <v>25</v>
      </c>
      <c r="C153" s="34" t="s">
        <v>328</v>
      </c>
      <c r="D153" s="61">
        <v>41966</v>
      </c>
      <c r="E153" s="61">
        <v>41996</v>
      </c>
      <c r="F153" s="62">
        <v>0</v>
      </c>
      <c r="G153" s="34">
        <v>0</v>
      </c>
      <c r="I153" s="34" t="s">
        <v>26</v>
      </c>
      <c r="J153" s="34" t="s">
        <v>27</v>
      </c>
      <c r="K153" s="34" t="s">
        <v>28</v>
      </c>
      <c r="L153" s="34" t="s">
        <v>29</v>
      </c>
      <c r="M153" s="34" t="s">
        <v>30</v>
      </c>
      <c r="N153" s="34">
        <v>1</v>
      </c>
      <c r="O153" s="62">
        <v>7.75</v>
      </c>
      <c r="P153" s="62">
        <f t="shared" si="15"/>
        <v>7.75</v>
      </c>
      <c r="Q153" s="62">
        <v>6.36</v>
      </c>
      <c r="R153" s="62">
        <f t="shared" si="16"/>
        <v>6.36</v>
      </c>
      <c r="S153" s="62">
        <f t="shared" si="17"/>
        <v>1.3899999999999997</v>
      </c>
      <c r="T153" s="61">
        <v>41972</v>
      </c>
      <c r="U153" s="66" t="s">
        <v>662</v>
      </c>
      <c r="V153" t="s">
        <v>569</v>
      </c>
      <c r="W153" s="34" t="s">
        <v>122</v>
      </c>
      <c r="X153" s="34" t="s">
        <v>63</v>
      </c>
      <c r="Y153" s="61">
        <v>41966</v>
      </c>
      <c r="Z153" s="34" t="s">
        <v>333</v>
      </c>
    </row>
    <row r="154" spans="1:26" s="34" customFormat="1">
      <c r="A154" s="34" t="s">
        <v>24</v>
      </c>
      <c r="B154" s="34" t="s">
        <v>25</v>
      </c>
      <c r="C154" s="34" t="s">
        <v>328</v>
      </c>
      <c r="D154" s="61">
        <v>41966</v>
      </c>
      <c r="E154" s="61">
        <v>41996</v>
      </c>
      <c r="F154" s="62">
        <v>0</v>
      </c>
      <c r="G154" s="34">
        <v>0</v>
      </c>
      <c r="I154" s="34" t="s">
        <v>26</v>
      </c>
      <c r="J154" s="34" t="s">
        <v>27</v>
      </c>
      <c r="K154" s="34" t="s">
        <v>28</v>
      </c>
      <c r="L154" s="34" t="s">
        <v>29</v>
      </c>
      <c r="M154" s="34" t="s">
        <v>30</v>
      </c>
      <c r="N154" s="34">
        <v>2</v>
      </c>
      <c r="O154" s="62">
        <v>7.75</v>
      </c>
      <c r="P154" s="62">
        <f t="shared" si="15"/>
        <v>15.5</v>
      </c>
      <c r="Q154" s="62">
        <v>6.36</v>
      </c>
      <c r="R154" s="62">
        <f t="shared" si="16"/>
        <v>12.72</v>
      </c>
      <c r="S154" s="62">
        <f t="shared" si="17"/>
        <v>2.7799999999999994</v>
      </c>
      <c r="T154" s="61">
        <v>41972</v>
      </c>
      <c r="U154" s="66" t="s">
        <v>662</v>
      </c>
      <c r="V154" t="s">
        <v>569</v>
      </c>
      <c r="W154" s="34" t="s">
        <v>122</v>
      </c>
      <c r="X154" s="34" t="s">
        <v>63</v>
      </c>
      <c r="Y154" s="61">
        <v>41966</v>
      </c>
      <c r="Z154" s="34" t="s">
        <v>334</v>
      </c>
    </row>
    <row r="155" spans="1:26" s="34" customFormat="1">
      <c r="A155" s="34" t="s">
        <v>24</v>
      </c>
      <c r="B155" s="34" t="s">
        <v>25</v>
      </c>
      <c r="C155" s="34" t="s">
        <v>328</v>
      </c>
      <c r="D155" s="61">
        <v>41966</v>
      </c>
      <c r="E155" s="61">
        <v>41996</v>
      </c>
      <c r="F155" s="62">
        <v>0</v>
      </c>
      <c r="G155" s="34">
        <v>0</v>
      </c>
      <c r="I155" s="34" t="s">
        <v>26</v>
      </c>
      <c r="J155" s="34" t="s">
        <v>27</v>
      </c>
      <c r="K155" s="34" t="s">
        <v>28</v>
      </c>
      <c r="L155" s="34" t="s">
        <v>29</v>
      </c>
      <c r="M155" s="34" t="s">
        <v>30</v>
      </c>
      <c r="N155" s="34">
        <v>4</v>
      </c>
      <c r="O155" s="62">
        <v>7.75</v>
      </c>
      <c r="P155" s="62">
        <f t="shared" si="15"/>
        <v>31</v>
      </c>
      <c r="Q155" s="62">
        <v>6.36</v>
      </c>
      <c r="R155" s="62">
        <f t="shared" si="16"/>
        <v>25.44</v>
      </c>
      <c r="S155" s="62">
        <f t="shared" si="17"/>
        <v>5.5599999999999987</v>
      </c>
      <c r="T155" s="61">
        <v>41972</v>
      </c>
      <c r="U155" s="66" t="s">
        <v>662</v>
      </c>
      <c r="V155" t="s">
        <v>569</v>
      </c>
      <c r="W155" s="34" t="s">
        <v>122</v>
      </c>
      <c r="X155" s="34" t="s">
        <v>63</v>
      </c>
      <c r="Y155" s="61">
        <v>41966</v>
      </c>
      <c r="Z155" s="34" t="s">
        <v>335</v>
      </c>
    </row>
    <row r="156" spans="1:26" s="34" customFormat="1">
      <c r="A156" s="34" t="s">
        <v>24</v>
      </c>
      <c r="B156" s="34" t="s">
        <v>25</v>
      </c>
      <c r="C156" s="34" t="s">
        <v>336</v>
      </c>
      <c r="D156" s="61">
        <v>41966</v>
      </c>
      <c r="E156" s="61">
        <v>41996</v>
      </c>
      <c r="F156" s="62">
        <v>25.44</v>
      </c>
      <c r="G156" s="34">
        <v>0</v>
      </c>
      <c r="I156" s="34" t="s">
        <v>26</v>
      </c>
      <c r="J156" s="34" t="s">
        <v>27</v>
      </c>
      <c r="K156" s="34" t="s">
        <v>28</v>
      </c>
      <c r="L156" s="34" t="s">
        <v>29</v>
      </c>
      <c r="M156" s="34" t="s">
        <v>30</v>
      </c>
      <c r="N156" s="34">
        <v>1</v>
      </c>
      <c r="O156" s="62">
        <v>7.75</v>
      </c>
      <c r="P156" s="62">
        <f t="shared" si="15"/>
        <v>7.75</v>
      </c>
      <c r="Q156" s="62">
        <v>6.36</v>
      </c>
      <c r="R156" s="62">
        <f t="shared" si="16"/>
        <v>6.36</v>
      </c>
      <c r="S156" s="62">
        <f t="shared" si="17"/>
        <v>1.3899999999999997</v>
      </c>
      <c r="T156" s="61">
        <v>41972</v>
      </c>
      <c r="U156" s="66" t="s">
        <v>662</v>
      </c>
      <c r="V156" t="s">
        <v>569</v>
      </c>
      <c r="W156" s="34" t="s">
        <v>122</v>
      </c>
      <c r="X156" s="34" t="s">
        <v>63</v>
      </c>
      <c r="Y156" s="61">
        <v>41966</v>
      </c>
      <c r="Z156" s="34" t="s">
        <v>337</v>
      </c>
    </row>
    <row r="157" spans="1:26" s="34" customFormat="1">
      <c r="A157" s="34" t="s">
        <v>24</v>
      </c>
      <c r="B157" s="34" t="s">
        <v>25</v>
      </c>
      <c r="C157" s="34" t="s">
        <v>336</v>
      </c>
      <c r="D157" s="61">
        <v>41966</v>
      </c>
      <c r="E157" s="61">
        <v>41996</v>
      </c>
      <c r="F157" s="62">
        <v>0</v>
      </c>
      <c r="G157" s="34">
        <v>0</v>
      </c>
      <c r="I157" s="34" t="s">
        <v>26</v>
      </c>
      <c r="J157" s="34" t="s">
        <v>27</v>
      </c>
      <c r="K157" s="34" t="s">
        <v>28</v>
      </c>
      <c r="L157" s="34" t="s">
        <v>29</v>
      </c>
      <c r="M157" s="34" t="s">
        <v>30</v>
      </c>
      <c r="N157" s="34">
        <v>1</v>
      </c>
      <c r="O157" s="62">
        <v>7.75</v>
      </c>
      <c r="P157" s="62">
        <f t="shared" si="15"/>
        <v>7.75</v>
      </c>
      <c r="Q157" s="62">
        <v>6.36</v>
      </c>
      <c r="R157" s="62">
        <f t="shared" si="16"/>
        <v>6.36</v>
      </c>
      <c r="S157" s="62">
        <f t="shared" si="17"/>
        <v>1.3899999999999997</v>
      </c>
      <c r="T157" s="61">
        <v>41972</v>
      </c>
      <c r="U157" s="66" t="s">
        <v>662</v>
      </c>
      <c r="V157" t="s">
        <v>569</v>
      </c>
      <c r="W157" s="34" t="s">
        <v>122</v>
      </c>
      <c r="X157" s="34" t="s">
        <v>63</v>
      </c>
      <c r="Y157" s="61">
        <v>41966</v>
      </c>
      <c r="Z157" s="34" t="s">
        <v>338</v>
      </c>
    </row>
    <row r="158" spans="1:26" s="34" customFormat="1">
      <c r="A158" s="34" t="s">
        <v>24</v>
      </c>
      <c r="B158" s="34" t="s">
        <v>25</v>
      </c>
      <c r="C158" s="34" t="s">
        <v>336</v>
      </c>
      <c r="D158" s="61">
        <v>41966</v>
      </c>
      <c r="E158" s="61">
        <v>41996</v>
      </c>
      <c r="F158" s="62">
        <v>0</v>
      </c>
      <c r="G158" s="34">
        <v>0</v>
      </c>
      <c r="I158" s="34" t="s">
        <v>26</v>
      </c>
      <c r="J158" s="34" t="s">
        <v>27</v>
      </c>
      <c r="K158" s="34" t="s">
        <v>28</v>
      </c>
      <c r="L158" s="34" t="s">
        <v>29</v>
      </c>
      <c r="M158" s="34" t="s">
        <v>30</v>
      </c>
      <c r="N158" s="34">
        <v>2</v>
      </c>
      <c r="O158" s="62">
        <v>7.75</v>
      </c>
      <c r="P158" s="62">
        <f t="shared" si="15"/>
        <v>15.5</v>
      </c>
      <c r="Q158" s="62">
        <v>6.36</v>
      </c>
      <c r="R158" s="62">
        <f t="shared" si="16"/>
        <v>12.72</v>
      </c>
      <c r="S158" s="62">
        <f t="shared" si="17"/>
        <v>2.7799999999999994</v>
      </c>
      <c r="T158" s="61">
        <v>41972</v>
      </c>
      <c r="U158" s="66" t="s">
        <v>662</v>
      </c>
      <c r="V158" t="s">
        <v>569</v>
      </c>
      <c r="W158" s="34" t="s">
        <v>122</v>
      </c>
      <c r="X158" s="34" t="s">
        <v>63</v>
      </c>
      <c r="Y158" s="61">
        <v>41966</v>
      </c>
      <c r="Z158" s="34" t="s">
        <v>339</v>
      </c>
    </row>
    <row r="159" spans="1:26" s="34" customFormat="1">
      <c r="A159" s="34" t="s">
        <v>24</v>
      </c>
      <c r="B159" s="34" t="s">
        <v>25</v>
      </c>
      <c r="C159" s="34" t="s">
        <v>340</v>
      </c>
      <c r="D159" s="61">
        <v>41967</v>
      </c>
      <c r="E159" s="61">
        <v>41997</v>
      </c>
      <c r="F159" s="62">
        <v>6.36</v>
      </c>
      <c r="G159" s="34">
        <v>0</v>
      </c>
      <c r="I159" s="34" t="s">
        <v>26</v>
      </c>
      <c r="J159" s="34" t="s">
        <v>33</v>
      </c>
      <c r="K159" s="34" t="s">
        <v>34</v>
      </c>
      <c r="L159" s="34" t="s">
        <v>35</v>
      </c>
      <c r="M159" s="34" t="s">
        <v>36</v>
      </c>
      <c r="N159" s="34">
        <v>1</v>
      </c>
      <c r="O159" s="62">
        <v>7.75</v>
      </c>
      <c r="P159" s="62">
        <f t="shared" si="15"/>
        <v>7.75</v>
      </c>
      <c r="Q159" s="62">
        <v>6.36</v>
      </c>
      <c r="R159" s="62">
        <f t="shared" si="16"/>
        <v>6.36</v>
      </c>
      <c r="S159" s="62">
        <f t="shared" si="17"/>
        <v>1.3899999999999997</v>
      </c>
      <c r="T159" s="61">
        <v>41972</v>
      </c>
      <c r="U159" s="66" t="s">
        <v>657</v>
      </c>
      <c r="V159" t="s">
        <v>569</v>
      </c>
      <c r="W159" s="34" t="s">
        <v>341</v>
      </c>
      <c r="X159" s="34" t="s">
        <v>37</v>
      </c>
      <c r="Y159" s="61">
        <v>41967</v>
      </c>
      <c r="Z159" s="34" t="s">
        <v>342</v>
      </c>
    </row>
    <row r="160" spans="1:26" s="34" customFormat="1">
      <c r="A160" s="34" t="s">
        <v>24</v>
      </c>
      <c r="B160" s="34" t="s">
        <v>25</v>
      </c>
      <c r="C160" s="34" t="s">
        <v>343</v>
      </c>
      <c r="D160" s="61">
        <v>41967</v>
      </c>
      <c r="E160" s="61">
        <v>41997</v>
      </c>
      <c r="F160" s="62">
        <f>SUM(R160:R162)</f>
        <v>31.96</v>
      </c>
      <c r="G160" s="34">
        <v>0</v>
      </c>
      <c r="I160" s="34" t="s">
        <v>26</v>
      </c>
      <c r="J160" s="34" t="s">
        <v>284</v>
      </c>
      <c r="K160" s="34" t="s">
        <v>285</v>
      </c>
      <c r="L160" s="34" t="s">
        <v>35</v>
      </c>
      <c r="M160" s="34" t="s">
        <v>36</v>
      </c>
      <c r="N160" s="34">
        <v>1</v>
      </c>
      <c r="O160" s="62">
        <v>9.74</v>
      </c>
      <c r="P160" s="62">
        <f t="shared" si="15"/>
        <v>9.74</v>
      </c>
      <c r="Q160" s="62">
        <v>7.99</v>
      </c>
      <c r="R160" s="62">
        <f t="shared" si="16"/>
        <v>7.99</v>
      </c>
      <c r="S160" s="62">
        <f t="shared" si="17"/>
        <v>1.75</v>
      </c>
      <c r="T160" s="61">
        <v>41972</v>
      </c>
      <c r="U160" s="66" t="s">
        <v>635</v>
      </c>
      <c r="V160" t="s">
        <v>569</v>
      </c>
      <c r="W160" s="34" t="s">
        <v>75</v>
      </c>
      <c r="X160" s="34" t="s">
        <v>63</v>
      </c>
      <c r="Y160" s="61">
        <v>41967</v>
      </c>
      <c r="Z160" s="34" t="s">
        <v>344</v>
      </c>
    </row>
    <row r="161" spans="1:26" s="34" customFormat="1">
      <c r="A161" s="34" t="s">
        <v>24</v>
      </c>
      <c r="B161" s="34" t="s">
        <v>25</v>
      </c>
      <c r="C161" s="34" t="s">
        <v>343</v>
      </c>
      <c r="D161" s="61">
        <v>41967</v>
      </c>
      <c r="E161" s="61">
        <v>41997</v>
      </c>
      <c r="F161" s="62">
        <v>0</v>
      </c>
      <c r="G161" s="34">
        <v>0</v>
      </c>
      <c r="I161" s="34" t="s">
        <v>26</v>
      </c>
      <c r="J161" s="34" t="s">
        <v>284</v>
      </c>
      <c r="K161" s="34" t="s">
        <v>285</v>
      </c>
      <c r="L161" s="34" t="s">
        <v>35</v>
      </c>
      <c r="M161" s="34" t="s">
        <v>36</v>
      </c>
      <c r="N161" s="34">
        <v>1</v>
      </c>
      <c r="O161" s="62">
        <v>9.74</v>
      </c>
      <c r="P161" s="62">
        <f t="shared" si="15"/>
        <v>9.74</v>
      </c>
      <c r="Q161" s="62">
        <v>7.99</v>
      </c>
      <c r="R161" s="62">
        <f t="shared" si="16"/>
        <v>7.99</v>
      </c>
      <c r="S161" s="62">
        <f t="shared" si="17"/>
        <v>1.75</v>
      </c>
      <c r="T161" s="61">
        <v>41972</v>
      </c>
      <c r="U161" s="66" t="s">
        <v>601</v>
      </c>
      <c r="V161" t="s">
        <v>569</v>
      </c>
      <c r="W161" s="34" t="s">
        <v>345</v>
      </c>
      <c r="X161" s="34" t="s">
        <v>37</v>
      </c>
      <c r="Y161" s="61">
        <v>41967</v>
      </c>
      <c r="Z161" s="34" t="s">
        <v>346</v>
      </c>
    </row>
    <row r="162" spans="1:26" s="34" customFormat="1">
      <c r="A162" s="34" t="s">
        <v>24</v>
      </c>
      <c r="B162" s="34" t="s">
        <v>25</v>
      </c>
      <c r="C162" s="34" t="s">
        <v>343</v>
      </c>
      <c r="D162" s="61">
        <v>41967</v>
      </c>
      <c r="E162" s="61">
        <v>41997</v>
      </c>
      <c r="F162" s="62">
        <v>0</v>
      </c>
      <c r="G162" s="34">
        <v>0</v>
      </c>
      <c r="I162" s="34" t="s">
        <v>26</v>
      </c>
      <c r="J162" s="34" t="s">
        <v>284</v>
      </c>
      <c r="K162" s="34" t="s">
        <v>285</v>
      </c>
      <c r="L162" s="34" t="s">
        <v>35</v>
      </c>
      <c r="M162" s="34" t="s">
        <v>36</v>
      </c>
      <c r="N162" s="34">
        <v>2</v>
      </c>
      <c r="O162" s="62">
        <v>9.74</v>
      </c>
      <c r="P162" s="62">
        <f t="shared" si="15"/>
        <v>19.48</v>
      </c>
      <c r="Q162" s="62">
        <v>7.99</v>
      </c>
      <c r="R162" s="62">
        <f t="shared" si="16"/>
        <v>15.98</v>
      </c>
      <c r="S162" s="62">
        <f t="shared" si="17"/>
        <v>3.5</v>
      </c>
      <c r="T162" s="61">
        <v>41972</v>
      </c>
      <c r="U162" s="66" t="s">
        <v>588</v>
      </c>
      <c r="V162" t="s">
        <v>569</v>
      </c>
      <c r="W162" s="34" t="s">
        <v>347</v>
      </c>
      <c r="X162" s="34" t="s">
        <v>37</v>
      </c>
      <c r="Y162" s="61">
        <v>41967</v>
      </c>
      <c r="Z162" s="34" t="s">
        <v>348</v>
      </c>
    </row>
    <row r="163" spans="1:26" s="34" customFormat="1">
      <c r="A163" s="34" t="s">
        <v>24</v>
      </c>
      <c r="B163" s="34" t="s">
        <v>25</v>
      </c>
      <c r="C163" s="34" t="s">
        <v>349</v>
      </c>
      <c r="D163" s="61">
        <v>41968</v>
      </c>
      <c r="E163" s="61">
        <v>41998</v>
      </c>
      <c r="F163" s="62">
        <f>SUM(R163:R165)</f>
        <v>30.33</v>
      </c>
      <c r="G163" s="34">
        <v>0</v>
      </c>
      <c r="I163" s="34" t="s">
        <v>26</v>
      </c>
      <c r="J163" s="34" t="s">
        <v>284</v>
      </c>
      <c r="K163" s="34" t="s">
        <v>285</v>
      </c>
      <c r="L163" s="34" t="s">
        <v>35</v>
      </c>
      <c r="M163" s="34" t="s">
        <v>36</v>
      </c>
      <c r="N163" s="34">
        <v>1</v>
      </c>
      <c r="O163" s="62">
        <v>9.74</v>
      </c>
      <c r="P163" s="62">
        <f t="shared" si="15"/>
        <v>9.74</v>
      </c>
      <c r="Q163" s="62">
        <v>7.99</v>
      </c>
      <c r="R163" s="62">
        <f t="shared" si="16"/>
        <v>7.99</v>
      </c>
      <c r="S163" s="62">
        <f t="shared" si="17"/>
        <v>1.75</v>
      </c>
      <c r="T163" s="61">
        <v>41972</v>
      </c>
      <c r="U163" s="66" t="s">
        <v>635</v>
      </c>
      <c r="V163" t="s">
        <v>569</v>
      </c>
      <c r="W163" s="34" t="s">
        <v>75</v>
      </c>
      <c r="X163" s="34" t="s">
        <v>63</v>
      </c>
      <c r="Y163" s="61">
        <v>41968</v>
      </c>
      <c r="Z163" s="34" t="s">
        <v>350</v>
      </c>
    </row>
    <row r="164" spans="1:26" s="34" customFormat="1">
      <c r="A164" s="34" t="s">
        <v>24</v>
      </c>
      <c r="B164" s="34" t="s">
        <v>25</v>
      </c>
      <c r="C164" s="34" t="s">
        <v>349</v>
      </c>
      <c r="D164" s="61">
        <v>41968</v>
      </c>
      <c r="E164" s="61">
        <v>41998</v>
      </c>
      <c r="F164" s="62">
        <v>0</v>
      </c>
      <c r="G164" s="34">
        <v>0</v>
      </c>
      <c r="I164" s="34" t="s">
        <v>26</v>
      </c>
      <c r="J164" s="34" t="s">
        <v>284</v>
      </c>
      <c r="K164" s="34" t="s">
        <v>285</v>
      </c>
      <c r="L164" s="34" t="s">
        <v>35</v>
      </c>
      <c r="M164" s="34" t="s">
        <v>36</v>
      </c>
      <c r="N164" s="34">
        <v>2</v>
      </c>
      <c r="O164" s="62">
        <v>9.74</v>
      </c>
      <c r="P164" s="62">
        <f t="shared" si="15"/>
        <v>19.48</v>
      </c>
      <c r="Q164" s="62">
        <v>7.99</v>
      </c>
      <c r="R164" s="62">
        <f t="shared" si="16"/>
        <v>15.98</v>
      </c>
      <c r="S164" s="62">
        <f t="shared" si="17"/>
        <v>3.5</v>
      </c>
      <c r="T164" s="61">
        <v>41972</v>
      </c>
      <c r="U164" s="66" t="s">
        <v>602</v>
      </c>
      <c r="V164" t="s">
        <v>569</v>
      </c>
      <c r="W164" s="34" t="s">
        <v>351</v>
      </c>
      <c r="X164" s="34" t="s">
        <v>37</v>
      </c>
      <c r="Y164" s="61">
        <v>41968</v>
      </c>
      <c r="Z164" s="34" t="s">
        <v>352</v>
      </c>
    </row>
    <row r="165" spans="1:26" s="34" customFormat="1">
      <c r="A165" s="34" t="s">
        <v>24</v>
      </c>
      <c r="B165" s="34" t="s">
        <v>25</v>
      </c>
      <c r="C165" s="34" t="s">
        <v>349</v>
      </c>
      <c r="D165" s="61">
        <v>41968</v>
      </c>
      <c r="E165" s="61">
        <v>41998</v>
      </c>
      <c r="F165" s="62">
        <v>0</v>
      </c>
      <c r="G165" s="34">
        <v>0</v>
      </c>
      <c r="I165" s="34" t="s">
        <v>26</v>
      </c>
      <c r="J165" s="34" t="s">
        <v>33</v>
      </c>
      <c r="K165" s="34" t="s">
        <v>34</v>
      </c>
      <c r="L165" s="34" t="s">
        <v>35</v>
      </c>
      <c r="M165" s="34" t="s">
        <v>36</v>
      </c>
      <c r="N165" s="34">
        <v>1</v>
      </c>
      <c r="O165" s="62">
        <v>7.75</v>
      </c>
      <c r="P165" s="62">
        <f t="shared" si="15"/>
        <v>7.75</v>
      </c>
      <c r="Q165" s="62">
        <v>6.36</v>
      </c>
      <c r="R165" s="62">
        <f t="shared" si="16"/>
        <v>6.36</v>
      </c>
      <c r="S165" s="62">
        <f t="shared" si="17"/>
        <v>1.3899999999999997</v>
      </c>
      <c r="T165" s="61">
        <v>41972</v>
      </c>
      <c r="U165" s="66" t="s">
        <v>664</v>
      </c>
      <c r="V165" t="s">
        <v>569</v>
      </c>
      <c r="W165" s="34" t="s">
        <v>81</v>
      </c>
      <c r="X165" s="34" t="s">
        <v>63</v>
      </c>
      <c r="Y165" s="61">
        <v>41968</v>
      </c>
      <c r="Z165" s="34" t="s">
        <v>353</v>
      </c>
    </row>
    <row r="166" spans="1:26" s="34" customFormat="1">
      <c r="A166" s="34" t="s">
        <v>24</v>
      </c>
      <c r="B166" s="34" t="s">
        <v>25</v>
      </c>
      <c r="C166" s="34" t="s">
        <v>354</v>
      </c>
      <c r="D166" s="61">
        <v>41969</v>
      </c>
      <c r="E166" s="61">
        <v>41999</v>
      </c>
      <c r="F166" s="62">
        <v>82.68</v>
      </c>
      <c r="G166" s="34">
        <v>0</v>
      </c>
      <c r="I166" s="34" t="s">
        <v>26</v>
      </c>
      <c r="J166" s="34" t="s">
        <v>27</v>
      </c>
      <c r="K166" s="34" t="s">
        <v>28</v>
      </c>
      <c r="L166" s="34" t="s">
        <v>29</v>
      </c>
      <c r="M166" s="34" t="s">
        <v>30</v>
      </c>
      <c r="N166" s="34">
        <v>2</v>
      </c>
      <c r="O166" s="62">
        <v>7.75</v>
      </c>
      <c r="P166" s="62">
        <f t="shared" si="15"/>
        <v>15.5</v>
      </c>
      <c r="Q166" s="62">
        <v>6.36</v>
      </c>
      <c r="R166" s="62">
        <f t="shared" si="16"/>
        <v>12.72</v>
      </c>
      <c r="S166" s="62">
        <f t="shared" si="17"/>
        <v>2.7799999999999994</v>
      </c>
      <c r="T166" s="61">
        <v>41972</v>
      </c>
      <c r="U166" s="66" t="s">
        <v>662</v>
      </c>
      <c r="V166" t="s">
        <v>569</v>
      </c>
      <c r="W166" s="34" t="s">
        <v>122</v>
      </c>
      <c r="X166" s="34" t="s">
        <v>63</v>
      </c>
      <c r="Y166" s="61">
        <v>41969</v>
      </c>
      <c r="Z166" s="34" t="s">
        <v>355</v>
      </c>
    </row>
    <row r="167" spans="1:26" s="34" customFormat="1">
      <c r="A167" s="34" t="s">
        <v>24</v>
      </c>
      <c r="B167" s="34" t="s">
        <v>25</v>
      </c>
      <c r="C167" s="34" t="s">
        <v>354</v>
      </c>
      <c r="D167" s="61">
        <v>41969</v>
      </c>
      <c r="E167" s="61">
        <v>41999</v>
      </c>
      <c r="F167" s="62">
        <v>0</v>
      </c>
      <c r="G167" s="34">
        <v>0</v>
      </c>
      <c r="I167" s="34" t="s">
        <v>26</v>
      </c>
      <c r="J167" s="34" t="s">
        <v>27</v>
      </c>
      <c r="K167" s="34" t="s">
        <v>28</v>
      </c>
      <c r="L167" s="34" t="s">
        <v>29</v>
      </c>
      <c r="M167" s="34" t="s">
        <v>30</v>
      </c>
      <c r="N167" s="34">
        <v>1</v>
      </c>
      <c r="O167" s="62">
        <v>7.75</v>
      </c>
      <c r="P167" s="62">
        <f t="shared" si="15"/>
        <v>7.75</v>
      </c>
      <c r="Q167" s="62">
        <v>6.36</v>
      </c>
      <c r="R167" s="62">
        <f t="shared" si="16"/>
        <v>6.36</v>
      </c>
      <c r="S167" s="62">
        <f t="shared" si="17"/>
        <v>1.3899999999999997</v>
      </c>
      <c r="T167" s="61">
        <v>41972</v>
      </c>
      <c r="U167" s="66" t="s">
        <v>662</v>
      </c>
      <c r="V167" t="s">
        <v>569</v>
      </c>
      <c r="W167" s="34" t="s">
        <v>122</v>
      </c>
      <c r="X167" s="34" t="s">
        <v>63</v>
      </c>
      <c r="Y167" s="61">
        <v>41969</v>
      </c>
      <c r="Z167" s="34" t="s">
        <v>356</v>
      </c>
    </row>
    <row r="168" spans="1:26" s="34" customFormat="1">
      <c r="A168" s="34" t="s">
        <v>24</v>
      </c>
      <c r="B168" s="34" t="s">
        <v>25</v>
      </c>
      <c r="C168" s="34" t="s">
        <v>354</v>
      </c>
      <c r="D168" s="61">
        <v>41969</v>
      </c>
      <c r="E168" s="61">
        <v>41999</v>
      </c>
      <c r="F168" s="62">
        <v>0</v>
      </c>
      <c r="G168" s="34">
        <v>0</v>
      </c>
      <c r="I168" s="34" t="s">
        <v>26</v>
      </c>
      <c r="J168" s="34" t="s">
        <v>27</v>
      </c>
      <c r="K168" s="34" t="s">
        <v>28</v>
      </c>
      <c r="L168" s="34" t="s">
        <v>29</v>
      </c>
      <c r="M168" s="34" t="s">
        <v>30</v>
      </c>
      <c r="N168" s="34">
        <v>2</v>
      </c>
      <c r="O168" s="62">
        <v>7.75</v>
      </c>
      <c r="P168" s="62">
        <f t="shared" si="15"/>
        <v>15.5</v>
      </c>
      <c r="Q168" s="62">
        <v>6.36</v>
      </c>
      <c r="R168" s="62">
        <f t="shared" si="16"/>
        <v>12.72</v>
      </c>
      <c r="S168" s="62">
        <f t="shared" si="17"/>
        <v>2.7799999999999994</v>
      </c>
      <c r="T168" s="61">
        <v>41972</v>
      </c>
      <c r="U168" s="66" t="s">
        <v>662</v>
      </c>
      <c r="V168" t="s">
        <v>569</v>
      </c>
      <c r="W168" s="34" t="s">
        <v>122</v>
      </c>
      <c r="X168" s="34" t="s">
        <v>63</v>
      </c>
      <c r="Y168" s="61">
        <v>41969</v>
      </c>
      <c r="Z168" s="34" t="s">
        <v>357</v>
      </c>
    </row>
    <row r="169" spans="1:26" s="34" customFormat="1">
      <c r="A169" s="34" t="s">
        <v>24</v>
      </c>
      <c r="B169" s="34" t="s">
        <v>25</v>
      </c>
      <c r="C169" s="34" t="s">
        <v>354</v>
      </c>
      <c r="D169" s="61">
        <v>41969</v>
      </c>
      <c r="E169" s="61">
        <v>41999</v>
      </c>
      <c r="F169" s="62">
        <v>0</v>
      </c>
      <c r="G169" s="34">
        <v>0</v>
      </c>
      <c r="I169" s="34" t="s">
        <v>26</v>
      </c>
      <c r="J169" s="34" t="s">
        <v>27</v>
      </c>
      <c r="K169" s="34" t="s">
        <v>28</v>
      </c>
      <c r="L169" s="34" t="s">
        <v>29</v>
      </c>
      <c r="M169" s="34" t="s">
        <v>30</v>
      </c>
      <c r="N169" s="34">
        <v>2</v>
      </c>
      <c r="O169" s="62">
        <v>7.75</v>
      </c>
      <c r="P169" s="62">
        <f t="shared" si="15"/>
        <v>15.5</v>
      </c>
      <c r="Q169" s="62">
        <v>6.36</v>
      </c>
      <c r="R169" s="62">
        <f t="shared" si="16"/>
        <v>12.72</v>
      </c>
      <c r="S169" s="62">
        <f t="shared" si="17"/>
        <v>2.7799999999999994</v>
      </c>
      <c r="T169" s="61">
        <v>41972</v>
      </c>
      <c r="U169" s="66" t="s">
        <v>662</v>
      </c>
      <c r="V169" t="s">
        <v>569</v>
      </c>
      <c r="W169" s="34" t="s">
        <v>122</v>
      </c>
      <c r="X169" s="34" t="s">
        <v>63</v>
      </c>
      <c r="Y169" s="61">
        <v>41969</v>
      </c>
      <c r="Z169" s="34" t="s">
        <v>358</v>
      </c>
    </row>
    <row r="170" spans="1:26" s="34" customFormat="1">
      <c r="A170" s="34" t="s">
        <v>24</v>
      </c>
      <c r="B170" s="34" t="s">
        <v>25</v>
      </c>
      <c r="C170" s="34" t="s">
        <v>354</v>
      </c>
      <c r="D170" s="61">
        <v>41969</v>
      </c>
      <c r="E170" s="61">
        <v>41999</v>
      </c>
      <c r="F170" s="62">
        <v>0</v>
      </c>
      <c r="G170" s="34">
        <v>0</v>
      </c>
      <c r="I170" s="34" t="s">
        <v>26</v>
      </c>
      <c r="J170" s="34" t="s">
        <v>27</v>
      </c>
      <c r="K170" s="34" t="s">
        <v>28</v>
      </c>
      <c r="L170" s="34" t="s">
        <v>29</v>
      </c>
      <c r="M170" s="34" t="s">
        <v>30</v>
      </c>
      <c r="N170" s="34">
        <v>3</v>
      </c>
      <c r="O170" s="62">
        <v>7.75</v>
      </c>
      <c r="P170" s="62">
        <f t="shared" si="15"/>
        <v>23.25</v>
      </c>
      <c r="Q170" s="62">
        <v>6.36</v>
      </c>
      <c r="R170" s="62">
        <f t="shared" si="16"/>
        <v>19.080000000000002</v>
      </c>
      <c r="S170" s="62">
        <f t="shared" si="17"/>
        <v>4.169999999999999</v>
      </c>
      <c r="T170" s="61">
        <v>41972</v>
      </c>
      <c r="U170" s="66" t="s">
        <v>584</v>
      </c>
      <c r="V170" t="s">
        <v>569</v>
      </c>
      <c r="W170" s="34" t="s">
        <v>133</v>
      </c>
      <c r="X170" s="34" t="s">
        <v>56</v>
      </c>
      <c r="Y170" s="61">
        <v>41969</v>
      </c>
      <c r="Z170" s="34" t="s">
        <v>359</v>
      </c>
    </row>
    <row r="171" spans="1:26" s="34" customFormat="1">
      <c r="A171" s="34" t="s">
        <v>24</v>
      </c>
      <c r="B171" s="34" t="s">
        <v>25</v>
      </c>
      <c r="C171" s="34" t="s">
        <v>354</v>
      </c>
      <c r="D171" s="61">
        <v>41969</v>
      </c>
      <c r="E171" s="61">
        <v>41999</v>
      </c>
      <c r="F171" s="62">
        <v>0</v>
      </c>
      <c r="G171" s="34">
        <v>0</v>
      </c>
      <c r="I171" s="34" t="s">
        <v>26</v>
      </c>
      <c r="J171" s="34" t="s">
        <v>27</v>
      </c>
      <c r="K171" s="34" t="s">
        <v>28</v>
      </c>
      <c r="L171" s="34" t="s">
        <v>29</v>
      </c>
      <c r="M171" s="34" t="s">
        <v>30</v>
      </c>
      <c r="N171" s="34">
        <v>3</v>
      </c>
      <c r="O171" s="62">
        <v>7.75</v>
      </c>
      <c r="P171" s="62">
        <f t="shared" si="15"/>
        <v>23.25</v>
      </c>
      <c r="Q171" s="62">
        <v>6.36</v>
      </c>
      <c r="R171" s="62">
        <f t="shared" si="16"/>
        <v>19.080000000000002</v>
      </c>
      <c r="S171" s="62">
        <f t="shared" si="17"/>
        <v>4.169999999999999</v>
      </c>
      <c r="T171" s="61">
        <v>41972</v>
      </c>
      <c r="U171" s="66" t="s">
        <v>662</v>
      </c>
      <c r="V171" t="s">
        <v>569</v>
      </c>
      <c r="W171" s="34" t="s">
        <v>122</v>
      </c>
      <c r="X171" s="34" t="s">
        <v>63</v>
      </c>
      <c r="Y171" s="61">
        <v>41969</v>
      </c>
      <c r="Z171" s="34" t="s">
        <v>360</v>
      </c>
    </row>
    <row r="172" spans="1:26" s="34" customFormat="1">
      <c r="A172" s="34" t="s">
        <v>24</v>
      </c>
      <c r="B172" s="34" t="s">
        <v>25</v>
      </c>
      <c r="C172" s="34" t="s">
        <v>361</v>
      </c>
      <c r="D172" s="61">
        <v>41969</v>
      </c>
      <c r="E172" s="61">
        <v>41999</v>
      </c>
      <c r="F172" s="62">
        <f>SUM(R172:R176)</f>
        <v>159</v>
      </c>
      <c r="G172" s="34">
        <v>0</v>
      </c>
      <c r="I172" s="34" t="s">
        <v>26</v>
      </c>
      <c r="J172" s="34" t="s">
        <v>27</v>
      </c>
      <c r="K172" s="34" t="s">
        <v>28</v>
      </c>
      <c r="L172" s="34" t="s">
        <v>29</v>
      </c>
      <c r="M172" s="34" t="s">
        <v>30</v>
      </c>
      <c r="N172" s="34">
        <v>2</v>
      </c>
      <c r="O172" s="62">
        <v>7.75</v>
      </c>
      <c r="P172" s="62">
        <f t="shared" si="15"/>
        <v>15.5</v>
      </c>
      <c r="Q172" s="62">
        <v>6.36</v>
      </c>
      <c r="R172" s="62">
        <f t="shared" si="16"/>
        <v>12.72</v>
      </c>
      <c r="S172" s="62">
        <f t="shared" si="17"/>
        <v>2.7799999999999994</v>
      </c>
      <c r="T172" s="61">
        <v>41972</v>
      </c>
      <c r="U172" s="66" t="s">
        <v>662</v>
      </c>
      <c r="V172" t="s">
        <v>569</v>
      </c>
      <c r="W172" s="34" t="s">
        <v>122</v>
      </c>
      <c r="X172" s="34" t="s">
        <v>63</v>
      </c>
      <c r="Y172" s="61">
        <v>41969</v>
      </c>
      <c r="Z172" s="34" t="s">
        <v>362</v>
      </c>
    </row>
    <row r="173" spans="1:26" s="34" customFormat="1">
      <c r="A173" s="34" t="s">
        <v>24</v>
      </c>
      <c r="B173" s="34" t="s">
        <v>25</v>
      </c>
      <c r="C173" s="34" t="s">
        <v>361</v>
      </c>
      <c r="D173" s="61">
        <v>41969</v>
      </c>
      <c r="E173" s="61">
        <v>41999</v>
      </c>
      <c r="F173" s="62">
        <v>0</v>
      </c>
      <c r="G173" s="34">
        <v>0</v>
      </c>
      <c r="I173" s="34" t="s">
        <v>26</v>
      </c>
      <c r="J173" s="34" t="s">
        <v>27</v>
      </c>
      <c r="K173" s="34" t="s">
        <v>28</v>
      </c>
      <c r="L173" s="34" t="s">
        <v>29</v>
      </c>
      <c r="M173" s="34" t="s">
        <v>30</v>
      </c>
      <c r="N173" s="34">
        <v>1</v>
      </c>
      <c r="O173" s="62">
        <v>7.75</v>
      </c>
      <c r="P173" s="62">
        <f t="shared" si="15"/>
        <v>7.75</v>
      </c>
      <c r="Q173" s="62">
        <v>6.36</v>
      </c>
      <c r="R173" s="62">
        <f t="shared" si="16"/>
        <v>6.36</v>
      </c>
      <c r="S173" s="62">
        <f t="shared" si="17"/>
        <v>1.3899999999999997</v>
      </c>
      <c r="T173" s="61">
        <v>41972</v>
      </c>
      <c r="U173" s="66" t="s">
        <v>584</v>
      </c>
      <c r="V173" t="s">
        <v>569</v>
      </c>
      <c r="W173" s="34" t="s">
        <v>133</v>
      </c>
      <c r="X173" s="34" t="s">
        <v>56</v>
      </c>
      <c r="Y173" s="61">
        <v>41969</v>
      </c>
      <c r="Z173" s="34" t="s">
        <v>363</v>
      </c>
    </row>
    <row r="174" spans="1:26" s="34" customFormat="1">
      <c r="A174" s="34" t="s">
        <v>24</v>
      </c>
      <c r="B174" s="34" t="s">
        <v>25</v>
      </c>
      <c r="C174" s="34" t="s">
        <v>361</v>
      </c>
      <c r="D174" s="61">
        <v>41969</v>
      </c>
      <c r="E174" s="61">
        <v>41999</v>
      </c>
      <c r="F174" s="62">
        <v>0</v>
      </c>
      <c r="G174" s="34">
        <v>0</v>
      </c>
      <c r="I174" s="34" t="s">
        <v>26</v>
      </c>
      <c r="J174" s="34" t="s">
        <v>27</v>
      </c>
      <c r="K174" s="34" t="s">
        <v>28</v>
      </c>
      <c r="L174" s="34" t="s">
        <v>29</v>
      </c>
      <c r="M174" s="34" t="s">
        <v>30</v>
      </c>
      <c r="N174" s="34">
        <v>10</v>
      </c>
      <c r="O174" s="62">
        <v>7.75</v>
      </c>
      <c r="P174" s="62">
        <f t="shared" si="15"/>
        <v>77.5</v>
      </c>
      <c r="Q174" s="62">
        <v>6.36</v>
      </c>
      <c r="R174" s="62">
        <f t="shared" si="16"/>
        <v>63.6</v>
      </c>
      <c r="S174" s="62">
        <f t="shared" si="17"/>
        <v>13.899999999999997</v>
      </c>
      <c r="T174" s="61">
        <v>41972</v>
      </c>
      <c r="U174" s="66" t="s">
        <v>584</v>
      </c>
      <c r="V174" t="s">
        <v>569</v>
      </c>
      <c r="W174" s="34" t="s">
        <v>133</v>
      </c>
      <c r="X174" s="34" t="s">
        <v>56</v>
      </c>
      <c r="Y174" s="61">
        <v>41969</v>
      </c>
      <c r="Z174" s="34" t="s">
        <v>364</v>
      </c>
    </row>
    <row r="175" spans="1:26" s="34" customFormat="1">
      <c r="A175" s="34" t="s">
        <v>24</v>
      </c>
      <c r="B175" s="34" t="s">
        <v>25</v>
      </c>
      <c r="C175" s="34" t="s">
        <v>361</v>
      </c>
      <c r="D175" s="61">
        <v>41969</v>
      </c>
      <c r="E175" s="61">
        <v>41999</v>
      </c>
      <c r="F175" s="62">
        <v>0</v>
      </c>
      <c r="G175" s="34">
        <v>0</v>
      </c>
      <c r="I175" s="34" t="s">
        <v>26</v>
      </c>
      <c r="J175" s="34" t="s">
        <v>100</v>
      </c>
      <c r="K175" s="34" t="s">
        <v>101</v>
      </c>
      <c r="L175" s="34" t="s">
        <v>29</v>
      </c>
      <c r="M175" s="34" t="s">
        <v>102</v>
      </c>
      <c r="N175" s="34">
        <v>6</v>
      </c>
      <c r="O175" s="62">
        <v>7.75</v>
      </c>
      <c r="P175" s="62">
        <f t="shared" si="15"/>
        <v>46.5</v>
      </c>
      <c r="Q175" s="62">
        <v>6.36</v>
      </c>
      <c r="R175" s="62">
        <f t="shared" si="16"/>
        <v>38.160000000000004</v>
      </c>
      <c r="S175" s="62">
        <f t="shared" si="17"/>
        <v>8.3399999999999981</v>
      </c>
      <c r="T175" s="61">
        <v>41972</v>
      </c>
      <c r="U175" s="66" t="s">
        <v>584</v>
      </c>
      <c r="V175" t="s">
        <v>569</v>
      </c>
      <c r="W175" s="34" t="s">
        <v>133</v>
      </c>
      <c r="X175" s="34" t="s">
        <v>56</v>
      </c>
      <c r="Y175" s="61">
        <v>41969</v>
      </c>
      <c r="Z175" s="34" t="s">
        <v>364</v>
      </c>
    </row>
    <row r="176" spans="1:26" s="34" customFormat="1">
      <c r="A176" s="34" t="s">
        <v>24</v>
      </c>
      <c r="B176" s="34" t="s">
        <v>25</v>
      </c>
      <c r="C176" s="34" t="s">
        <v>361</v>
      </c>
      <c r="D176" s="61">
        <v>41969</v>
      </c>
      <c r="E176" s="61">
        <v>41999</v>
      </c>
      <c r="F176" s="62">
        <v>0</v>
      </c>
      <c r="G176" s="34">
        <v>0</v>
      </c>
      <c r="I176" s="34" t="s">
        <v>26</v>
      </c>
      <c r="J176" s="34" t="s">
        <v>325</v>
      </c>
      <c r="K176" s="34" t="s">
        <v>326</v>
      </c>
      <c r="L176" s="34" t="s">
        <v>29</v>
      </c>
      <c r="M176" s="34" t="s">
        <v>327</v>
      </c>
      <c r="N176" s="34">
        <v>6</v>
      </c>
      <c r="O176" s="62">
        <v>7.75</v>
      </c>
      <c r="P176" s="62">
        <f t="shared" si="15"/>
        <v>46.5</v>
      </c>
      <c r="Q176" s="62">
        <v>6.36</v>
      </c>
      <c r="R176" s="62">
        <f t="shared" si="16"/>
        <v>38.160000000000004</v>
      </c>
      <c r="S176" s="62">
        <f t="shared" si="17"/>
        <v>8.3399999999999981</v>
      </c>
      <c r="T176" s="61">
        <v>41972</v>
      </c>
      <c r="U176" s="66" t="s">
        <v>584</v>
      </c>
      <c r="V176" t="s">
        <v>569</v>
      </c>
      <c r="W176" s="34" t="s">
        <v>133</v>
      </c>
      <c r="X176" s="34" t="s">
        <v>56</v>
      </c>
      <c r="Y176" s="61">
        <v>41969</v>
      </c>
      <c r="Z176" s="34" t="s">
        <v>364</v>
      </c>
    </row>
    <row r="177" spans="1:26" s="34" customFormat="1">
      <c r="A177" s="34" t="s">
        <v>24</v>
      </c>
      <c r="B177" s="34" t="s">
        <v>25</v>
      </c>
      <c r="C177" s="34" t="s">
        <v>365</v>
      </c>
      <c r="D177" s="61">
        <v>41970</v>
      </c>
      <c r="E177" s="61">
        <v>42000</v>
      </c>
      <c r="F177" s="62">
        <v>25.44</v>
      </c>
      <c r="G177" s="34">
        <v>0</v>
      </c>
      <c r="I177" s="34" t="s">
        <v>26</v>
      </c>
      <c r="J177" s="34" t="s">
        <v>27</v>
      </c>
      <c r="K177" s="34" t="s">
        <v>28</v>
      </c>
      <c r="L177" s="34" t="s">
        <v>29</v>
      </c>
      <c r="M177" s="34" t="s">
        <v>30</v>
      </c>
      <c r="N177" s="34">
        <v>1</v>
      </c>
      <c r="O177" s="62">
        <v>7.75</v>
      </c>
      <c r="P177" s="62">
        <f t="shared" si="15"/>
        <v>7.75</v>
      </c>
      <c r="Q177" s="62">
        <v>6.36</v>
      </c>
      <c r="R177" s="62">
        <f t="shared" si="16"/>
        <v>6.36</v>
      </c>
      <c r="S177" s="62">
        <f t="shared" si="17"/>
        <v>1.3899999999999997</v>
      </c>
      <c r="T177" s="61">
        <v>41972</v>
      </c>
      <c r="U177" s="66" t="s">
        <v>662</v>
      </c>
      <c r="V177" t="s">
        <v>569</v>
      </c>
      <c r="W177" s="34" t="s">
        <v>122</v>
      </c>
      <c r="X177" s="34" t="s">
        <v>63</v>
      </c>
      <c r="Y177" s="61">
        <v>41970</v>
      </c>
      <c r="Z177" s="34" t="s">
        <v>366</v>
      </c>
    </row>
    <row r="178" spans="1:26" s="34" customFormat="1">
      <c r="A178" s="34" t="s">
        <v>24</v>
      </c>
      <c r="B178" s="34" t="s">
        <v>25</v>
      </c>
      <c r="C178" s="34" t="s">
        <v>365</v>
      </c>
      <c r="D178" s="61">
        <v>41970</v>
      </c>
      <c r="E178" s="61">
        <v>42000</v>
      </c>
      <c r="F178" s="62">
        <v>0</v>
      </c>
      <c r="G178" s="34">
        <v>0</v>
      </c>
      <c r="I178" s="34" t="s">
        <v>26</v>
      </c>
      <c r="J178" s="34" t="s">
        <v>27</v>
      </c>
      <c r="K178" s="34" t="s">
        <v>28</v>
      </c>
      <c r="L178" s="34" t="s">
        <v>29</v>
      </c>
      <c r="M178" s="34" t="s">
        <v>30</v>
      </c>
      <c r="N178" s="34">
        <v>1</v>
      </c>
      <c r="O178" s="62">
        <v>7.75</v>
      </c>
      <c r="P178" s="62">
        <f t="shared" si="15"/>
        <v>7.75</v>
      </c>
      <c r="Q178" s="62">
        <v>6.36</v>
      </c>
      <c r="R178" s="62">
        <f t="shared" si="16"/>
        <v>6.36</v>
      </c>
      <c r="S178" s="62">
        <f t="shared" si="17"/>
        <v>1.3899999999999997</v>
      </c>
      <c r="T178" s="61">
        <v>41972</v>
      </c>
      <c r="U178" s="66" t="s">
        <v>662</v>
      </c>
      <c r="V178" t="s">
        <v>569</v>
      </c>
      <c r="W178" s="34" t="s">
        <v>122</v>
      </c>
      <c r="X178" s="34" t="s">
        <v>63</v>
      </c>
      <c r="Y178" s="61">
        <v>41970</v>
      </c>
      <c r="Z178" s="34" t="s">
        <v>367</v>
      </c>
    </row>
    <row r="179" spans="1:26" s="34" customFormat="1">
      <c r="A179" s="34" t="s">
        <v>24</v>
      </c>
      <c r="B179" s="34" t="s">
        <v>25</v>
      </c>
      <c r="C179" s="34" t="s">
        <v>365</v>
      </c>
      <c r="D179" s="61">
        <v>41970</v>
      </c>
      <c r="E179" s="61">
        <v>42000</v>
      </c>
      <c r="F179" s="62">
        <v>0</v>
      </c>
      <c r="G179" s="34">
        <v>0</v>
      </c>
      <c r="I179" s="34" t="s">
        <v>26</v>
      </c>
      <c r="J179" s="34" t="s">
        <v>27</v>
      </c>
      <c r="K179" s="34" t="s">
        <v>28</v>
      </c>
      <c r="L179" s="34" t="s">
        <v>29</v>
      </c>
      <c r="M179" s="34" t="s">
        <v>30</v>
      </c>
      <c r="N179" s="34">
        <v>1</v>
      </c>
      <c r="O179" s="62">
        <v>7.75</v>
      </c>
      <c r="P179" s="62">
        <f t="shared" si="15"/>
        <v>7.75</v>
      </c>
      <c r="Q179" s="62">
        <v>6.36</v>
      </c>
      <c r="R179" s="62">
        <f t="shared" si="16"/>
        <v>6.36</v>
      </c>
      <c r="S179" s="62">
        <f t="shared" si="17"/>
        <v>1.3899999999999997</v>
      </c>
      <c r="T179" s="61">
        <v>41972</v>
      </c>
      <c r="U179" s="66" t="s">
        <v>662</v>
      </c>
      <c r="V179" t="s">
        <v>569</v>
      </c>
      <c r="W179" s="34" t="s">
        <v>122</v>
      </c>
      <c r="X179" s="34" t="s">
        <v>63</v>
      </c>
      <c r="Y179" s="61">
        <v>41970</v>
      </c>
      <c r="Z179" s="34" t="s">
        <v>368</v>
      </c>
    </row>
    <row r="180" spans="1:26" s="34" customFormat="1">
      <c r="A180" s="34" t="s">
        <v>24</v>
      </c>
      <c r="B180" s="34" t="s">
        <v>25</v>
      </c>
      <c r="C180" s="34" t="s">
        <v>365</v>
      </c>
      <c r="D180" s="61">
        <v>41970</v>
      </c>
      <c r="E180" s="61">
        <v>42000</v>
      </c>
      <c r="F180" s="62">
        <v>0</v>
      </c>
      <c r="G180" s="34">
        <v>0</v>
      </c>
      <c r="I180" s="34" t="s">
        <v>26</v>
      </c>
      <c r="J180" s="34" t="s">
        <v>27</v>
      </c>
      <c r="K180" s="34" t="s">
        <v>28</v>
      </c>
      <c r="L180" s="34" t="s">
        <v>29</v>
      </c>
      <c r="M180" s="34" t="s">
        <v>30</v>
      </c>
      <c r="N180" s="34">
        <v>1</v>
      </c>
      <c r="O180" s="62">
        <v>7.75</v>
      </c>
      <c r="P180" s="62">
        <f t="shared" si="15"/>
        <v>7.75</v>
      </c>
      <c r="Q180" s="62">
        <v>6.36</v>
      </c>
      <c r="R180" s="62">
        <f t="shared" si="16"/>
        <v>6.36</v>
      </c>
      <c r="S180" s="62">
        <f t="shared" si="17"/>
        <v>1.3899999999999997</v>
      </c>
      <c r="T180" s="61">
        <v>41972</v>
      </c>
      <c r="U180" s="66" t="s">
        <v>662</v>
      </c>
      <c r="V180" t="s">
        <v>569</v>
      </c>
      <c r="W180" s="34" t="s">
        <v>122</v>
      </c>
      <c r="X180" s="34" t="s">
        <v>63</v>
      </c>
      <c r="Y180" s="61">
        <v>41970</v>
      </c>
      <c r="Z180" s="34" t="s">
        <v>369</v>
      </c>
    </row>
    <row r="181" spans="1:26" s="34" customFormat="1">
      <c r="A181" s="34" t="s">
        <v>24</v>
      </c>
      <c r="B181" s="34" t="s">
        <v>25</v>
      </c>
      <c r="C181" s="34" t="s">
        <v>370</v>
      </c>
      <c r="D181" s="61">
        <v>41970</v>
      </c>
      <c r="E181" s="61">
        <v>42000</v>
      </c>
      <c r="F181" s="62">
        <f>R181</f>
        <v>7.99</v>
      </c>
      <c r="G181" s="34">
        <v>0</v>
      </c>
      <c r="I181" s="34" t="s">
        <v>26</v>
      </c>
      <c r="J181" s="34" t="s">
        <v>284</v>
      </c>
      <c r="K181" s="34" t="s">
        <v>285</v>
      </c>
      <c r="L181" s="34" t="s">
        <v>35</v>
      </c>
      <c r="M181" s="34" t="s">
        <v>36</v>
      </c>
      <c r="N181" s="34">
        <v>1</v>
      </c>
      <c r="O181" s="62">
        <v>9.74</v>
      </c>
      <c r="P181" s="62">
        <f t="shared" si="15"/>
        <v>9.74</v>
      </c>
      <c r="Q181" s="62">
        <v>7.99</v>
      </c>
      <c r="R181" s="62">
        <f t="shared" si="16"/>
        <v>7.99</v>
      </c>
      <c r="S181" s="62">
        <f t="shared" si="17"/>
        <v>1.75</v>
      </c>
      <c r="T181" s="61">
        <v>41972</v>
      </c>
      <c r="U181" s="66" t="s">
        <v>635</v>
      </c>
      <c r="V181" t="s">
        <v>569</v>
      </c>
      <c r="W181" s="34" t="s">
        <v>75</v>
      </c>
      <c r="X181" s="34" t="s">
        <v>63</v>
      </c>
      <c r="Y181" s="61">
        <v>41970</v>
      </c>
      <c r="Z181" s="34" t="s">
        <v>371</v>
      </c>
    </row>
    <row r="182" spans="1:26" s="34" customFormat="1">
      <c r="A182" s="34" t="s">
        <v>24</v>
      </c>
      <c r="B182" s="34" t="s">
        <v>25</v>
      </c>
      <c r="C182" s="34" t="s">
        <v>372</v>
      </c>
      <c r="D182" s="61">
        <v>41971</v>
      </c>
      <c r="E182" s="61">
        <v>42001</v>
      </c>
      <c r="F182" s="62">
        <f>R182</f>
        <v>7.99</v>
      </c>
      <c r="G182" s="34">
        <v>0</v>
      </c>
      <c r="I182" s="34" t="s">
        <v>26</v>
      </c>
      <c r="J182" s="34" t="s">
        <v>284</v>
      </c>
      <c r="K182" s="34" t="s">
        <v>285</v>
      </c>
      <c r="L182" s="34" t="s">
        <v>35</v>
      </c>
      <c r="M182" s="34" t="s">
        <v>36</v>
      </c>
      <c r="N182" s="34">
        <v>1</v>
      </c>
      <c r="O182" s="62">
        <v>9.74</v>
      </c>
      <c r="P182" s="62">
        <f t="shared" ref="P182:P183" si="18">N182*O182</f>
        <v>9.74</v>
      </c>
      <c r="Q182" s="62">
        <v>7.99</v>
      </c>
      <c r="R182" s="62">
        <f t="shared" ref="R182:R183" si="19">N182*Q182</f>
        <v>7.99</v>
      </c>
      <c r="S182" s="62">
        <f t="shared" si="17"/>
        <v>1.75</v>
      </c>
      <c r="T182" s="61">
        <v>41972</v>
      </c>
      <c r="U182" s="66" t="s">
        <v>635</v>
      </c>
      <c r="V182" t="s">
        <v>569</v>
      </c>
      <c r="W182" s="34" t="s">
        <v>75</v>
      </c>
      <c r="X182" s="34" t="s">
        <v>63</v>
      </c>
      <c r="Y182" s="61">
        <v>41971</v>
      </c>
      <c r="Z182" s="34" t="s">
        <v>373</v>
      </c>
    </row>
    <row r="183" spans="1:26" s="34" customFormat="1">
      <c r="A183" s="34" t="s">
        <v>24</v>
      </c>
      <c r="B183" s="34" t="s">
        <v>25</v>
      </c>
      <c r="C183" s="34" t="s">
        <v>374</v>
      </c>
      <c r="D183" s="61">
        <v>41974</v>
      </c>
      <c r="E183" s="61">
        <v>42004</v>
      </c>
      <c r="F183" s="62">
        <f>R183</f>
        <v>7.99</v>
      </c>
      <c r="G183" s="34">
        <v>0</v>
      </c>
      <c r="I183" s="34" t="s">
        <v>26</v>
      </c>
      <c r="J183" s="34" t="s">
        <v>284</v>
      </c>
      <c r="K183" s="34" t="s">
        <v>285</v>
      </c>
      <c r="L183" s="34" t="s">
        <v>35</v>
      </c>
      <c r="M183" s="34" t="s">
        <v>36</v>
      </c>
      <c r="N183" s="34">
        <v>1</v>
      </c>
      <c r="O183" s="62">
        <v>9.74</v>
      </c>
      <c r="P183" s="62">
        <f t="shared" si="18"/>
        <v>9.74</v>
      </c>
      <c r="Q183" s="62">
        <v>7.99</v>
      </c>
      <c r="R183" s="62">
        <f t="shared" si="19"/>
        <v>7.99</v>
      </c>
      <c r="S183" s="62">
        <f t="shared" si="17"/>
        <v>1.75</v>
      </c>
      <c r="T183" s="61">
        <v>41979</v>
      </c>
      <c r="U183" s="66" t="s">
        <v>579</v>
      </c>
      <c r="V183" t="s">
        <v>569</v>
      </c>
      <c r="W183" s="34" t="s">
        <v>375</v>
      </c>
      <c r="X183" s="34" t="s">
        <v>37</v>
      </c>
      <c r="Y183" s="61">
        <v>41974</v>
      </c>
      <c r="Z183" s="34" t="s">
        <v>376</v>
      </c>
    </row>
    <row r="185" spans="1:26" s="2" customFormat="1">
      <c r="B185" s="2" t="s">
        <v>377</v>
      </c>
      <c r="F185" s="8">
        <f>SUM(F118:F184)</f>
        <v>927.73000000000025</v>
      </c>
      <c r="N185" s="2">
        <f>SUM(N118:N184)</f>
        <v>141</v>
      </c>
      <c r="O185" s="8"/>
      <c r="P185" s="8">
        <f>SUM(P118:P184)</f>
        <v>1130.5600000000002</v>
      </c>
      <c r="Q185" s="8"/>
      <c r="R185" s="8">
        <f>SUM(R118:R184)</f>
        <v>927.73000000000081</v>
      </c>
      <c r="S185" s="8">
        <f>SUM(S118:S184)</f>
        <v>202.8299999999999</v>
      </c>
    </row>
    <row r="187" spans="1:26">
      <c r="G187" s="6"/>
    </row>
    <row r="188" spans="1:26" s="2" customFormat="1">
      <c r="B188" s="3" t="s">
        <v>378</v>
      </c>
      <c r="C188" s="3"/>
      <c r="D188" s="9"/>
      <c r="E188" s="9"/>
      <c r="F188" s="10">
        <f>SUM(F185,F115)</f>
        <v>59.730000000000246</v>
      </c>
      <c r="G188" s="11"/>
      <c r="O188" s="11"/>
      <c r="P188" s="11"/>
      <c r="Q188" s="11"/>
      <c r="R188" s="11"/>
      <c r="S188" s="11"/>
    </row>
    <row r="189" spans="1:26" s="12" customFormat="1">
      <c r="A189" t="s">
        <v>24</v>
      </c>
      <c r="B189" t="s">
        <v>25</v>
      </c>
      <c r="C189" s="12" t="s">
        <v>379</v>
      </c>
      <c r="D189" s="13">
        <v>42004</v>
      </c>
      <c r="E189" s="13">
        <v>42004</v>
      </c>
      <c r="F189" s="14">
        <f>D195</f>
        <v>-11.946000000000049</v>
      </c>
      <c r="G189" s="14"/>
      <c r="O189" s="14"/>
      <c r="P189" s="14"/>
      <c r="Q189" s="14"/>
      <c r="R189" s="14"/>
      <c r="S189" s="14"/>
    </row>
    <row r="190" spans="1:26" s="12" customFormat="1">
      <c r="A190" t="s">
        <v>24</v>
      </c>
      <c r="B190" t="s">
        <v>25</v>
      </c>
      <c r="C190" s="12" t="s">
        <v>380</v>
      </c>
      <c r="D190" s="13">
        <v>42004</v>
      </c>
      <c r="E190" s="13">
        <v>42004</v>
      </c>
      <c r="F190" s="14">
        <f>S115</f>
        <v>-39.200000000000081</v>
      </c>
      <c r="G190" s="14"/>
      <c r="O190" s="14"/>
      <c r="P190" s="14"/>
      <c r="Q190" s="14"/>
      <c r="R190" s="14"/>
      <c r="S190" s="14"/>
    </row>
    <row r="191" spans="1:26" s="12" customFormat="1">
      <c r="B191" s="3" t="s">
        <v>381</v>
      </c>
      <c r="C191" s="3"/>
      <c r="D191" s="15"/>
      <c r="E191" s="15"/>
      <c r="F191" s="10">
        <f>SUM(F188:F190)</f>
        <v>8.5840000000001169</v>
      </c>
      <c r="G191" s="14"/>
      <c r="J191" s="12" t="s">
        <v>153</v>
      </c>
      <c r="O191" s="14"/>
      <c r="P191" s="14"/>
      <c r="Q191" s="14"/>
      <c r="R191" s="14"/>
      <c r="S191" s="14"/>
    </row>
    <row r="192" spans="1:26" s="12" customFormat="1">
      <c r="D192" s="16"/>
      <c r="E192" s="16"/>
      <c r="F192" s="14"/>
      <c r="G192" s="14"/>
      <c r="O192" s="14"/>
      <c r="P192" s="14"/>
      <c r="Q192" s="14"/>
      <c r="R192" s="14"/>
      <c r="S192" s="14"/>
    </row>
    <row r="193" spans="1:26" s="26" customFormat="1">
      <c r="A193" s="12"/>
      <c r="B193" s="17" t="s">
        <v>154</v>
      </c>
      <c r="C193" s="18"/>
      <c r="D193" s="19"/>
      <c r="E193" s="16"/>
      <c r="F193"/>
      <c r="G193" s="20"/>
      <c r="H193" s="21"/>
      <c r="I193" s="21"/>
      <c r="J193" s="22"/>
      <c r="K193" s="22"/>
      <c r="L193" s="22"/>
      <c r="M193" s="23"/>
      <c r="N193" s="24"/>
      <c r="O193" s="25"/>
      <c r="P193" s="25"/>
      <c r="Q193" s="25"/>
      <c r="R193" s="25"/>
      <c r="S193" s="25"/>
      <c r="T193" s="25"/>
      <c r="U193" s="22"/>
      <c r="W193" s="22"/>
      <c r="X193" s="22"/>
      <c r="Y193" s="22"/>
      <c r="Z193" s="22"/>
    </row>
    <row r="194" spans="1:26" s="26" customFormat="1">
      <c r="A194" s="12"/>
      <c r="B194" s="27" t="s">
        <v>382</v>
      </c>
      <c r="C194" s="28"/>
      <c r="D194" s="29">
        <f>F188</f>
        <v>59.730000000000246</v>
      </c>
      <c r="E194" s="16"/>
      <c r="F194"/>
      <c r="G194" s="20"/>
      <c r="H194" s="21"/>
      <c r="I194" s="21"/>
      <c r="J194" s="22"/>
      <c r="K194" s="22"/>
      <c r="L194" s="22"/>
      <c r="M194" s="23"/>
      <c r="N194" s="24"/>
      <c r="O194" s="25"/>
      <c r="P194" s="25"/>
      <c r="Q194" s="25"/>
      <c r="R194" s="25"/>
      <c r="S194" s="25"/>
      <c r="T194" s="25"/>
      <c r="U194" s="22"/>
      <c r="W194" s="22"/>
      <c r="X194" s="22"/>
      <c r="Y194" s="22"/>
      <c r="Z194" s="22"/>
    </row>
    <row r="195" spans="1:26" s="34" customFormat="1">
      <c r="A195" s="12"/>
      <c r="B195" s="27" t="s">
        <v>155</v>
      </c>
      <c r="C195" s="28"/>
      <c r="D195" s="29">
        <f>-D194*20%</f>
        <v>-11.946000000000049</v>
      </c>
      <c r="E195" s="16"/>
      <c r="F195"/>
      <c r="G195" s="30"/>
      <c r="H195" s="31"/>
      <c r="I195" s="31"/>
      <c r="J195"/>
      <c r="K195"/>
      <c r="L195"/>
      <c r="M195" s="32"/>
      <c r="N195" s="33"/>
      <c r="O195" s="14"/>
      <c r="P195" s="14"/>
      <c r="Q195" s="14"/>
      <c r="R195" s="14"/>
      <c r="S195" s="14"/>
      <c r="T195" s="14"/>
      <c r="U195"/>
      <c r="W195"/>
      <c r="X195"/>
      <c r="Y195"/>
      <c r="Z195"/>
    </row>
    <row r="196" spans="1:26" s="34" customFormat="1">
      <c r="A196" s="12"/>
      <c r="B196" s="35" t="s">
        <v>156</v>
      </c>
      <c r="C196" s="36"/>
      <c r="D196" s="37">
        <f>D194+D195</f>
        <v>47.784000000000198</v>
      </c>
      <c r="E196" s="16"/>
      <c r="F196"/>
      <c r="G196" s="30"/>
      <c r="H196" s="31"/>
      <c r="I196" s="31"/>
      <c r="J196" s="31"/>
      <c r="K196" s="31"/>
      <c r="L196" s="31"/>
      <c r="M196" s="38"/>
      <c r="N196" s="39"/>
      <c r="O196" s="30"/>
      <c r="P196" s="30"/>
      <c r="Q196" s="30"/>
      <c r="R196" s="30"/>
      <c r="S196" s="30"/>
      <c r="T196" s="30"/>
      <c r="U196" s="40"/>
      <c r="W196" s="31"/>
      <c r="X196" s="31"/>
      <c r="Y196" s="31"/>
      <c r="Z196" s="4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2"/>
  <sheetViews>
    <sheetView tabSelected="1" topLeftCell="S1" workbookViewId="0">
      <pane ySplit="1" topLeftCell="A40" activePane="bottomLeft" state="frozen"/>
      <selection pane="bottomLeft" activeCell="V44" sqref="V44"/>
    </sheetView>
  </sheetViews>
  <sheetFormatPr defaultRowHeight="14.4"/>
  <cols>
    <col min="1" max="1" width="8.5546875" bestFit="1" customWidth="1"/>
    <col min="2" max="2" width="31.5546875" bestFit="1" customWidth="1"/>
    <col min="3" max="3" width="15.44140625" bestFit="1" customWidth="1"/>
    <col min="4" max="4" width="10.6640625" bestFit="1" customWidth="1"/>
    <col min="5" max="5" width="9.6640625" bestFit="1" customWidth="1"/>
    <col min="6" max="6" width="12.6640625" style="6" bestFit="1" customWidth="1"/>
    <col min="7" max="7" width="14" style="6" bestFit="1" customWidth="1"/>
    <col min="8" max="8" width="7.33203125" bestFit="1" customWidth="1"/>
    <col min="9" max="9" width="8" bestFit="1" customWidth="1"/>
    <col min="10" max="10" width="11.33203125" bestFit="1" customWidth="1"/>
    <col min="11" max="11" width="13.5546875" bestFit="1" customWidth="1"/>
    <col min="12" max="12" width="22.44140625" bestFit="1" customWidth="1"/>
    <col min="13" max="13" width="28.109375" bestFit="1" customWidth="1"/>
    <col min="14" max="14" width="4.109375" bestFit="1" customWidth="1"/>
    <col min="15" max="15" width="13.109375" style="6" bestFit="1" customWidth="1"/>
    <col min="16" max="16" width="11.33203125" style="6" bestFit="1" customWidth="1"/>
    <col min="17" max="17" width="10.5546875" style="6" bestFit="1" customWidth="1"/>
    <col min="18" max="18" width="10.88671875" style="6" bestFit="1" customWidth="1"/>
    <col min="19" max="19" width="12.109375" style="6" bestFit="1" customWidth="1"/>
    <col min="20" max="20" width="10.6640625" bestFit="1" customWidth="1"/>
    <col min="21" max="21" width="7.44140625" bestFit="1" customWidth="1"/>
    <col min="23" max="23" width="33.109375" bestFit="1" customWidth="1"/>
    <col min="24" max="24" width="5.44140625" bestFit="1" customWidth="1"/>
    <col min="25" max="25" width="10.6640625" bestFit="1" customWidth="1"/>
    <col min="26" max="26" width="12" bestFit="1" customWidth="1"/>
  </cols>
  <sheetData>
    <row r="1" spans="1:2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149</v>
      </c>
      <c r="T1" s="4" t="s">
        <v>18</v>
      </c>
      <c r="U1" s="64" t="s">
        <v>19</v>
      </c>
      <c r="V1" s="63" t="s">
        <v>669</v>
      </c>
      <c r="W1" s="4" t="s">
        <v>20</v>
      </c>
      <c r="X1" s="4" t="s">
        <v>21</v>
      </c>
      <c r="Y1" s="4" t="s">
        <v>22</v>
      </c>
      <c r="Z1" s="4" t="s">
        <v>23</v>
      </c>
    </row>
    <row r="2" spans="1:26">
      <c r="A2" t="s">
        <v>24</v>
      </c>
      <c r="B2" t="s">
        <v>25</v>
      </c>
      <c r="C2" t="s">
        <v>384</v>
      </c>
      <c r="D2" s="1">
        <v>41984</v>
      </c>
      <c r="E2" s="1">
        <v>42014</v>
      </c>
      <c r="F2" s="6">
        <f>SUM(R2:R3)</f>
        <v>-31</v>
      </c>
      <c r="G2" s="6">
        <v>0</v>
      </c>
      <c r="I2" t="s">
        <v>26</v>
      </c>
      <c r="J2" t="s">
        <v>33</v>
      </c>
      <c r="K2" t="s">
        <v>34</v>
      </c>
      <c r="L2" t="s">
        <v>35</v>
      </c>
      <c r="M2" t="s">
        <v>36</v>
      </c>
      <c r="N2">
        <v>-1</v>
      </c>
      <c r="O2" s="6">
        <v>7.75</v>
      </c>
      <c r="P2" s="6">
        <f t="shared" ref="P2:P39" si="0">N2*O2</f>
        <v>-7.75</v>
      </c>
      <c r="Q2" s="6">
        <v>7.75</v>
      </c>
      <c r="R2" s="6">
        <f t="shared" ref="R2:R39" si="1">N2*Q2</f>
        <v>-7.75</v>
      </c>
      <c r="S2" s="6">
        <f t="shared" ref="S2:S39" si="2">N2*0.35</f>
        <v>-0.35</v>
      </c>
      <c r="T2" s="1">
        <v>41986</v>
      </c>
      <c r="U2" s="65" t="s">
        <v>600</v>
      </c>
      <c r="V2" t="s">
        <v>569</v>
      </c>
      <c r="W2" t="s">
        <v>385</v>
      </c>
      <c r="X2" t="s">
        <v>37</v>
      </c>
      <c r="Y2" s="1">
        <v>41984</v>
      </c>
      <c r="Z2" t="s">
        <v>386</v>
      </c>
    </row>
    <row r="3" spans="1:26">
      <c r="A3" t="s">
        <v>24</v>
      </c>
      <c r="B3" t="s">
        <v>25</v>
      </c>
      <c r="C3" t="s">
        <v>384</v>
      </c>
      <c r="D3" s="1">
        <v>41984</v>
      </c>
      <c r="E3" s="1">
        <v>42014</v>
      </c>
      <c r="F3" s="6">
        <v>0</v>
      </c>
      <c r="G3" s="6">
        <v>0</v>
      </c>
      <c r="I3" t="s">
        <v>26</v>
      </c>
      <c r="J3" t="s">
        <v>33</v>
      </c>
      <c r="K3" t="s">
        <v>34</v>
      </c>
      <c r="L3" t="s">
        <v>35</v>
      </c>
      <c r="M3" t="s">
        <v>36</v>
      </c>
      <c r="N3">
        <v>-3</v>
      </c>
      <c r="O3" s="6">
        <v>7.75</v>
      </c>
      <c r="P3" s="6">
        <f t="shared" si="0"/>
        <v>-23.25</v>
      </c>
      <c r="Q3" s="6">
        <v>7.75</v>
      </c>
      <c r="R3" s="6">
        <f t="shared" si="1"/>
        <v>-23.25</v>
      </c>
      <c r="S3" s="6">
        <f t="shared" si="2"/>
        <v>-1.0499999999999998</v>
      </c>
      <c r="T3" s="1">
        <v>41986</v>
      </c>
      <c r="U3" s="65" t="s">
        <v>600</v>
      </c>
      <c r="V3" t="s">
        <v>569</v>
      </c>
      <c r="W3" t="s">
        <v>385</v>
      </c>
      <c r="X3" t="s">
        <v>37</v>
      </c>
      <c r="Y3" s="1">
        <v>41984</v>
      </c>
      <c r="Z3" t="s">
        <v>386</v>
      </c>
    </row>
    <row r="4" spans="1:26">
      <c r="A4" t="s">
        <v>24</v>
      </c>
      <c r="B4" t="s">
        <v>25</v>
      </c>
      <c r="C4" t="s">
        <v>387</v>
      </c>
      <c r="D4" s="1">
        <v>41985</v>
      </c>
      <c r="E4" s="1">
        <v>42015</v>
      </c>
      <c r="F4" s="6">
        <f>SUM(R4:R12)</f>
        <v>-77.5</v>
      </c>
      <c r="G4" s="6">
        <v>0</v>
      </c>
      <c r="I4" t="s">
        <v>26</v>
      </c>
      <c r="J4" t="s">
        <v>33</v>
      </c>
      <c r="K4" t="s">
        <v>34</v>
      </c>
      <c r="L4" t="s">
        <v>35</v>
      </c>
      <c r="M4" t="s">
        <v>36</v>
      </c>
      <c r="N4">
        <v>-1</v>
      </c>
      <c r="O4" s="6">
        <v>7.75</v>
      </c>
      <c r="P4" s="6">
        <f t="shared" si="0"/>
        <v>-7.75</v>
      </c>
      <c r="Q4" s="6">
        <v>7.75</v>
      </c>
      <c r="R4" s="6">
        <f t="shared" si="1"/>
        <v>-7.75</v>
      </c>
      <c r="S4" s="6">
        <f t="shared" si="2"/>
        <v>-0.35</v>
      </c>
      <c r="T4" s="1">
        <v>41986</v>
      </c>
      <c r="U4" s="65" t="s">
        <v>624</v>
      </c>
      <c r="V4" t="s">
        <v>569</v>
      </c>
      <c r="W4" t="s">
        <v>388</v>
      </c>
      <c r="X4" t="s">
        <v>37</v>
      </c>
      <c r="Y4" s="1">
        <v>41985</v>
      </c>
      <c r="Z4" t="s">
        <v>389</v>
      </c>
    </row>
    <row r="5" spans="1:26">
      <c r="A5" t="s">
        <v>24</v>
      </c>
      <c r="B5" t="s">
        <v>25</v>
      </c>
      <c r="C5" t="s">
        <v>387</v>
      </c>
      <c r="D5" s="1">
        <v>41985</v>
      </c>
      <c r="E5" s="1">
        <v>42015</v>
      </c>
      <c r="F5" s="6">
        <v>0</v>
      </c>
      <c r="G5" s="6">
        <v>0</v>
      </c>
      <c r="I5" t="s">
        <v>26</v>
      </c>
      <c r="J5" t="s">
        <v>33</v>
      </c>
      <c r="K5" t="s">
        <v>34</v>
      </c>
      <c r="L5" t="s">
        <v>35</v>
      </c>
      <c r="M5" t="s">
        <v>36</v>
      </c>
      <c r="N5">
        <v>-2</v>
      </c>
      <c r="O5" s="6">
        <v>7.75</v>
      </c>
      <c r="P5" s="6">
        <f t="shared" si="0"/>
        <v>-15.5</v>
      </c>
      <c r="Q5" s="6">
        <v>7.75</v>
      </c>
      <c r="R5" s="6">
        <f t="shared" si="1"/>
        <v>-15.5</v>
      </c>
      <c r="S5" s="6">
        <f t="shared" si="2"/>
        <v>-0.7</v>
      </c>
      <c r="T5" s="1">
        <v>41986</v>
      </c>
      <c r="U5" s="65" t="s">
        <v>614</v>
      </c>
      <c r="V5" t="s">
        <v>569</v>
      </c>
      <c r="W5" t="s">
        <v>390</v>
      </c>
      <c r="X5" t="s">
        <v>37</v>
      </c>
      <c r="Y5" s="1">
        <v>41985</v>
      </c>
      <c r="Z5" t="s">
        <v>391</v>
      </c>
    </row>
    <row r="6" spans="1:26">
      <c r="A6" t="s">
        <v>24</v>
      </c>
      <c r="B6" t="s">
        <v>25</v>
      </c>
      <c r="C6" t="s">
        <v>387</v>
      </c>
      <c r="D6" s="1">
        <v>41985</v>
      </c>
      <c r="E6" s="1">
        <v>42015</v>
      </c>
      <c r="F6" s="6">
        <v>0</v>
      </c>
      <c r="G6" s="6">
        <v>0</v>
      </c>
      <c r="I6" t="s">
        <v>26</v>
      </c>
      <c r="J6" t="s">
        <v>33</v>
      </c>
      <c r="K6" t="s">
        <v>34</v>
      </c>
      <c r="L6" t="s">
        <v>35</v>
      </c>
      <c r="M6" t="s">
        <v>36</v>
      </c>
      <c r="N6">
        <v>-1</v>
      </c>
      <c r="O6" s="6">
        <v>7.75</v>
      </c>
      <c r="P6" s="6">
        <f t="shared" si="0"/>
        <v>-7.75</v>
      </c>
      <c r="Q6" s="6">
        <v>7.75</v>
      </c>
      <c r="R6" s="6">
        <f t="shared" si="1"/>
        <v>-7.75</v>
      </c>
      <c r="S6" s="6">
        <f t="shared" si="2"/>
        <v>-0.35</v>
      </c>
      <c r="T6" s="1">
        <v>41986</v>
      </c>
      <c r="U6" s="65" t="s">
        <v>624</v>
      </c>
      <c r="V6" t="s">
        <v>569</v>
      </c>
      <c r="W6" t="s">
        <v>388</v>
      </c>
      <c r="X6" t="s">
        <v>37</v>
      </c>
      <c r="Y6" s="1">
        <v>41985</v>
      </c>
      <c r="Z6" t="s">
        <v>389</v>
      </c>
    </row>
    <row r="7" spans="1:26">
      <c r="A7" t="s">
        <v>24</v>
      </c>
      <c r="B7" t="s">
        <v>25</v>
      </c>
      <c r="C7" t="s">
        <v>387</v>
      </c>
      <c r="D7" s="1">
        <v>41985</v>
      </c>
      <c r="E7" s="1">
        <v>42015</v>
      </c>
      <c r="F7" s="6">
        <v>0</v>
      </c>
      <c r="G7" s="6">
        <v>0</v>
      </c>
      <c r="I7" t="s">
        <v>26</v>
      </c>
      <c r="J7" t="s">
        <v>33</v>
      </c>
      <c r="K7" t="s">
        <v>34</v>
      </c>
      <c r="L7" t="s">
        <v>35</v>
      </c>
      <c r="M7" t="s">
        <v>36</v>
      </c>
      <c r="N7">
        <v>-1</v>
      </c>
      <c r="O7" s="6">
        <v>7.75</v>
      </c>
      <c r="P7" s="6">
        <f t="shared" si="0"/>
        <v>-7.75</v>
      </c>
      <c r="Q7" s="6">
        <v>7.75</v>
      </c>
      <c r="R7" s="6">
        <f t="shared" si="1"/>
        <v>-7.75</v>
      </c>
      <c r="S7" s="6">
        <f t="shared" si="2"/>
        <v>-0.35</v>
      </c>
      <c r="T7" s="1">
        <v>41986</v>
      </c>
      <c r="U7" s="65" t="s">
        <v>624</v>
      </c>
      <c r="V7" t="s">
        <v>569</v>
      </c>
      <c r="W7" t="s">
        <v>388</v>
      </c>
      <c r="X7" t="s">
        <v>37</v>
      </c>
      <c r="Y7" s="1">
        <v>41985</v>
      </c>
      <c r="Z7" t="s">
        <v>389</v>
      </c>
    </row>
    <row r="8" spans="1:26">
      <c r="A8" t="s">
        <v>24</v>
      </c>
      <c r="B8" t="s">
        <v>25</v>
      </c>
      <c r="C8" t="s">
        <v>387</v>
      </c>
      <c r="D8" s="1">
        <v>41985</v>
      </c>
      <c r="E8" s="1">
        <v>42015</v>
      </c>
      <c r="F8" s="6">
        <v>0</v>
      </c>
      <c r="G8" s="6">
        <v>0</v>
      </c>
      <c r="I8" t="s">
        <v>26</v>
      </c>
      <c r="J8" t="s">
        <v>33</v>
      </c>
      <c r="K8" t="s">
        <v>34</v>
      </c>
      <c r="L8" t="s">
        <v>35</v>
      </c>
      <c r="M8" t="s">
        <v>36</v>
      </c>
      <c r="N8">
        <v>-1</v>
      </c>
      <c r="O8" s="6">
        <v>7.75</v>
      </c>
      <c r="P8" s="6">
        <f t="shared" si="0"/>
        <v>-7.75</v>
      </c>
      <c r="Q8" s="6">
        <v>7.75</v>
      </c>
      <c r="R8" s="6">
        <f t="shared" si="1"/>
        <v>-7.75</v>
      </c>
      <c r="S8" s="6">
        <f t="shared" si="2"/>
        <v>-0.35</v>
      </c>
      <c r="T8" s="1">
        <v>41986</v>
      </c>
      <c r="U8" s="65" t="s">
        <v>603</v>
      </c>
      <c r="V8" t="s">
        <v>569</v>
      </c>
      <c r="W8" t="s">
        <v>392</v>
      </c>
      <c r="X8" t="s">
        <v>37</v>
      </c>
      <c r="Y8" s="1">
        <v>41985</v>
      </c>
      <c r="Z8" t="s">
        <v>393</v>
      </c>
    </row>
    <row r="9" spans="1:26">
      <c r="A9" t="s">
        <v>24</v>
      </c>
      <c r="B9" t="s">
        <v>25</v>
      </c>
      <c r="C9" t="s">
        <v>387</v>
      </c>
      <c r="D9" s="1">
        <v>41985</v>
      </c>
      <c r="E9" s="1">
        <v>42015</v>
      </c>
      <c r="F9" s="6">
        <v>0</v>
      </c>
      <c r="G9" s="6">
        <v>0</v>
      </c>
      <c r="I9" t="s">
        <v>26</v>
      </c>
      <c r="J9" t="s">
        <v>33</v>
      </c>
      <c r="K9" t="s">
        <v>34</v>
      </c>
      <c r="L9" t="s">
        <v>35</v>
      </c>
      <c r="M9" t="s">
        <v>36</v>
      </c>
      <c r="N9">
        <v>-1</v>
      </c>
      <c r="O9" s="6">
        <v>7.75</v>
      </c>
      <c r="P9" s="6">
        <f t="shared" si="0"/>
        <v>-7.75</v>
      </c>
      <c r="Q9" s="6">
        <v>7.75</v>
      </c>
      <c r="R9" s="6">
        <f t="shared" si="1"/>
        <v>-7.75</v>
      </c>
      <c r="S9" s="6">
        <f t="shared" si="2"/>
        <v>-0.35</v>
      </c>
      <c r="T9" s="1">
        <v>41986</v>
      </c>
      <c r="U9" s="65" t="s">
        <v>603</v>
      </c>
      <c r="V9" t="s">
        <v>569</v>
      </c>
      <c r="W9" t="s">
        <v>392</v>
      </c>
      <c r="X9" t="s">
        <v>37</v>
      </c>
      <c r="Y9" s="1">
        <v>41985</v>
      </c>
      <c r="Z9" t="s">
        <v>393</v>
      </c>
    </row>
    <row r="10" spans="1:26">
      <c r="A10" t="s">
        <v>24</v>
      </c>
      <c r="B10" t="s">
        <v>25</v>
      </c>
      <c r="C10" t="s">
        <v>387</v>
      </c>
      <c r="D10" s="1">
        <v>41985</v>
      </c>
      <c r="E10" s="1">
        <v>42015</v>
      </c>
      <c r="F10" s="6">
        <v>0</v>
      </c>
      <c r="G10" s="6">
        <v>0</v>
      </c>
      <c r="I10" t="s">
        <v>26</v>
      </c>
      <c r="J10" t="s">
        <v>33</v>
      </c>
      <c r="K10" t="s">
        <v>34</v>
      </c>
      <c r="L10" t="s">
        <v>35</v>
      </c>
      <c r="M10" t="s">
        <v>36</v>
      </c>
      <c r="N10">
        <v>-1</v>
      </c>
      <c r="O10" s="6">
        <v>7.75</v>
      </c>
      <c r="P10" s="6">
        <f t="shared" si="0"/>
        <v>-7.75</v>
      </c>
      <c r="Q10" s="6">
        <v>7.75</v>
      </c>
      <c r="R10" s="6">
        <f t="shared" si="1"/>
        <v>-7.75</v>
      </c>
      <c r="S10" s="6">
        <f t="shared" si="2"/>
        <v>-0.35</v>
      </c>
      <c r="T10" s="1">
        <v>41986</v>
      </c>
      <c r="U10" s="65" t="s">
        <v>603</v>
      </c>
      <c r="V10" t="s">
        <v>569</v>
      </c>
      <c r="W10" t="s">
        <v>392</v>
      </c>
      <c r="X10" t="s">
        <v>37</v>
      </c>
      <c r="Y10" s="1">
        <v>41985</v>
      </c>
      <c r="Z10" t="s">
        <v>393</v>
      </c>
    </row>
    <row r="11" spans="1:26">
      <c r="A11" t="s">
        <v>24</v>
      </c>
      <c r="B11" t="s">
        <v>25</v>
      </c>
      <c r="C11" t="s">
        <v>387</v>
      </c>
      <c r="D11" s="1">
        <v>41985</v>
      </c>
      <c r="E11" s="1">
        <v>42015</v>
      </c>
      <c r="F11" s="6">
        <v>0</v>
      </c>
      <c r="G11" s="6">
        <v>0</v>
      </c>
      <c r="I11" t="s">
        <v>26</v>
      </c>
      <c r="J11" t="s">
        <v>33</v>
      </c>
      <c r="K11" t="s">
        <v>34</v>
      </c>
      <c r="L11" t="s">
        <v>35</v>
      </c>
      <c r="M11" t="s">
        <v>36</v>
      </c>
      <c r="N11">
        <v>-1</v>
      </c>
      <c r="O11" s="6">
        <v>7.75</v>
      </c>
      <c r="P11" s="6">
        <f t="shared" si="0"/>
        <v>-7.75</v>
      </c>
      <c r="Q11" s="6">
        <v>7.75</v>
      </c>
      <c r="R11" s="6">
        <f t="shared" si="1"/>
        <v>-7.75</v>
      </c>
      <c r="S11" s="6">
        <f t="shared" si="2"/>
        <v>-0.35</v>
      </c>
      <c r="T11" s="1">
        <v>41986</v>
      </c>
      <c r="U11" s="65" t="s">
        <v>603</v>
      </c>
      <c r="V11" t="s">
        <v>569</v>
      </c>
      <c r="W11" t="s">
        <v>392</v>
      </c>
      <c r="X11" t="s">
        <v>37</v>
      </c>
      <c r="Y11" s="1">
        <v>41985</v>
      </c>
      <c r="Z11" t="s">
        <v>393</v>
      </c>
    </row>
    <row r="12" spans="1:26">
      <c r="A12" t="s">
        <v>24</v>
      </c>
      <c r="B12" t="s">
        <v>25</v>
      </c>
      <c r="C12" t="s">
        <v>387</v>
      </c>
      <c r="D12" s="1">
        <v>41985</v>
      </c>
      <c r="E12" s="1">
        <v>42015</v>
      </c>
      <c r="F12" s="6">
        <v>0</v>
      </c>
      <c r="G12" s="6">
        <v>0</v>
      </c>
      <c r="I12" t="s">
        <v>26</v>
      </c>
      <c r="J12" t="s">
        <v>33</v>
      </c>
      <c r="K12" t="s">
        <v>34</v>
      </c>
      <c r="L12" t="s">
        <v>35</v>
      </c>
      <c r="M12" t="s">
        <v>36</v>
      </c>
      <c r="N12">
        <v>-1</v>
      </c>
      <c r="O12" s="6">
        <v>7.75</v>
      </c>
      <c r="P12" s="6">
        <f t="shared" si="0"/>
        <v>-7.75</v>
      </c>
      <c r="Q12" s="6">
        <v>7.75</v>
      </c>
      <c r="R12" s="6">
        <f t="shared" si="1"/>
        <v>-7.75</v>
      </c>
      <c r="S12" s="6">
        <f t="shared" si="2"/>
        <v>-0.35</v>
      </c>
      <c r="T12" s="1">
        <v>41986</v>
      </c>
      <c r="U12" s="65" t="s">
        <v>603</v>
      </c>
      <c r="V12" t="s">
        <v>569</v>
      </c>
      <c r="W12" t="s">
        <v>392</v>
      </c>
      <c r="X12" t="s">
        <v>37</v>
      </c>
      <c r="Y12" s="1">
        <v>41985</v>
      </c>
      <c r="Z12" t="s">
        <v>394</v>
      </c>
    </row>
    <row r="13" spans="1:26">
      <c r="A13" t="s">
        <v>24</v>
      </c>
      <c r="B13" t="s">
        <v>25</v>
      </c>
      <c r="C13" t="s">
        <v>395</v>
      </c>
      <c r="D13" s="1">
        <v>41986</v>
      </c>
      <c r="E13" s="1">
        <v>42016</v>
      </c>
      <c r="F13" s="6">
        <f>R13</f>
        <v>-31</v>
      </c>
      <c r="G13" s="6">
        <v>0</v>
      </c>
      <c r="I13" t="s">
        <v>26</v>
      </c>
      <c r="J13" t="s">
        <v>33</v>
      </c>
      <c r="K13" t="s">
        <v>34</v>
      </c>
      <c r="L13" t="s">
        <v>35</v>
      </c>
      <c r="M13" t="s">
        <v>36</v>
      </c>
      <c r="N13">
        <v>-4</v>
      </c>
      <c r="O13" s="6">
        <v>7.75</v>
      </c>
      <c r="P13" s="6">
        <f t="shared" si="0"/>
        <v>-31</v>
      </c>
      <c r="Q13" s="6">
        <v>7.75</v>
      </c>
      <c r="R13" s="6">
        <f t="shared" si="1"/>
        <v>-31</v>
      </c>
      <c r="S13" s="6">
        <f t="shared" si="2"/>
        <v>-1.4</v>
      </c>
      <c r="T13" s="1">
        <v>41986</v>
      </c>
      <c r="U13" s="65" t="s">
        <v>607</v>
      </c>
      <c r="V13" t="s">
        <v>569</v>
      </c>
      <c r="W13" t="s">
        <v>396</v>
      </c>
      <c r="X13" t="s">
        <v>37</v>
      </c>
      <c r="Y13" s="1">
        <v>41986</v>
      </c>
      <c r="Z13" t="s">
        <v>397</v>
      </c>
    </row>
    <row r="14" spans="1:26">
      <c r="A14" t="s">
        <v>24</v>
      </c>
      <c r="B14" t="s">
        <v>25</v>
      </c>
      <c r="C14" t="s">
        <v>398</v>
      </c>
      <c r="D14" s="1">
        <v>41987</v>
      </c>
      <c r="E14" s="1">
        <v>42017</v>
      </c>
      <c r="F14" s="6">
        <f>R14</f>
        <v>-7.75</v>
      </c>
      <c r="G14" s="6">
        <v>0</v>
      </c>
      <c r="I14" t="s">
        <v>26</v>
      </c>
      <c r="J14" t="s">
        <v>33</v>
      </c>
      <c r="K14" t="s">
        <v>34</v>
      </c>
      <c r="L14" t="s">
        <v>35</v>
      </c>
      <c r="M14" t="s">
        <v>36</v>
      </c>
      <c r="N14">
        <v>-1</v>
      </c>
      <c r="O14" s="6">
        <v>7.75</v>
      </c>
      <c r="P14" s="6">
        <f t="shared" si="0"/>
        <v>-7.75</v>
      </c>
      <c r="Q14" s="6">
        <v>7.75</v>
      </c>
      <c r="R14" s="6">
        <f t="shared" si="1"/>
        <v>-7.75</v>
      </c>
      <c r="S14" s="6">
        <f t="shared" si="2"/>
        <v>-0.35</v>
      </c>
      <c r="T14" s="1">
        <v>41993</v>
      </c>
      <c r="U14" s="65" t="s">
        <v>658</v>
      </c>
      <c r="V14" t="s">
        <v>569</v>
      </c>
      <c r="W14" t="s">
        <v>399</v>
      </c>
      <c r="X14" t="s">
        <v>37</v>
      </c>
      <c r="Y14" s="1">
        <v>41987</v>
      </c>
      <c r="Z14" t="s">
        <v>400</v>
      </c>
    </row>
    <row r="15" spans="1:26">
      <c r="A15" t="s">
        <v>24</v>
      </c>
      <c r="B15" t="s">
        <v>25</v>
      </c>
      <c r="C15" t="s">
        <v>401</v>
      </c>
      <c r="D15" s="1">
        <v>41988</v>
      </c>
      <c r="E15" s="1">
        <v>42018</v>
      </c>
      <c r="F15" s="6">
        <f>SUM(R15:R19)</f>
        <v>-209.25</v>
      </c>
      <c r="G15" s="6">
        <v>0</v>
      </c>
      <c r="I15" t="s">
        <v>26</v>
      </c>
      <c r="J15" t="s">
        <v>33</v>
      </c>
      <c r="K15" t="s">
        <v>34</v>
      </c>
      <c r="L15" t="s">
        <v>35</v>
      </c>
      <c r="M15" t="s">
        <v>36</v>
      </c>
      <c r="N15">
        <v>-1</v>
      </c>
      <c r="O15" s="6">
        <v>7.75</v>
      </c>
      <c r="P15" s="6">
        <f t="shared" si="0"/>
        <v>-7.75</v>
      </c>
      <c r="Q15" s="6">
        <v>7.75</v>
      </c>
      <c r="R15" s="6">
        <f t="shared" si="1"/>
        <v>-7.75</v>
      </c>
      <c r="S15" s="6">
        <f t="shared" si="2"/>
        <v>-0.35</v>
      </c>
      <c r="T15" s="1">
        <v>41993</v>
      </c>
      <c r="U15" s="65" t="s">
        <v>614</v>
      </c>
      <c r="V15" t="s">
        <v>569</v>
      </c>
      <c r="W15" t="s">
        <v>390</v>
      </c>
      <c r="X15" t="s">
        <v>37</v>
      </c>
      <c r="Y15" s="1">
        <v>41988</v>
      </c>
      <c r="Z15" t="s">
        <v>402</v>
      </c>
    </row>
    <row r="16" spans="1:26">
      <c r="A16" t="s">
        <v>24</v>
      </c>
      <c r="B16" t="s">
        <v>25</v>
      </c>
      <c r="C16" t="s">
        <v>401</v>
      </c>
      <c r="D16" s="1">
        <v>41988</v>
      </c>
      <c r="E16" s="1">
        <v>42018</v>
      </c>
      <c r="F16" s="6">
        <v>0</v>
      </c>
      <c r="G16" s="6">
        <v>0</v>
      </c>
      <c r="I16" t="s">
        <v>26</v>
      </c>
      <c r="J16" t="s">
        <v>27</v>
      </c>
      <c r="K16" t="s">
        <v>28</v>
      </c>
      <c r="L16" t="s">
        <v>29</v>
      </c>
      <c r="M16" t="s">
        <v>30</v>
      </c>
      <c r="N16">
        <v>-20</v>
      </c>
      <c r="O16" s="6">
        <v>7.75</v>
      </c>
      <c r="P16" s="6">
        <f t="shared" si="0"/>
        <v>-155</v>
      </c>
      <c r="Q16" s="6">
        <v>7.75</v>
      </c>
      <c r="R16" s="6">
        <f t="shared" si="1"/>
        <v>-155</v>
      </c>
      <c r="S16" s="6">
        <f t="shared" si="2"/>
        <v>-7</v>
      </c>
      <c r="T16" s="1">
        <v>41993</v>
      </c>
      <c r="U16" s="65" t="s">
        <v>631</v>
      </c>
      <c r="V16" t="s">
        <v>569</v>
      </c>
      <c r="W16" t="s">
        <v>257</v>
      </c>
      <c r="X16" t="s">
        <v>56</v>
      </c>
      <c r="Y16" s="1">
        <v>41988</v>
      </c>
      <c r="Z16" t="s">
        <v>403</v>
      </c>
    </row>
    <row r="17" spans="1:26">
      <c r="A17" t="s">
        <v>24</v>
      </c>
      <c r="B17" t="s">
        <v>25</v>
      </c>
      <c r="C17" t="s">
        <v>401</v>
      </c>
      <c r="D17" s="1">
        <v>41988</v>
      </c>
      <c r="E17" s="1">
        <v>42018</v>
      </c>
      <c r="F17" s="6">
        <v>0</v>
      </c>
      <c r="G17" s="6">
        <v>0</v>
      </c>
      <c r="I17" t="s">
        <v>26</v>
      </c>
      <c r="J17" t="s">
        <v>33</v>
      </c>
      <c r="K17" t="s">
        <v>34</v>
      </c>
      <c r="L17" t="s">
        <v>35</v>
      </c>
      <c r="M17" t="s">
        <v>36</v>
      </c>
      <c r="N17">
        <v>-4</v>
      </c>
      <c r="O17" s="6">
        <v>7.75</v>
      </c>
      <c r="P17" s="6">
        <f t="shared" si="0"/>
        <v>-31</v>
      </c>
      <c r="Q17" s="6">
        <v>7.75</v>
      </c>
      <c r="R17" s="6">
        <f t="shared" si="1"/>
        <v>-31</v>
      </c>
      <c r="S17" s="6">
        <f t="shared" si="2"/>
        <v>-1.4</v>
      </c>
      <c r="T17" s="1">
        <v>41993</v>
      </c>
      <c r="U17" s="65" t="s">
        <v>621</v>
      </c>
      <c r="V17" t="s">
        <v>569</v>
      </c>
      <c r="W17" t="s">
        <v>404</v>
      </c>
      <c r="X17" t="s">
        <v>37</v>
      </c>
      <c r="Y17" s="1">
        <v>41988</v>
      </c>
      <c r="Z17" t="s">
        <v>405</v>
      </c>
    </row>
    <row r="18" spans="1:26">
      <c r="A18" t="s">
        <v>24</v>
      </c>
      <c r="B18" t="s">
        <v>25</v>
      </c>
      <c r="C18" t="s">
        <v>401</v>
      </c>
      <c r="D18" s="1">
        <v>41988</v>
      </c>
      <c r="E18" s="1">
        <v>42018</v>
      </c>
      <c r="F18" s="6">
        <v>0</v>
      </c>
      <c r="G18" s="6">
        <v>0</v>
      </c>
      <c r="I18" t="s">
        <v>26</v>
      </c>
      <c r="J18" t="s">
        <v>33</v>
      </c>
      <c r="K18" t="s">
        <v>34</v>
      </c>
      <c r="L18" t="s">
        <v>35</v>
      </c>
      <c r="M18" t="s">
        <v>36</v>
      </c>
      <c r="N18">
        <v>-1</v>
      </c>
      <c r="O18" s="6">
        <v>7.75</v>
      </c>
      <c r="P18" s="6">
        <f t="shared" si="0"/>
        <v>-7.75</v>
      </c>
      <c r="Q18" s="6">
        <v>7.75</v>
      </c>
      <c r="R18" s="6">
        <f t="shared" si="1"/>
        <v>-7.75</v>
      </c>
      <c r="S18" s="6">
        <f t="shared" si="2"/>
        <v>-0.35</v>
      </c>
      <c r="T18" s="1">
        <v>41993</v>
      </c>
      <c r="U18" s="65" t="s">
        <v>614</v>
      </c>
      <c r="V18" t="s">
        <v>569</v>
      </c>
      <c r="W18" t="s">
        <v>390</v>
      </c>
      <c r="X18" t="s">
        <v>37</v>
      </c>
      <c r="Y18" s="1">
        <v>41988</v>
      </c>
      <c r="Z18" t="s">
        <v>402</v>
      </c>
    </row>
    <row r="19" spans="1:26">
      <c r="A19" t="s">
        <v>24</v>
      </c>
      <c r="B19" t="s">
        <v>25</v>
      </c>
      <c r="C19" t="s">
        <v>401</v>
      </c>
      <c r="D19" s="1">
        <v>41988</v>
      </c>
      <c r="E19" s="1">
        <v>42018</v>
      </c>
      <c r="F19" s="6">
        <v>0</v>
      </c>
      <c r="G19" s="6">
        <v>0</v>
      </c>
      <c r="I19" t="s">
        <v>26</v>
      </c>
      <c r="J19" t="s">
        <v>33</v>
      </c>
      <c r="K19" t="s">
        <v>34</v>
      </c>
      <c r="L19" t="s">
        <v>35</v>
      </c>
      <c r="M19" t="s">
        <v>36</v>
      </c>
      <c r="N19">
        <v>-1</v>
      </c>
      <c r="O19" s="6">
        <v>7.75</v>
      </c>
      <c r="P19" s="6">
        <f t="shared" si="0"/>
        <v>-7.75</v>
      </c>
      <c r="Q19" s="6">
        <v>7.75</v>
      </c>
      <c r="R19" s="6">
        <f t="shared" si="1"/>
        <v>-7.75</v>
      </c>
      <c r="S19" s="6">
        <f t="shared" si="2"/>
        <v>-0.35</v>
      </c>
      <c r="T19" s="1">
        <v>41993</v>
      </c>
      <c r="U19" s="65" t="s">
        <v>621</v>
      </c>
      <c r="V19" t="s">
        <v>569</v>
      </c>
      <c r="W19" t="s">
        <v>404</v>
      </c>
      <c r="X19" t="s">
        <v>37</v>
      </c>
      <c r="Y19" s="1">
        <v>41988</v>
      </c>
      <c r="Z19" t="s">
        <v>405</v>
      </c>
    </row>
    <row r="20" spans="1:26">
      <c r="A20" t="s">
        <v>24</v>
      </c>
      <c r="B20" t="s">
        <v>25</v>
      </c>
      <c r="C20" t="s">
        <v>406</v>
      </c>
      <c r="D20" s="1">
        <v>41989</v>
      </c>
      <c r="E20" s="1">
        <v>42019</v>
      </c>
      <c r="F20" s="6">
        <f>SUM(R20:R25)</f>
        <v>-100.75</v>
      </c>
      <c r="G20" s="6">
        <v>0</v>
      </c>
      <c r="I20" t="s">
        <v>26</v>
      </c>
      <c r="J20" t="s">
        <v>33</v>
      </c>
      <c r="K20" t="s">
        <v>34</v>
      </c>
      <c r="L20" t="s">
        <v>35</v>
      </c>
      <c r="M20" t="s">
        <v>36</v>
      </c>
      <c r="N20">
        <v>-4</v>
      </c>
      <c r="O20" s="6">
        <v>7.75</v>
      </c>
      <c r="P20" s="6">
        <f t="shared" si="0"/>
        <v>-31</v>
      </c>
      <c r="Q20" s="6">
        <v>7.75</v>
      </c>
      <c r="R20" s="6">
        <f t="shared" si="1"/>
        <v>-31</v>
      </c>
      <c r="S20" s="6">
        <f t="shared" si="2"/>
        <v>-1.4</v>
      </c>
      <c r="T20" s="1">
        <v>41993</v>
      </c>
      <c r="U20" s="65" t="s">
        <v>608</v>
      </c>
      <c r="V20" t="s">
        <v>569</v>
      </c>
      <c r="W20" t="s">
        <v>407</v>
      </c>
      <c r="X20" t="s">
        <v>37</v>
      </c>
      <c r="Y20" s="1">
        <v>41989</v>
      </c>
      <c r="Z20" t="s">
        <v>408</v>
      </c>
    </row>
    <row r="21" spans="1:26">
      <c r="A21" t="s">
        <v>24</v>
      </c>
      <c r="B21" t="s">
        <v>25</v>
      </c>
      <c r="C21" t="s">
        <v>406</v>
      </c>
      <c r="D21" s="1">
        <v>41989</v>
      </c>
      <c r="E21" s="1">
        <v>42019</v>
      </c>
      <c r="F21" s="6">
        <v>0</v>
      </c>
      <c r="G21" s="6">
        <v>0</v>
      </c>
      <c r="I21" t="s">
        <v>26</v>
      </c>
      <c r="J21" t="s">
        <v>33</v>
      </c>
      <c r="K21" t="s">
        <v>34</v>
      </c>
      <c r="L21" t="s">
        <v>35</v>
      </c>
      <c r="M21" t="s">
        <v>36</v>
      </c>
      <c r="N21">
        <v>-5</v>
      </c>
      <c r="O21" s="6">
        <v>7.75</v>
      </c>
      <c r="P21" s="6">
        <f t="shared" si="0"/>
        <v>-38.75</v>
      </c>
      <c r="Q21" s="6">
        <v>7.75</v>
      </c>
      <c r="R21" s="6">
        <f t="shared" si="1"/>
        <v>-38.75</v>
      </c>
      <c r="S21" s="6">
        <f t="shared" si="2"/>
        <v>-1.75</v>
      </c>
      <c r="T21" s="1">
        <v>41993</v>
      </c>
      <c r="U21" s="65" t="s">
        <v>620</v>
      </c>
      <c r="V21" t="s">
        <v>569</v>
      </c>
      <c r="W21" t="s">
        <v>409</v>
      </c>
      <c r="X21" t="s">
        <v>37</v>
      </c>
      <c r="Y21" s="1">
        <v>41989</v>
      </c>
      <c r="Z21" t="s">
        <v>410</v>
      </c>
    </row>
    <row r="22" spans="1:26">
      <c r="A22" t="s">
        <v>24</v>
      </c>
      <c r="B22" t="s">
        <v>25</v>
      </c>
      <c r="C22" t="s">
        <v>406</v>
      </c>
      <c r="D22" s="1">
        <v>41989</v>
      </c>
      <c r="E22" s="1">
        <v>42019</v>
      </c>
      <c r="F22" s="6">
        <v>0</v>
      </c>
      <c r="G22" s="6">
        <v>0</v>
      </c>
      <c r="I22" t="s">
        <v>26</v>
      </c>
      <c r="J22" t="s">
        <v>27</v>
      </c>
      <c r="K22" t="s">
        <v>28</v>
      </c>
      <c r="L22" t="s">
        <v>29</v>
      </c>
      <c r="M22" t="s">
        <v>30</v>
      </c>
      <c r="N22">
        <v>-1</v>
      </c>
      <c r="O22" s="6">
        <v>7.75</v>
      </c>
      <c r="P22" s="6">
        <f t="shared" si="0"/>
        <v>-7.75</v>
      </c>
      <c r="Q22" s="6">
        <v>7.75</v>
      </c>
      <c r="R22" s="6">
        <f t="shared" si="1"/>
        <v>-7.75</v>
      </c>
      <c r="S22" s="6">
        <f t="shared" si="2"/>
        <v>-0.35</v>
      </c>
      <c r="T22" s="1">
        <v>41993</v>
      </c>
      <c r="U22" s="65" t="s">
        <v>645</v>
      </c>
      <c r="V22" t="s">
        <v>569</v>
      </c>
      <c r="W22" t="s">
        <v>31</v>
      </c>
      <c r="X22" t="s">
        <v>32</v>
      </c>
      <c r="Y22" s="1">
        <v>41989</v>
      </c>
      <c r="Z22" t="s">
        <v>411</v>
      </c>
    </row>
    <row r="23" spans="1:26">
      <c r="A23" t="s">
        <v>24</v>
      </c>
      <c r="B23" t="s">
        <v>25</v>
      </c>
      <c r="C23" t="s">
        <v>406</v>
      </c>
      <c r="D23" s="1">
        <v>41989</v>
      </c>
      <c r="E23" s="1">
        <v>42019</v>
      </c>
      <c r="F23" s="6">
        <v>0</v>
      </c>
      <c r="G23" s="6">
        <v>0</v>
      </c>
      <c r="I23" t="s">
        <v>26</v>
      </c>
      <c r="J23" t="s">
        <v>27</v>
      </c>
      <c r="K23" t="s">
        <v>28</v>
      </c>
      <c r="L23" t="s">
        <v>29</v>
      </c>
      <c r="M23" t="s">
        <v>30</v>
      </c>
      <c r="N23">
        <v>-1</v>
      </c>
      <c r="O23" s="6">
        <v>7.75</v>
      </c>
      <c r="P23" s="6">
        <f t="shared" si="0"/>
        <v>-7.75</v>
      </c>
      <c r="Q23" s="6">
        <v>7.75</v>
      </c>
      <c r="R23" s="6">
        <f t="shared" si="1"/>
        <v>-7.75</v>
      </c>
      <c r="S23" s="6">
        <f t="shared" si="2"/>
        <v>-0.35</v>
      </c>
      <c r="T23" s="1">
        <v>41993</v>
      </c>
      <c r="U23" s="65" t="s">
        <v>645</v>
      </c>
      <c r="V23" t="s">
        <v>569</v>
      </c>
      <c r="W23" t="s">
        <v>31</v>
      </c>
      <c r="X23" t="s">
        <v>32</v>
      </c>
      <c r="Y23" s="1">
        <v>41989</v>
      </c>
      <c r="Z23" t="s">
        <v>412</v>
      </c>
    </row>
    <row r="24" spans="1:26">
      <c r="A24" t="s">
        <v>24</v>
      </c>
      <c r="B24" t="s">
        <v>25</v>
      </c>
      <c r="C24" t="s">
        <v>406</v>
      </c>
      <c r="D24" s="1">
        <v>41989</v>
      </c>
      <c r="E24" s="1">
        <v>42019</v>
      </c>
      <c r="F24" s="6">
        <v>0</v>
      </c>
      <c r="G24" s="6">
        <v>0</v>
      </c>
      <c r="I24" t="s">
        <v>26</v>
      </c>
      <c r="J24" t="s">
        <v>27</v>
      </c>
      <c r="K24" t="s">
        <v>28</v>
      </c>
      <c r="L24" t="s">
        <v>29</v>
      </c>
      <c r="M24" t="s">
        <v>30</v>
      </c>
      <c r="N24">
        <v>-1</v>
      </c>
      <c r="O24" s="6">
        <v>7.75</v>
      </c>
      <c r="P24" s="6">
        <f t="shared" si="0"/>
        <v>-7.75</v>
      </c>
      <c r="Q24" s="6">
        <v>7.75</v>
      </c>
      <c r="R24" s="6">
        <f t="shared" si="1"/>
        <v>-7.75</v>
      </c>
      <c r="S24" s="6">
        <f t="shared" si="2"/>
        <v>-0.35</v>
      </c>
      <c r="T24" s="1">
        <v>41993</v>
      </c>
      <c r="U24" s="65" t="s">
        <v>645</v>
      </c>
      <c r="V24" t="s">
        <v>569</v>
      </c>
      <c r="W24" t="s">
        <v>31</v>
      </c>
      <c r="X24" t="s">
        <v>32</v>
      </c>
      <c r="Y24" s="1">
        <v>41989</v>
      </c>
      <c r="Z24" t="s">
        <v>413</v>
      </c>
    </row>
    <row r="25" spans="1:26">
      <c r="A25" t="s">
        <v>24</v>
      </c>
      <c r="B25" t="s">
        <v>25</v>
      </c>
      <c r="C25" t="s">
        <v>406</v>
      </c>
      <c r="D25" s="1">
        <v>41989</v>
      </c>
      <c r="E25" s="1">
        <v>42019</v>
      </c>
      <c r="F25" s="6">
        <v>0</v>
      </c>
      <c r="G25" s="6">
        <v>0</v>
      </c>
      <c r="I25" t="s">
        <v>26</v>
      </c>
      <c r="J25" t="s">
        <v>27</v>
      </c>
      <c r="K25" t="s">
        <v>28</v>
      </c>
      <c r="L25" t="s">
        <v>29</v>
      </c>
      <c r="M25" t="s">
        <v>30</v>
      </c>
      <c r="N25">
        <v>-1</v>
      </c>
      <c r="O25" s="6">
        <v>7.75</v>
      </c>
      <c r="P25" s="6">
        <f t="shared" si="0"/>
        <v>-7.75</v>
      </c>
      <c r="Q25" s="6">
        <v>7.75</v>
      </c>
      <c r="R25" s="6">
        <f t="shared" si="1"/>
        <v>-7.75</v>
      </c>
      <c r="S25" s="6">
        <f t="shared" si="2"/>
        <v>-0.35</v>
      </c>
      <c r="T25" s="1">
        <v>41993</v>
      </c>
      <c r="U25" s="65" t="s">
        <v>645</v>
      </c>
      <c r="V25" t="s">
        <v>569</v>
      </c>
      <c r="W25" t="s">
        <v>31</v>
      </c>
      <c r="X25" t="s">
        <v>32</v>
      </c>
      <c r="Y25" s="1">
        <v>41989</v>
      </c>
      <c r="Z25" t="s">
        <v>414</v>
      </c>
    </row>
    <row r="26" spans="1:26">
      <c r="A26" t="s">
        <v>24</v>
      </c>
      <c r="B26" t="s">
        <v>25</v>
      </c>
      <c r="C26" t="s">
        <v>415</v>
      </c>
      <c r="D26" s="1">
        <v>41990</v>
      </c>
      <c r="E26" s="1">
        <v>42020</v>
      </c>
      <c r="F26" s="6">
        <f>SUM(R26:R33)</f>
        <v>-85.25</v>
      </c>
      <c r="G26" s="6">
        <v>0</v>
      </c>
      <c r="I26" t="s">
        <v>26</v>
      </c>
      <c r="J26" t="s">
        <v>100</v>
      </c>
      <c r="K26" t="s">
        <v>101</v>
      </c>
      <c r="L26" t="s">
        <v>29</v>
      </c>
      <c r="M26" t="s">
        <v>102</v>
      </c>
      <c r="N26">
        <v>-1</v>
      </c>
      <c r="O26" s="6">
        <v>7.75</v>
      </c>
      <c r="P26" s="6">
        <f t="shared" si="0"/>
        <v>-7.75</v>
      </c>
      <c r="Q26" s="6">
        <v>7.75</v>
      </c>
      <c r="R26" s="6">
        <f t="shared" si="1"/>
        <v>-7.75</v>
      </c>
      <c r="S26" s="6">
        <f t="shared" si="2"/>
        <v>-0.35</v>
      </c>
      <c r="T26" s="1">
        <v>41993</v>
      </c>
      <c r="U26" s="65" t="s">
        <v>645</v>
      </c>
      <c r="V26" t="s">
        <v>569</v>
      </c>
      <c r="W26" t="s">
        <v>31</v>
      </c>
      <c r="X26" t="s">
        <v>32</v>
      </c>
      <c r="Y26" s="1">
        <v>41990</v>
      </c>
      <c r="Z26" t="s">
        <v>416</v>
      </c>
    </row>
    <row r="27" spans="1:26">
      <c r="A27" t="s">
        <v>24</v>
      </c>
      <c r="B27" t="s">
        <v>25</v>
      </c>
      <c r="C27" t="s">
        <v>415</v>
      </c>
      <c r="D27" s="1">
        <v>41990</v>
      </c>
      <c r="E27" s="1">
        <v>42020</v>
      </c>
      <c r="F27" s="6">
        <v>0</v>
      </c>
      <c r="G27" s="6">
        <v>0</v>
      </c>
      <c r="I27" t="s">
        <v>26</v>
      </c>
      <c r="J27" t="s">
        <v>33</v>
      </c>
      <c r="K27" t="s">
        <v>34</v>
      </c>
      <c r="L27" t="s">
        <v>35</v>
      </c>
      <c r="M27" t="s">
        <v>36</v>
      </c>
      <c r="N27">
        <v>-4</v>
      </c>
      <c r="O27" s="6">
        <v>7.75</v>
      </c>
      <c r="P27" s="6">
        <f t="shared" si="0"/>
        <v>-31</v>
      </c>
      <c r="Q27" s="6">
        <v>7.75</v>
      </c>
      <c r="R27" s="6">
        <f t="shared" si="1"/>
        <v>-31</v>
      </c>
      <c r="S27" s="6">
        <f t="shared" si="2"/>
        <v>-1.4</v>
      </c>
      <c r="T27" s="1">
        <v>41993</v>
      </c>
      <c r="U27" s="65" t="s">
        <v>581</v>
      </c>
      <c r="V27" t="s">
        <v>569</v>
      </c>
      <c r="W27" t="s">
        <v>417</v>
      </c>
      <c r="X27" t="s">
        <v>37</v>
      </c>
      <c r="Y27" s="1">
        <v>41990</v>
      </c>
      <c r="Z27" t="s">
        <v>418</v>
      </c>
    </row>
    <row r="28" spans="1:26">
      <c r="A28" t="s">
        <v>24</v>
      </c>
      <c r="B28" t="s">
        <v>25</v>
      </c>
      <c r="C28" t="s">
        <v>415</v>
      </c>
      <c r="D28" s="1">
        <v>41990</v>
      </c>
      <c r="E28" s="1">
        <v>42020</v>
      </c>
      <c r="F28" s="6">
        <v>0</v>
      </c>
      <c r="G28" s="6">
        <v>0</v>
      </c>
      <c r="I28" t="s">
        <v>26</v>
      </c>
      <c r="J28" t="s">
        <v>325</v>
      </c>
      <c r="K28" t="s">
        <v>326</v>
      </c>
      <c r="L28" t="s">
        <v>29</v>
      </c>
      <c r="M28" t="s">
        <v>327</v>
      </c>
      <c r="N28">
        <v>-1</v>
      </c>
      <c r="O28" s="6">
        <v>7.75</v>
      </c>
      <c r="P28" s="6">
        <f t="shared" si="0"/>
        <v>-7.75</v>
      </c>
      <c r="Q28" s="6">
        <v>7.75</v>
      </c>
      <c r="R28" s="6">
        <f t="shared" si="1"/>
        <v>-7.75</v>
      </c>
      <c r="S28" s="6">
        <f t="shared" si="2"/>
        <v>-0.35</v>
      </c>
      <c r="T28" s="1">
        <v>41993</v>
      </c>
      <c r="U28" s="65" t="s">
        <v>645</v>
      </c>
      <c r="V28" t="s">
        <v>569</v>
      </c>
      <c r="W28" t="s">
        <v>31</v>
      </c>
      <c r="X28" t="s">
        <v>32</v>
      </c>
      <c r="Y28" s="1">
        <v>41990</v>
      </c>
      <c r="Z28" t="s">
        <v>416</v>
      </c>
    </row>
    <row r="29" spans="1:26">
      <c r="A29" t="s">
        <v>24</v>
      </c>
      <c r="B29" t="s">
        <v>25</v>
      </c>
      <c r="C29" t="s">
        <v>415</v>
      </c>
      <c r="D29" s="1">
        <v>41990</v>
      </c>
      <c r="E29" s="1">
        <v>42020</v>
      </c>
      <c r="F29" s="6">
        <v>0</v>
      </c>
      <c r="G29" s="6">
        <v>0</v>
      </c>
      <c r="I29" t="s">
        <v>26</v>
      </c>
      <c r="J29" t="s">
        <v>27</v>
      </c>
      <c r="K29" t="s">
        <v>28</v>
      </c>
      <c r="L29" t="s">
        <v>29</v>
      </c>
      <c r="M29" t="s">
        <v>30</v>
      </c>
      <c r="N29">
        <v>-1</v>
      </c>
      <c r="O29" s="6">
        <v>7.75</v>
      </c>
      <c r="P29" s="6">
        <f t="shared" si="0"/>
        <v>-7.75</v>
      </c>
      <c r="Q29" s="6">
        <v>7.75</v>
      </c>
      <c r="R29" s="6">
        <f t="shared" si="1"/>
        <v>-7.75</v>
      </c>
      <c r="S29" s="6">
        <f t="shared" si="2"/>
        <v>-0.35</v>
      </c>
      <c r="T29" s="1">
        <v>41993</v>
      </c>
      <c r="U29" s="65" t="s">
        <v>645</v>
      </c>
      <c r="V29" t="s">
        <v>569</v>
      </c>
      <c r="W29" t="s">
        <v>31</v>
      </c>
      <c r="X29" t="s">
        <v>32</v>
      </c>
      <c r="Y29" s="1">
        <v>41990</v>
      </c>
      <c r="Z29" t="s">
        <v>419</v>
      </c>
    </row>
    <row r="30" spans="1:26">
      <c r="A30" t="s">
        <v>24</v>
      </c>
      <c r="B30" t="s">
        <v>25</v>
      </c>
      <c r="C30" t="s">
        <v>415</v>
      </c>
      <c r="D30" s="1">
        <v>41990</v>
      </c>
      <c r="E30" s="1">
        <v>42020</v>
      </c>
      <c r="F30" s="6">
        <v>0</v>
      </c>
      <c r="G30" s="6">
        <v>0</v>
      </c>
      <c r="I30" t="s">
        <v>26</v>
      </c>
      <c r="J30" t="s">
        <v>27</v>
      </c>
      <c r="K30" t="s">
        <v>28</v>
      </c>
      <c r="L30" t="s">
        <v>29</v>
      </c>
      <c r="M30" t="s">
        <v>30</v>
      </c>
      <c r="N30">
        <v>-1</v>
      </c>
      <c r="O30" s="6">
        <v>7.75</v>
      </c>
      <c r="P30" s="6">
        <f t="shared" si="0"/>
        <v>-7.75</v>
      </c>
      <c r="Q30" s="6">
        <v>7.75</v>
      </c>
      <c r="R30" s="6">
        <f t="shared" si="1"/>
        <v>-7.75</v>
      </c>
      <c r="S30" s="6">
        <f t="shared" si="2"/>
        <v>-0.35</v>
      </c>
      <c r="T30" s="1">
        <v>41993</v>
      </c>
      <c r="U30" s="65" t="s">
        <v>645</v>
      </c>
      <c r="V30" t="s">
        <v>569</v>
      </c>
      <c r="W30" t="s">
        <v>31</v>
      </c>
      <c r="X30" t="s">
        <v>32</v>
      </c>
      <c r="Y30" s="1">
        <v>41990</v>
      </c>
      <c r="Z30" t="s">
        <v>420</v>
      </c>
    </row>
    <row r="31" spans="1:26">
      <c r="A31" t="s">
        <v>24</v>
      </c>
      <c r="B31" t="s">
        <v>25</v>
      </c>
      <c r="C31" t="s">
        <v>415</v>
      </c>
      <c r="D31" s="1">
        <v>41990</v>
      </c>
      <c r="E31" s="1">
        <v>42020</v>
      </c>
      <c r="F31" s="6">
        <v>0</v>
      </c>
      <c r="G31" s="6">
        <v>0</v>
      </c>
      <c r="I31" t="s">
        <v>26</v>
      </c>
      <c r="J31" t="s">
        <v>27</v>
      </c>
      <c r="K31" t="s">
        <v>28</v>
      </c>
      <c r="L31" t="s">
        <v>29</v>
      </c>
      <c r="M31" t="s">
        <v>30</v>
      </c>
      <c r="N31">
        <v>-1</v>
      </c>
      <c r="O31" s="6">
        <v>7.75</v>
      </c>
      <c r="P31" s="6">
        <f t="shared" si="0"/>
        <v>-7.75</v>
      </c>
      <c r="Q31" s="6">
        <v>7.75</v>
      </c>
      <c r="R31" s="6">
        <f t="shared" si="1"/>
        <v>-7.75</v>
      </c>
      <c r="S31" s="6">
        <f t="shared" si="2"/>
        <v>-0.35</v>
      </c>
      <c r="T31" s="1">
        <v>41993</v>
      </c>
      <c r="U31" s="65" t="s">
        <v>645</v>
      </c>
      <c r="V31" t="s">
        <v>569</v>
      </c>
      <c r="W31" t="s">
        <v>31</v>
      </c>
      <c r="X31" t="s">
        <v>32</v>
      </c>
      <c r="Y31" s="1">
        <v>41990</v>
      </c>
      <c r="Z31" t="s">
        <v>421</v>
      </c>
    </row>
    <row r="32" spans="1:26">
      <c r="A32" t="s">
        <v>24</v>
      </c>
      <c r="B32" t="s">
        <v>25</v>
      </c>
      <c r="C32" t="s">
        <v>415</v>
      </c>
      <c r="D32" s="1">
        <v>41990</v>
      </c>
      <c r="E32" s="1">
        <v>42020</v>
      </c>
      <c r="F32" s="6">
        <v>0</v>
      </c>
      <c r="G32" s="6">
        <v>0</v>
      </c>
      <c r="I32" t="s">
        <v>26</v>
      </c>
      <c r="J32" t="s">
        <v>27</v>
      </c>
      <c r="K32" t="s">
        <v>28</v>
      </c>
      <c r="L32" t="s">
        <v>29</v>
      </c>
      <c r="M32" t="s">
        <v>30</v>
      </c>
      <c r="N32">
        <v>-1</v>
      </c>
      <c r="O32" s="6">
        <v>7.75</v>
      </c>
      <c r="P32" s="6">
        <f t="shared" si="0"/>
        <v>-7.75</v>
      </c>
      <c r="Q32" s="6">
        <v>7.75</v>
      </c>
      <c r="R32" s="6">
        <f t="shared" si="1"/>
        <v>-7.75</v>
      </c>
      <c r="S32" s="6">
        <f t="shared" si="2"/>
        <v>-0.35</v>
      </c>
      <c r="T32" s="1">
        <v>41993</v>
      </c>
      <c r="U32" s="65" t="s">
        <v>645</v>
      </c>
      <c r="V32" t="s">
        <v>569</v>
      </c>
      <c r="W32" t="s">
        <v>31</v>
      </c>
      <c r="X32" t="s">
        <v>32</v>
      </c>
      <c r="Y32" s="1">
        <v>41990</v>
      </c>
      <c r="Z32" t="s">
        <v>422</v>
      </c>
    </row>
    <row r="33" spans="1:26">
      <c r="A33" t="s">
        <v>24</v>
      </c>
      <c r="B33" t="s">
        <v>25</v>
      </c>
      <c r="C33" t="s">
        <v>415</v>
      </c>
      <c r="D33" s="1">
        <v>41990</v>
      </c>
      <c r="E33" s="1">
        <v>42020</v>
      </c>
      <c r="F33" s="6">
        <v>0</v>
      </c>
      <c r="G33" s="6">
        <v>0</v>
      </c>
      <c r="I33" t="s">
        <v>26</v>
      </c>
      <c r="J33" t="s">
        <v>27</v>
      </c>
      <c r="K33" t="s">
        <v>28</v>
      </c>
      <c r="L33" t="s">
        <v>29</v>
      </c>
      <c r="M33" t="s">
        <v>30</v>
      </c>
      <c r="N33">
        <v>-1</v>
      </c>
      <c r="O33" s="6">
        <v>7.75</v>
      </c>
      <c r="P33" s="6">
        <f t="shared" si="0"/>
        <v>-7.75</v>
      </c>
      <c r="Q33" s="6">
        <v>7.75</v>
      </c>
      <c r="R33" s="6">
        <f t="shared" si="1"/>
        <v>-7.75</v>
      </c>
      <c r="S33" s="6">
        <f t="shared" si="2"/>
        <v>-0.35</v>
      </c>
      <c r="T33" s="1">
        <v>41993</v>
      </c>
      <c r="U33" s="65" t="s">
        <v>645</v>
      </c>
      <c r="V33" t="s">
        <v>569</v>
      </c>
      <c r="W33" t="s">
        <v>31</v>
      </c>
      <c r="X33" t="s">
        <v>32</v>
      </c>
      <c r="Y33" s="1">
        <v>41990</v>
      </c>
      <c r="Z33" t="s">
        <v>423</v>
      </c>
    </row>
    <row r="34" spans="1:26">
      <c r="A34" t="s">
        <v>24</v>
      </c>
      <c r="B34" t="s">
        <v>25</v>
      </c>
      <c r="C34" t="s">
        <v>424</v>
      </c>
      <c r="D34" s="1">
        <v>41991</v>
      </c>
      <c r="E34" s="1">
        <v>42021</v>
      </c>
      <c r="F34" s="6">
        <f>R34</f>
        <v>-7.75</v>
      </c>
      <c r="G34" s="6">
        <v>0</v>
      </c>
      <c r="I34" t="s">
        <v>26</v>
      </c>
      <c r="J34" t="s">
        <v>27</v>
      </c>
      <c r="K34" t="s">
        <v>28</v>
      </c>
      <c r="L34" t="s">
        <v>29</v>
      </c>
      <c r="M34" t="s">
        <v>30</v>
      </c>
      <c r="N34">
        <v>-1</v>
      </c>
      <c r="O34" s="6">
        <v>7.75</v>
      </c>
      <c r="P34" s="6">
        <f t="shared" si="0"/>
        <v>-7.75</v>
      </c>
      <c r="Q34" s="6">
        <v>7.75</v>
      </c>
      <c r="R34" s="6">
        <f t="shared" si="1"/>
        <v>-7.75</v>
      </c>
      <c r="S34" s="6">
        <f t="shared" si="2"/>
        <v>-0.35</v>
      </c>
      <c r="T34" s="1">
        <v>41993</v>
      </c>
      <c r="U34" s="65" t="s">
        <v>645</v>
      </c>
      <c r="V34" t="s">
        <v>569</v>
      </c>
      <c r="W34" t="s">
        <v>31</v>
      </c>
      <c r="X34" t="s">
        <v>32</v>
      </c>
      <c r="Y34" s="1">
        <v>41991</v>
      </c>
      <c r="Z34" t="s">
        <v>425</v>
      </c>
    </row>
    <row r="35" spans="1:26">
      <c r="A35" t="s">
        <v>24</v>
      </c>
      <c r="B35" t="s">
        <v>25</v>
      </c>
      <c r="C35" t="s">
        <v>426</v>
      </c>
      <c r="D35" s="1">
        <v>41996</v>
      </c>
      <c r="E35" s="1">
        <v>42026</v>
      </c>
      <c r="F35" s="6">
        <f>SUM(R35:R36)</f>
        <v>-15.5</v>
      </c>
      <c r="G35" s="6">
        <v>0</v>
      </c>
      <c r="I35" t="s">
        <v>26</v>
      </c>
      <c r="J35" t="s">
        <v>27</v>
      </c>
      <c r="K35" t="s">
        <v>28</v>
      </c>
      <c r="L35" t="s">
        <v>29</v>
      </c>
      <c r="M35" t="s">
        <v>30</v>
      </c>
      <c r="N35">
        <v>-1</v>
      </c>
      <c r="O35" s="6">
        <v>7.75</v>
      </c>
      <c r="P35" s="6">
        <f t="shared" si="0"/>
        <v>-7.75</v>
      </c>
      <c r="Q35" s="6">
        <v>7.75</v>
      </c>
      <c r="R35" s="6">
        <f t="shared" si="1"/>
        <v>-7.75</v>
      </c>
      <c r="S35" s="6">
        <f t="shared" si="2"/>
        <v>-0.35</v>
      </c>
      <c r="T35" s="1">
        <v>42000</v>
      </c>
      <c r="U35" s="65" t="s">
        <v>645</v>
      </c>
      <c r="V35" t="s">
        <v>569</v>
      </c>
      <c r="W35" t="s">
        <v>31</v>
      </c>
      <c r="X35" t="s">
        <v>32</v>
      </c>
      <c r="Y35" s="1">
        <v>41996</v>
      </c>
      <c r="Z35" t="s">
        <v>427</v>
      </c>
    </row>
    <row r="36" spans="1:26">
      <c r="A36" t="s">
        <v>24</v>
      </c>
      <c r="B36" t="s">
        <v>25</v>
      </c>
      <c r="C36" t="s">
        <v>426</v>
      </c>
      <c r="D36" s="1">
        <v>41996</v>
      </c>
      <c r="E36" s="1">
        <v>42026</v>
      </c>
      <c r="F36" s="6">
        <v>0</v>
      </c>
      <c r="G36" s="6">
        <v>0</v>
      </c>
      <c r="I36" t="s">
        <v>26</v>
      </c>
      <c r="J36" t="s">
        <v>27</v>
      </c>
      <c r="K36" t="s">
        <v>28</v>
      </c>
      <c r="L36" t="s">
        <v>29</v>
      </c>
      <c r="M36" t="s">
        <v>30</v>
      </c>
      <c r="N36">
        <v>-1</v>
      </c>
      <c r="O36" s="6">
        <v>7.75</v>
      </c>
      <c r="P36" s="6">
        <f t="shared" si="0"/>
        <v>-7.75</v>
      </c>
      <c r="Q36" s="6">
        <v>7.75</v>
      </c>
      <c r="R36" s="6">
        <f t="shared" si="1"/>
        <v>-7.75</v>
      </c>
      <c r="S36" s="6">
        <f t="shared" si="2"/>
        <v>-0.35</v>
      </c>
      <c r="T36" s="1">
        <v>42000</v>
      </c>
      <c r="U36" s="65" t="s">
        <v>645</v>
      </c>
      <c r="V36" t="s">
        <v>569</v>
      </c>
      <c r="W36" t="s">
        <v>31</v>
      </c>
      <c r="X36" t="s">
        <v>32</v>
      </c>
      <c r="Y36" s="1">
        <v>41996</v>
      </c>
      <c r="Z36" t="s">
        <v>428</v>
      </c>
    </row>
    <row r="37" spans="1:26">
      <c r="A37" t="s">
        <v>24</v>
      </c>
      <c r="B37" t="s">
        <v>25</v>
      </c>
      <c r="C37" t="s">
        <v>429</v>
      </c>
      <c r="D37" s="1">
        <v>41997</v>
      </c>
      <c r="E37" s="1">
        <v>42027</v>
      </c>
      <c r="F37" s="6">
        <f>SUM(R37:R39)</f>
        <v>-23.25</v>
      </c>
      <c r="G37" s="6">
        <v>0</v>
      </c>
      <c r="I37" t="s">
        <v>26</v>
      </c>
      <c r="J37" t="s">
        <v>27</v>
      </c>
      <c r="K37" t="s">
        <v>28</v>
      </c>
      <c r="L37" t="s">
        <v>29</v>
      </c>
      <c r="M37" t="s">
        <v>30</v>
      </c>
      <c r="N37">
        <v>-1</v>
      </c>
      <c r="O37" s="6">
        <v>7.75</v>
      </c>
      <c r="P37" s="6">
        <f t="shared" si="0"/>
        <v>-7.75</v>
      </c>
      <c r="Q37" s="6">
        <v>7.75</v>
      </c>
      <c r="R37" s="6">
        <f t="shared" si="1"/>
        <v>-7.75</v>
      </c>
      <c r="S37" s="6">
        <f t="shared" si="2"/>
        <v>-0.35</v>
      </c>
      <c r="T37" s="1">
        <v>42000</v>
      </c>
      <c r="U37" s="65" t="s">
        <v>645</v>
      </c>
      <c r="V37" t="s">
        <v>569</v>
      </c>
      <c r="W37" t="s">
        <v>31</v>
      </c>
      <c r="X37" t="s">
        <v>32</v>
      </c>
      <c r="Y37" s="1">
        <v>41997</v>
      </c>
      <c r="Z37" t="s">
        <v>430</v>
      </c>
    </row>
    <row r="38" spans="1:26">
      <c r="A38" t="s">
        <v>24</v>
      </c>
      <c r="B38" t="s">
        <v>25</v>
      </c>
      <c r="C38" t="s">
        <v>429</v>
      </c>
      <c r="D38" s="1">
        <v>41997</v>
      </c>
      <c r="E38" s="1">
        <v>42027</v>
      </c>
      <c r="F38" s="6">
        <v>0</v>
      </c>
      <c r="G38" s="6">
        <v>0</v>
      </c>
      <c r="I38" t="s">
        <v>26</v>
      </c>
      <c r="J38" t="s">
        <v>27</v>
      </c>
      <c r="K38" t="s">
        <v>28</v>
      </c>
      <c r="L38" t="s">
        <v>29</v>
      </c>
      <c r="M38" t="s">
        <v>30</v>
      </c>
      <c r="N38">
        <v>-1</v>
      </c>
      <c r="O38" s="6">
        <v>7.75</v>
      </c>
      <c r="P38" s="6">
        <f t="shared" si="0"/>
        <v>-7.75</v>
      </c>
      <c r="Q38" s="6">
        <v>7.75</v>
      </c>
      <c r="R38" s="6">
        <f t="shared" si="1"/>
        <v>-7.75</v>
      </c>
      <c r="S38" s="6">
        <f t="shared" si="2"/>
        <v>-0.35</v>
      </c>
      <c r="T38" s="1">
        <v>42000</v>
      </c>
      <c r="U38" s="65" t="s">
        <v>645</v>
      </c>
      <c r="V38" t="s">
        <v>569</v>
      </c>
      <c r="W38" t="s">
        <v>31</v>
      </c>
      <c r="X38" t="s">
        <v>32</v>
      </c>
      <c r="Y38" s="1">
        <v>41997</v>
      </c>
      <c r="Z38" t="s">
        <v>431</v>
      </c>
    </row>
    <row r="39" spans="1:26">
      <c r="A39" t="s">
        <v>24</v>
      </c>
      <c r="B39" t="s">
        <v>25</v>
      </c>
      <c r="C39" t="s">
        <v>429</v>
      </c>
      <c r="D39" s="1">
        <v>41997</v>
      </c>
      <c r="E39" s="1">
        <v>42027</v>
      </c>
      <c r="F39" s="6">
        <v>0</v>
      </c>
      <c r="G39" s="6">
        <v>0</v>
      </c>
      <c r="I39" t="s">
        <v>26</v>
      </c>
      <c r="J39" t="s">
        <v>27</v>
      </c>
      <c r="K39" t="s">
        <v>28</v>
      </c>
      <c r="L39" t="s">
        <v>29</v>
      </c>
      <c r="M39" t="s">
        <v>30</v>
      </c>
      <c r="N39">
        <v>-1</v>
      </c>
      <c r="O39" s="6">
        <v>7.75</v>
      </c>
      <c r="P39" s="6">
        <f t="shared" si="0"/>
        <v>-7.75</v>
      </c>
      <c r="Q39" s="6">
        <v>7.75</v>
      </c>
      <c r="R39" s="6">
        <f t="shared" si="1"/>
        <v>-7.75</v>
      </c>
      <c r="S39" s="6">
        <f t="shared" si="2"/>
        <v>-0.35</v>
      </c>
      <c r="T39" s="1">
        <v>42000</v>
      </c>
      <c r="U39" s="65" t="s">
        <v>645</v>
      </c>
      <c r="V39" t="s">
        <v>569</v>
      </c>
      <c r="W39" t="s">
        <v>31</v>
      </c>
      <c r="X39" t="s">
        <v>32</v>
      </c>
      <c r="Y39" s="1">
        <v>41997</v>
      </c>
      <c r="Z39" t="s">
        <v>432</v>
      </c>
    </row>
    <row r="40" spans="1:26">
      <c r="D40" s="1"/>
      <c r="E40" s="1"/>
      <c r="T40" s="1"/>
      <c r="Y40" s="1"/>
    </row>
    <row r="41" spans="1:26" s="2" customFormat="1">
      <c r="B41" s="2" t="s">
        <v>150</v>
      </c>
      <c r="D41" s="7"/>
      <c r="E41" s="7"/>
      <c r="F41" s="8">
        <f>SUM(F2:F40)</f>
        <v>-589</v>
      </c>
      <c r="G41" s="8"/>
      <c r="N41" s="2">
        <f>SUM(N2:N40)</f>
        <v>-76</v>
      </c>
      <c r="O41" s="8"/>
      <c r="P41" s="8">
        <f>SUM(P2:P40)</f>
        <v>-589</v>
      </c>
      <c r="Q41" s="8"/>
      <c r="R41" s="8">
        <f>SUM(R2:R40)</f>
        <v>-589</v>
      </c>
      <c r="S41" s="8">
        <f>SUM(S2:S40)</f>
        <v>-26.600000000000019</v>
      </c>
      <c r="T41" s="7"/>
      <c r="Y41" s="7"/>
    </row>
    <row r="42" spans="1:26">
      <c r="D42" s="1"/>
      <c r="E42" s="1"/>
      <c r="T42" s="1"/>
      <c r="Y42" s="1"/>
    </row>
    <row r="43" spans="1:26">
      <c r="A43" s="4" t="s">
        <v>0</v>
      </c>
      <c r="B43" s="4" t="s">
        <v>1</v>
      </c>
      <c r="C43" s="4" t="s">
        <v>2</v>
      </c>
      <c r="D43" s="4" t="s">
        <v>3</v>
      </c>
      <c r="E43" s="4" t="s">
        <v>4</v>
      </c>
      <c r="F43" s="5" t="s">
        <v>5</v>
      </c>
      <c r="G43" s="5" t="s">
        <v>6</v>
      </c>
      <c r="H43" s="4" t="s">
        <v>7</v>
      </c>
      <c r="I43" s="4" t="s">
        <v>8</v>
      </c>
      <c r="J43" s="4" t="s">
        <v>9</v>
      </c>
      <c r="K43" s="4" t="s">
        <v>10</v>
      </c>
      <c r="L43" s="4" t="s">
        <v>11</v>
      </c>
      <c r="M43" s="4" t="s">
        <v>12</v>
      </c>
      <c r="N43" s="4" t="s">
        <v>13</v>
      </c>
      <c r="O43" s="5" t="s">
        <v>14</v>
      </c>
      <c r="P43" s="5" t="s">
        <v>15</v>
      </c>
      <c r="Q43" s="5" t="s">
        <v>16</v>
      </c>
      <c r="R43" s="5" t="s">
        <v>17</v>
      </c>
      <c r="S43" s="5" t="s">
        <v>152</v>
      </c>
      <c r="T43" s="4" t="s">
        <v>18</v>
      </c>
      <c r="U43" s="64" t="s">
        <v>19</v>
      </c>
      <c r="V43" s="4" t="s">
        <v>669</v>
      </c>
      <c r="W43" s="4" t="s">
        <v>20</v>
      </c>
      <c r="X43" s="4" t="s">
        <v>21</v>
      </c>
      <c r="Y43" s="4" t="s">
        <v>22</v>
      </c>
      <c r="Z43" s="4" t="s">
        <v>23</v>
      </c>
    </row>
    <row r="44" spans="1:26">
      <c r="A44" t="s">
        <v>24</v>
      </c>
      <c r="B44" t="s">
        <v>25</v>
      </c>
      <c r="C44" t="s">
        <v>433</v>
      </c>
      <c r="D44" s="1">
        <v>41976</v>
      </c>
      <c r="E44" s="1">
        <v>42006</v>
      </c>
      <c r="F44" s="6">
        <v>69.959999999999994</v>
      </c>
      <c r="G44" s="6">
        <v>0</v>
      </c>
      <c r="I44" t="s">
        <v>26</v>
      </c>
      <c r="J44" t="s">
        <v>27</v>
      </c>
      <c r="K44" t="s">
        <v>28</v>
      </c>
      <c r="L44" t="s">
        <v>29</v>
      </c>
      <c r="M44" t="s">
        <v>30</v>
      </c>
      <c r="N44">
        <v>10</v>
      </c>
      <c r="O44" s="6">
        <v>7.75</v>
      </c>
      <c r="P44" s="6">
        <f t="shared" ref="P44:P107" si="3">N44*O44</f>
        <v>77.5</v>
      </c>
      <c r="Q44" s="6">
        <v>6.36</v>
      </c>
      <c r="R44" s="6">
        <f t="shared" ref="R44:R107" si="4">N44*Q44</f>
        <v>63.6</v>
      </c>
      <c r="S44" s="6">
        <f t="shared" ref="S44:S107" si="5">(O44-Q44)*N44</f>
        <v>13.899999999999997</v>
      </c>
      <c r="T44" s="1">
        <v>41979</v>
      </c>
      <c r="U44" s="65" t="s">
        <v>584</v>
      </c>
      <c r="V44" t="s">
        <v>569</v>
      </c>
      <c r="W44" t="s">
        <v>133</v>
      </c>
      <c r="X44" t="s">
        <v>56</v>
      </c>
      <c r="Y44" s="1">
        <v>41976</v>
      </c>
      <c r="Z44" t="s">
        <v>434</v>
      </c>
    </row>
    <row r="45" spans="1:26">
      <c r="A45" t="s">
        <v>24</v>
      </c>
      <c r="B45" t="s">
        <v>25</v>
      </c>
      <c r="C45" t="s">
        <v>433</v>
      </c>
      <c r="D45" s="1">
        <v>41976</v>
      </c>
      <c r="E45" s="1">
        <v>42006</v>
      </c>
      <c r="F45" s="6">
        <v>0</v>
      </c>
      <c r="G45" s="6">
        <v>0</v>
      </c>
      <c r="I45" t="s">
        <v>26</v>
      </c>
      <c r="J45" t="s">
        <v>33</v>
      </c>
      <c r="K45" t="s">
        <v>34</v>
      </c>
      <c r="L45" t="s">
        <v>35</v>
      </c>
      <c r="M45" t="s">
        <v>36</v>
      </c>
      <c r="N45">
        <v>1</v>
      </c>
      <c r="O45" s="6">
        <v>7.75</v>
      </c>
      <c r="P45" s="6">
        <f t="shared" si="3"/>
        <v>7.75</v>
      </c>
      <c r="Q45" s="6">
        <v>6.36</v>
      </c>
      <c r="R45" s="6">
        <f t="shared" si="4"/>
        <v>6.36</v>
      </c>
      <c r="S45" s="6">
        <f t="shared" si="5"/>
        <v>1.3899999999999997</v>
      </c>
      <c r="T45" s="1">
        <v>41979</v>
      </c>
      <c r="U45" s="65" t="s">
        <v>642</v>
      </c>
      <c r="V45" t="s">
        <v>578</v>
      </c>
      <c r="W45" t="s">
        <v>435</v>
      </c>
      <c r="X45" t="s">
        <v>38</v>
      </c>
      <c r="Y45" s="1">
        <v>41976</v>
      </c>
      <c r="Z45" t="s">
        <v>436</v>
      </c>
    </row>
    <row r="46" spans="1:26">
      <c r="A46" t="s">
        <v>24</v>
      </c>
      <c r="B46" t="s">
        <v>25</v>
      </c>
      <c r="C46" t="s">
        <v>437</v>
      </c>
      <c r="D46" s="1">
        <v>41976</v>
      </c>
      <c r="E46" s="1">
        <v>42006</v>
      </c>
      <c r="F46" s="6">
        <v>54.14</v>
      </c>
      <c r="G46" s="6">
        <v>0</v>
      </c>
      <c r="I46" t="s">
        <v>26</v>
      </c>
      <c r="J46" t="s">
        <v>325</v>
      </c>
      <c r="K46" t="s">
        <v>326</v>
      </c>
      <c r="L46" t="s">
        <v>29</v>
      </c>
      <c r="M46" t="s">
        <v>327</v>
      </c>
      <c r="N46">
        <v>3</v>
      </c>
      <c r="O46" s="6">
        <v>7.75</v>
      </c>
      <c r="P46" s="6">
        <f t="shared" si="3"/>
        <v>23.25</v>
      </c>
      <c r="Q46" s="6">
        <v>6.36</v>
      </c>
      <c r="R46" s="6">
        <f t="shared" si="4"/>
        <v>19.080000000000002</v>
      </c>
      <c r="S46" s="6">
        <f t="shared" si="5"/>
        <v>4.169999999999999</v>
      </c>
      <c r="T46" s="1">
        <v>41979</v>
      </c>
      <c r="U46" s="65" t="s">
        <v>628</v>
      </c>
      <c r="V46" t="s">
        <v>572</v>
      </c>
      <c r="W46" t="s">
        <v>83</v>
      </c>
      <c r="X46" t="s">
        <v>38</v>
      </c>
      <c r="Y46" s="1">
        <v>41976</v>
      </c>
      <c r="Z46" t="s">
        <v>438</v>
      </c>
    </row>
    <row r="47" spans="1:26">
      <c r="A47" t="s">
        <v>24</v>
      </c>
      <c r="B47" t="s">
        <v>25</v>
      </c>
      <c r="C47" t="s">
        <v>437</v>
      </c>
      <c r="D47" s="1">
        <v>41976</v>
      </c>
      <c r="E47" s="1">
        <v>42006</v>
      </c>
      <c r="F47" s="6">
        <v>0</v>
      </c>
      <c r="G47" s="6">
        <v>0</v>
      </c>
      <c r="I47" t="s">
        <v>26</v>
      </c>
      <c r="J47" t="s">
        <v>284</v>
      </c>
      <c r="K47" t="s">
        <v>285</v>
      </c>
      <c r="L47" t="s">
        <v>35</v>
      </c>
      <c r="M47" t="s">
        <v>36</v>
      </c>
      <c r="N47">
        <v>1</v>
      </c>
      <c r="O47" s="6">
        <v>9.74</v>
      </c>
      <c r="P47" s="6">
        <f t="shared" si="3"/>
        <v>9.74</v>
      </c>
      <c r="Q47" s="6">
        <v>7.99</v>
      </c>
      <c r="R47" s="6">
        <f t="shared" si="4"/>
        <v>7.99</v>
      </c>
      <c r="S47" s="6">
        <f t="shared" si="5"/>
        <v>1.75</v>
      </c>
      <c r="T47" s="1">
        <v>41979</v>
      </c>
      <c r="U47" s="65" t="s">
        <v>587</v>
      </c>
      <c r="V47" t="s">
        <v>569</v>
      </c>
      <c r="W47" t="s">
        <v>439</v>
      </c>
      <c r="X47" t="s">
        <v>37</v>
      </c>
      <c r="Y47" s="1">
        <v>41976</v>
      </c>
      <c r="Z47" t="s">
        <v>440</v>
      </c>
    </row>
    <row r="48" spans="1:26">
      <c r="A48" t="s">
        <v>24</v>
      </c>
      <c r="B48" t="s">
        <v>25</v>
      </c>
      <c r="C48" t="s">
        <v>437</v>
      </c>
      <c r="D48" s="1">
        <v>41976</v>
      </c>
      <c r="E48" s="1">
        <v>42006</v>
      </c>
      <c r="F48" s="6">
        <v>0</v>
      </c>
      <c r="G48" s="6">
        <v>0</v>
      </c>
      <c r="I48" t="s">
        <v>26</v>
      </c>
      <c r="J48" t="s">
        <v>284</v>
      </c>
      <c r="K48" t="s">
        <v>285</v>
      </c>
      <c r="L48" t="s">
        <v>35</v>
      </c>
      <c r="M48" t="s">
        <v>36</v>
      </c>
      <c r="N48">
        <v>1</v>
      </c>
      <c r="O48" s="6">
        <v>9.74</v>
      </c>
      <c r="P48" s="6">
        <f t="shared" si="3"/>
        <v>9.74</v>
      </c>
      <c r="Q48" s="6">
        <v>7.99</v>
      </c>
      <c r="R48" s="6">
        <f t="shared" si="4"/>
        <v>7.99</v>
      </c>
      <c r="S48" s="6">
        <f t="shared" si="5"/>
        <v>1.75</v>
      </c>
      <c r="T48" s="1">
        <v>41979</v>
      </c>
      <c r="U48" s="65" t="s">
        <v>589</v>
      </c>
      <c r="V48" t="s">
        <v>569</v>
      </c>
      <c r="W48" t="s">
        <v>441</v>
      </c>
      <c r="X48" t="s">
        <v>37</v>
      </c>
      <c r="Y48" s="1">
        <v>41976</v>
      </c>
      <c r="Z48" t="s">
        <v>442</v>
      </c>
    </row>
    <row r="49" spans="1:26">
      <c r="A49" t="s">
        <v>24</v>
      </c>
      <c r="B49" t="s">
        <v>25</v>
      </c>
      <c r="C49" t="s">
        <v>437</v>
      </c>
      <c r="D49" s="1">
        <v>41976</v>
      </c>
      <c r="E49" s="1">
        <v>42006</v>
      </c>
      <c r="F49" s="6">
        <v>0</v>
      </c>
      <c r="G49" s="6">
        <v>0</v>
      </c>
      <c r="I49" t="s">
        <v>26</v>
      </c>
      <c r="J49" t="s">
        <v>100</v>
      </c>
      <c r="K49" t="s">
        <v>101</v>
      </c>
      <c r="L49" t="s">
        <v>29</v>
      </c>
      <c r="M49" t="s">
        <v>102</v>
      </c>
      <c r="N49">
        <v>3</v>
      </c>
      <c r="O49" s="6">
        <v>7.75</v>
      </c>
      <c r="P49" s="6">
        <f t="shared" si="3"/>
        <v>23.25</v>
      </c>
      <c r="Q49" s="6">
        <v>6.36</v>
      </c>
      <c r="R49" s="6">
        <f t="shared" si="4"/>
        <v>19.080000000000002</v>
      </c>
      <c r="S49" s="6">
        <f t="shared" si="5"/>
        <v>4.169999999999999</v>
      </c>
      <c r="T49" s="1">
        <v>41979</v>
      </c>
      <c r="U49" s="65" t="s">
        <v>628</v>
      </c>
      <c r="V49" t="s">
        <v>572</v>
      </c>
      <c r="W49" t="s">
        <v>83</v>
      </c>
      <c r="X49" t="s">
        <v>38</v>
      </c>
      <c r="Y49" s="1">
        <v>41976</v>
      </c>
      <c r="Z49" t="s">
        <v>438</v>
      </c>
    </row>
    <row r="50" spans="1:26">
      <c r="A50" t="s">
        <v>24</v>
      </c>
      <c r="B50" t="s">
        <v>25</v>
      </c>
      <c r="C50" t="s">
        <v>443</v>
      </c>
      <c r="D50" s="1">
        <v>41977</v>
      </c>
      <c r="E50" s="1">
        <v>42007</v>
      </c>
      <c r="F50" s="6">
        <v>116.11</v>
      </c>
      <c r="G50" s="6">
        <v>0</v>
      </c>
      <c r="I50" t="s">
        <v>26</v>
      </c>
      <c r="J50" t="s">
        <v>284</v>
      </c>
      <c r="K50" t="s">
        <v>285</v>
      </c>
      <c r="L50" t="s">
        <v>35</v>
      </c>
      <c r="M50" t="s">
        <v>36</v>
      </c>
      <c r="N50">
        <v>1</v>
      </c>
      <c r="O50" s="6">
        <v>9.74</v>
      </c>
      <c r="P50" s="6">
        <f t="shared" si="3"/>
        <v>9.74</v>
      </c>
      <c r="Q50" s="6">
        <v>7.99</v>
      </c>
      <c r="R50" s="6">
        <f t="shared" si="4"/>
        <v>7.99</v>
      </c>
      <c r="S50" s="6">
        <f t="shared" si="5"/>
        <v>1.75</v>
      </c>
      <c r="T50" s="1">
        <v>41979</v>
      </c>
      <c r="U50" s="65" t="s">
        <v>595</v>
      </c>
      <c r="V50" t="s">
        <v>569</v>
      </c>
      <c r="W50" t="s">
        <v>444</v>
      </c>
      <c r="X50" t="s">
        <v>37</v>
      </c>
      <c r="Y50" s="1">
        <v>41977</v>
      </c>
      <c r="Z50" t="s">
        <v>445</v>
      </c>
    </row>
    <row r="51" spans="1:26">
      <c r="A51" t="s">
        <v>24</v>
      </c>
      <c r="B51" t="s">
        <v>25</v>
      </c>
      <c r="C51" t="s">
        <v>443</v>
      </c>
      <c r="D51" s="1">
        <v>41977</v>
      </c>
      <c r="E51" s="1">
        <v>42007</v>
      </c>
      <c r="F51" s="6">
        <v>0</v>
      </c>
      <c r="G51" s="6">
        <v>0</v>
      </c>
      <c r="I51" t="s">
        <v>26</v>
      </c>
      <c r="J51" t="s">
        <v>325</v>
      </c>
      <c r="K51" t="s">
        <v>326</v>
      </c>
      <c r="L51" t="s">
        <v>29</v>
      </c>
      <c r="M51" t="s">
        <v>327</v>
      </c>
      <c r="N51">
        <v>1</v>
      </c>
      <c r="O51" s="6">
        <v>7.75</v>
      </c>
      <c r="P51" s="6">
        <f t="shared" si="3"/>
        <v>7.75</v>
      </c>
      <c r="Q51" s="6">
        <v>6.36</v>
      </c>
      <c r="R51" s="6">
        <f t="shared" si="4"/>
        <v>6.36</v>
      </c>
      <c r="S51" s="6">
        <f t="shared" si="5"/>
        <v>1.3899999999999997</v>
      </c>
      <c r="T51" s="1">
        <v>41979</v>
      </c>
      <c r="U51" s="65" t="s">
        <v>584</v>
      </c>
      <c r="V51" t="s">
        <v>569</v>
      </c>
      <c r="W51" t="s">
        <v>133</v>
      </c>
      <c r="X51" t="s">
        <v>56</v>
      </c>
      <c r="Y51" s="1">
        <v>41977</v>
      </c>
      <c r="Z51" t="s">
        <v>446</v>
      </c>
    </row>
    <row r="52" spans="1:26">
      <c r="A52" t="s">
        <v>24</v>
      </c>
      <c r="B52" t="s">
        <v>25</v>
      </c>
      <c r="C52" t="s">
        <v>443</v>
      </c>
      <c r="D52" s="1">
        <v>41977</v>
      </c>
      <c r="E52" s="1">
        <v>42007</v>
      </c>
      <c r="F52" s="6">
        <v>0</v>
      </c>
      <c r="G52" s="6">
        <v>0</v>
      </c>
      <c r="I52" t="s">
        <v>26</v>
      </c>
      <c r="J52" t="s">
        <v>100</v>
      </c>
      <c r="K52" t="s">
        <v>101</v>
      </c>
      <c r="L52" t="s">
        <v>29</v>
      </c>
      <c r="M52" t="s">
        <v>102</v>
      </c>
      <c r="N52">
        <v>6</v>
      </c>
      <c r="O52" s="6">
        <v>7.75</v>
      </c>
      <c r="P52" s="6">
        <f t="shared" si="3"/>
        <v>46.5</v>
      </c>
      <c r="Q52" s="6">
        <v>6.36</v>
      </c>
      <c r="R52" s="6">
        <f t="shared" si="4"/>
        <v>38.160000000000004</v>
      </c>
      <c r="S52" s="6">
        <f t="shared" si="5"/>
        <v>8.3399999999999981</v>
      </c>
      <c r="T52" s="1">
        <v>41979</v>
      </c>
      <c r="U52" s="65" t="s">
        <v>584</v>
      </c>
      <c r="V52" t="s">
        <v>569</v>
      </c>
      <c r="W52" t="s">
        <v>133</v>
      </c>
      <c r="X52" t="s">
        <v>56</v>
      </c>
      <c r="Y52" s="1">
        <v>41977</v>
      </c>
      <c r="Z52" t="s">
        <v>446</v>
      </c>
    </row>
    <row r="53" spans="1:26">
      <c r="A53" t="s">
        <v>24</v>
      </c>
      <c r="B53" t="s">
        <v>25</v>
      </c>
      <c r="C53" t="s">
        <v>443</v>
      </c>
      <c r="D53" s="1">
        <v>41977</v>
      </c>
      <c r="E53" s="1">
        <v>42007</v>
      </c>
      <c r="F53" s="6">
        <v>0</v>
      </c>
      <c r="G53" s="6">
        <v>0</v>
      </c>
      <c r="I53" t="s">
        <v>26</v>
      </c>
      <c r="J53" t="s">
        <v>27</v>
      </c>
      <c r="K53" t="s">
        <v>28</v>
      </c>
      <c r="L53" t="s">
        <v>29</v>
      </c>
      <c r="M53" t="s">
        <v>30</v>
      </c>
      <c r="N53">
        <v>10</v>
      </c>
      <c r="O53" s="6">
        <v>7.75</v>
      </c>
      <c r="P53" s="6">
        <f t="shared" si="3"/>
        <v>77.5</v>
      </c>
      <c r="Q53" s="6">
        <v>6.36</v>
      </c>
      <c r="R53" s="6">
        <f t="shared" si="4"/>
        <v>63.6</v>
      </c>
      <c r="S53" s="6">
        <f t="shared" si="5"/>
        <v>13.899999999999997</v>
      </c>
      <c r="T53" s="1">
        <v>41979</v>
      </c>
      <c r="U53" s="65" t="s">
        <v>584</v>
      </c>
      <c r="V53" t="s">
        <v>569</v>
      </c>
      <c r="W53" t="s">
        <v>133</v>
      </c>
      <c r="X53" t="s">
        <v>56</v>
      </c>
      <c r="Y53" s="1">
        <v>41977</v>
      </c>
      <c r="Z53" t="s">
        <v>447</v>
      </c>
    </row>
    <row r="54" spans="1:26">
      <c r="A54" t="s">
        <v>24</v>
      </c>
      <c r="B54" t="s">
        <v>25</v>
      </c>
      <c r="C54" t="s">
        <v>448</v>
      </c>
      <c r="D54" s="1">
        <v>41979</v>
      </c>
      <c r="E54" s="1">
        <v>42009</v>
      </c>
      <c r="F54" s="6">
        <v>6.36</v>
      </c>
      <c r="G54" s="6">
        <v>0</v>
      </c>
      <c r="I54" t="s">
        <v>26</v>
      </c>
      <c r="J54" t="s">
        <v>27</v>
      </c>
      <c r="K54" t="s">
        <v>28</v>
      </c>
      <c r="L54" t="s">
        <v>29</v>
      </c>
      <c r="M54" t="s">
        <v>30</v>
      </c>
      <c r="N54">
        <v>1</v>
      </c>
      <c r="O54" s="6">
        <v>7.75</v>
      </c>
      <c r="P54" s="6">
        <f t="shared" si="3"/>
        <v>7.75</v>
      </c>
      <c r="Q54" s="6">
        <v>6.36</v>
      </c>
      <c r="R54" s="6">
        <f t="shared" si="4"/>
        <v>6.36</v>
      </c>
      <c r="S54" s="6">
        <f t="shared" si="5"/>
        <v>1.3899999999999997</v>
      </c>
      <c r="T54" s="1">
        <v>41979</v>
      </c>
      <c r="U54" s="65" t="s">
        <v>635</v>
      </c>
      <c r="V54" t="s">
        <v>569</v>
      </c>
      <c r="W54" t="s">
        <v>75</v>
      </c>
      <c r="X54" t="s">
        <v>63</v>
      </c>
      <c r="Y54" s="1">
        <v>41979</v>
      </c>
      <c r="Z54" t="s">
        <v>449</v>
      </c>
    </row>
    <row r="55" spans="1:26">
      <c r="A55" t="s">
        <v>24</v>
      </c>
      <c r="B55" t="s">
        <v>25</v>
      </c>
      <c r="C55" t="s">
        <v>450</v>
      </c>
      <c r="D55" s="1">
        <v>41980</v>
      </c>
      <c r="E55" s="1">
        <v>42010</v>
      </c>
      <c r="F55" s="6">
        <v>12.72</v>
      </c>
      <c r="G55" s="6">
        <v>0</v>
      </c>
      <c r="I55" t="s">
        <v>26</v>
      </c>
      <c r="J55" t="s">
        <v>33</v>
      </c>
      <c r="K55" t="s">
        <v>34</v>
      </c>
      <c r="L55" t="s">
        <v>35</v>
      </c>
      <c r="M55" t="s">
        <v>36</v>
      </c>
      <c r="N55">
        <v>1</v>
      </c>
      <c r="O55" s="6">
        <v>7.75</v>
      </c>
      <c r="P55" s="6">
        <f t="shared" si="3"/>
        <v>7.75</v>
      </c>
      <c r="Q55" s="6">
        <v>6.36</v>
      </c>
      <c r="R55" s="6">
        <f t="shared" si="4"/>
        <v>6.36</v>
      </c>
      <c r="S55" s="6">
        <f t="shared" si="5"/>
        <v>1.3899999999999997</v>
      </c>
      <c r="T55" s="1">
        <v>41986</v>
      </c>
      <c r="U55" s="65" t="s">
        <v>599</v>
      </c>
      <c r="V55" t="s">
        <v>569</v>
      </c>
      <c r="W55" t="s">
        <v>65</v>
      </c>
      <c r="X55" t="s">
        <v>66</v>
      </c>
      <c r="Y55" s="1">
        <v>41980</v>
      </c>
      <c r="Z55" t="s">
        <v>451</v>
      </c>
    </row>
    <row r="56" spans="1:26">
      <c r="A56" t="s">
        <v>24</v>
      </c>
      <c r="B56" t="s">
        <v>25</v>
      </c>
      <c r="C56" t="s">
        <v>450</v>
      </c>
      <c r="D56" s="1">
        <v>41980</v>
      </c>
      <c r="E56" s="1">
        <v>42010</v>
      </c>
      <c r="F56" s="6">
        <v>0</v>
      </c>
      <c r="G56" s="6">
        <v>0</v>
      </c>
      <c r="I56" t="s">
        <v>26</v>
      </c>
      <c r="J56" t="s">
        <v>27</v>
      </c>
      <c r="K56" t="s">
        <v>28</v>
      </c>
      <c r="L56" t="s">
        <v>29</v>
      </c>
      <c r="M56" t="s">
        <v>30</v>
      </c>
      <c r="N56">
        <v>1</v>
      </c>
      <c r="O56" s="6">
        <v>7.75</v>
      </c>
      <c r="P56" s="6">
        <f t="shared" si="3"/>
        <v>7.75</v>
      </c>
      <c r="Q56" s="6">
        <v>6.36</v>
      </c>
      <c r="R56" s="6">
        <f t="shared" si="4"/>
        <v>6.36</v>
      </c>
      <c r="S56" s="6">
        <f t="shared" si="5"/>
        <v>1.3899999999999997</v>
      </c>
      <c r="T56" s="1">
        <v>41986</v>
      </c>
      <c r="U56" s="65" t="s">
        <v>662</v>
      </c>
      <c r="V56" t="s">
        <v>569</v>
      </c>
      <c r="W56" t="s">
        <v>122</v>
      </c>
      <c r="X56" t="s">
        <v>63</v>
      </c>
      <c r="Y56" s="1">
        <v>41980</v>
      </c>
      <c r="Z56" t="s">
        <v>452</v>
      </c>
    </row>
    <row r="57" spans="1:26">
      <c r="A57" t="s">
        <v>24</v>
      </c>
      <c r="B57" t="s">
        <v>25</v>
      </c>
      <c r="C57" t="s">
        <v>453</v>
      </c>
      <c r="D57" s="1">
        <v>41981</v>
      </c>
      <c r="E57" s="1">
        <v>42011</v>
      </c>
      <c r="F57" s="6">
        <v>282.11</v>
      </c>
      <c r="G57" s="6">
        <v>0</v>
      </c>
      <c r="I57" t="s">
        <v>26</v>
      </c>
      <c r="J57" t="s">
        <v>284</v>
      </c>
      <c r="K57" t="s">
        <v>285</v>
      </c>
      <c r="L57" t="s">
        <v>35</v>
      </c>
      <c r="M57" t="s">
        <v>36</v>
      </c>
      <c r="N57">
        <v>1</v>
      </c>
      <c r="O57" s="6">
        <v>9.74</v>
      </c>
      <c r="P57" s="6">
        <f t="shared" si="3"/>
        <v>9.74</v>
      </c>
      <c r="Q57" s="6">
        <v>7.99</v>
      </c>
      <c r="R57" s="6">
        <f t="shared" si="4"/>
        <v>7.99</v>
      </c>
      <c r="S57" s="6">
        <f t="shared" si="5"/>
        <v>1.75</v>
      </c>
      <c r="T57" s="1">
        <v>41986</v>
      </c>
      <c r="U57" s="65" t="s">
        <v>635</v>
      </c>
      <c r="V57" t="s">
        <v>569</v>
      </c>
      <c r="W57" t="s">
        <v>75</v>
      </c>
      <c r="X57" t="s">
        <v>63</v>
      </c>
      <c r="Y57" s="1">
        <v>41981</v>
      </c>
      <c r="Z57" t="s">
        <v>454</v>
      </c>
    </row>
    <row r="58" spans="1:26">
      <c r="A58" t="s">
        <v>24</v>
      </c>
      <c r="B58" t="s">
        <v>25</v>
      </c>
      <c r="C58" t="s">
        <v>453</v>
      </c>
      <c r="D58" s="1">
        <v>41981</v>
      </c>
      <c r="E58" s="1">
        <v>42011</v>
      </c>
      <c r="F58" s="6">
        <v>0</v>
      </c>
      <c r="G58" s="6">
        <v>0</v>
      </c>
      <c r="I58" t="s">
        <v>26</v>
      </c>
      <c r="J58" t="s">
        <v>284</v>
      </c>
      <c r="K58" t="s">
        <v>285</v>
      </c>
      <c r="L58" t="s">
        <v>35</v>
      </c>
      <c r="M58" t="s">
        <v>36</v>
      </c>
      <c r="N58">
        <v>1</v>
      </c>
      <c r="O58" s="6">
        <v>9.74</v>
      </c>
      <c r="P58" s="6">
        <f t="shared" si="3"/>
        <v>9.74</v>
      </c>
      <c r="Q58" s="6">
        <v>7.99</v>
      </c>
      <c r="R58" s="6">
        <f t="shared" si="4"/>
        <v>7.99</v>
      </c>
      <c r="S58" s="6">
        <f t="shared" si="5"/>
        <v>1.75</v>
      </c>
      <c r="T58" s="1">
        <v>41986</v>
      </c>
      <c r="U58" s="65" t="s">
        <v>655</v>
      </c>
      <c r="V58" t="s">
        <v>570</v>
      </c>
      <c r="W58" t="s">
        <v>455</v>
      </c>
      <c r="X58" t="s">
        <v>38</v>
      </c>
      <c r="Y58" s="1">
        <v>41981</v>
      </c>
      <c r="Z58" t="s">
        <v>456</v>
      </c>
    </row>
    <row r="59" spans="1:26">
      <c r="A59" t="s">
        <v>24</v>
      </c>
      <c r="B59" t="s">
        <v>25</v>
      </c>
      <c r="C59" t="s">
        <v>453</v>
      </c>
      <c r="D59" s="1">
        <v>41981</v>
      </c>
      <c r="E59" s="1">
        <v>42011</v>
      </c>
      <c r="F59" s="6">
        <v>0</v>
      </c>
      <c r="G59" s="6">
        <v>0</v>
      </c>
      <c r="I59" t="s">
        <v>26</v>
      </c>
      <c r="J59" t="s">
        <v>100</v>
      </c>
      <c r="K59" t="s">
        <v>101</v>
      </c>
      <c r="L59" t="s">
        <v>29</v>
      </c>
      <c r="M59" t="s">
        <v>102</v>
      </c>
      <c r="N59">
        <v>1</v>
      </c>
      <c r="O59" s="6">
        <v>7.75</v>
      </c>
      <c r="P59" s="6">
        <f t="shared" si="3"/>
        <v>7.75</v>
      </c>
      <c r="Q59" s="6">
        <v>6.36</v>
      </c>
      <c r="R59" s="6">
        <f t="shared" si="4"/>
        <v>6.36</v>
      </c>
      <c r="S59" s="6">
        <f t="shared" si="5"/>
        <v>1.3899999999999997</v>
      </c>
      <c r="T59" s="1">
        <v>41986</v>
      </c>
      <c r="U59" s="65" t="s">
        <v>645</v>
      </c>
      <c r="V59" t="s">
        <v>569</v>
      </c>
      <c r="W59" t="s">
        <v>31</v>
      </c>
      <c r="X59" t="s">
        <v>32</v>
      </c>
      <c r="Y59" s="1">
        <v>41981</v>
      </c>
      <c r="Z59" t="s">
        <v>457</v>
      </c>
    </row>
    <row r="60" spans="1:26">
      <c r="A60" t="s">
        <v>24</v>
      </c>
      <c r="B60" t="s">
        <v>25</v>
      </c>
      <c r="C60" t="s">
        <v>453</v>
      </c>
      <c r="D60" s="1">
        <v>41981</v>
      </c>
      <c r="E60" s="1">
        <v>42011</v>
      </c>
      <c r="F60" s="6">
        <v>0</v>
      </c>
      <c r="G60" s="6">
        <v>0</v>
      </c>
      <c r="I60" t="s">
        <v>26</v>
      </c>
      <c r="J60" t="s">
        <v>284</v>
      </c>
      <c r="K60" t="s">
        <v>285</v>
      </c>
      <c r="L60" t="s">
        <v>35</v>
      </c>
      <c r="M60" t="s">
        <v>36</v>
      </c>
      <c r="N60">
        <v>1</v>
      </c>
      <c r="O60" s="6">
        <v>9.74</v>
      </c>
      <c r="P60" s="6">
        <f t="shared" si="3"/>
        <v>9.74</v>
      </c>
      <c r="Q60" s="6">
        <v>7.99</v>
      </c>
      <c r="R60" s="6">
        <f t="shared" si="4"/>
        <v>7.99</v>
      </c>
      <c r="S60" s="6">
        <f t="shared" si="5"/>
        <v>1.75</v>
      </c>
      <c r="T60" s="1">
        <v>41986</v>
      </c>
      <c r="U60" s="65" t="s">
        <v>655</v>
      </c>
      <c r="V60" t="s">
        <v>570</v>
      </c>
      <c r="W60" t="s">
        <v>455</v>
      </c>
      <c r="X60" t="s">
        <v>38</v>
      </c>
      <c r="Y60" s="1">
        <v>41981</v>
      </c>
      <c r="Z60" t="s">
        <v>458</v>
      </c>
    </row>
    <row r="61" spans="1:26">
      <c r="A61" t="s">
        <v>24</v>
      </c>
      <c r="B61" t="s">
        <v>25</v>
      </c>
      <c r="C61" t="s">
        <v>453</v>
      </c>
      <c r="D61" s="1">
        <v>41981</v>
      </c>
      <c r="E61" s="1">
        <v>42011</v>
      </c>
      <c r="F61" s="6">
        <v>0</v>
      </c>
      <c r="G61" s="6">
        <v>0</v>
      </c>
      <c r="I61" t="s">
        <v>26</v>
      </c>
      <c r="J61" t="s">
        <v>284</v>
      </c>
      <c r="K61" t="s">
        <v>285</v>
      </c>
      <c r="L61" t="s">
        <v>35</v>
      </c>
      <c r="M61" t="s">
        <v>36</v>
      </c>
      <c r="N61">
        <v>1</v>
      </c>
      <c r="O61" s="6">
        <v>9.74</v>
      </c>
      <c r="P61" s="6">
        <f t="shared" si="3"/>
        <v>9.74</v>
      </c>
      <c r="Q61" s="6">
        <v>7.99</v>
      </c>
      <c r="R61" s="6">
        <f t="shared" si="4"/>
        <v>7.99</v>
      </c>
      <c r="S61" s="6">
        <f t="shared" si="5"/>
        <v>1.75</v>
      </c>
      <c r="T61" s="1">
        <v>41986</v>
      </c>
      <c r="U61" s="65" t="s">
        <v>655</v>
      </c>
      <c r="V61" t="s">
        <v>570</v>
      </c>
      <c r="W61" t="s">
        <v>455</v>
      </c>
      <c r="X61" t="s">
        <v>38</v>
      </c>
      <c r="Y61" s="1">
        <v>41981</v>
      </c>
      <c r="Z61" t="s">
        <v>459</v>
      </c>
    </row>
    <row r="62" spans="1:26">
      <c r="A62" t="s">
        <v>24</v>
      </c>
      <c r="B62" t="s">
        <v>25</v>
      </c>
      <c r="C62" t="s">
        <v>453</v>
      </c>
      <c r="D62" s="1">
        <v>41981</v>
      </c>
      <c r="E62" s="1">
        <v>42011</v>
      </c>
      <c r="F62" s="6">
        <v>0</v>
      </c>
      <c r="G62" s="6">
        <v>0</v>
      </c>
      <c r="I62" t="s">
        <v>26</v>
      </c>
      <c r="J62" t="s">
        <v>27</v>
      </c>
      <c r="K62" t="s">
        <v>28</v>
      </c>
      <c r="L62" t="s">
        <v>29</v>
      </c>
      <c r="M62" t="s">
        <v>30</v>
      </c>
      <c r="N62">
        <v>1</v>
      </c>
      <c r="O62" s="6">
        <v>7.75</v>
      </c>
      <c r="P62" s="6">
        <f t="shared" si="3"/>
        <v>7.75</v>
      </c>
      <c r="Q62" s="6">
        <v>6.36</v>
      </c>
      <c r="R62" s="6">
        <f t="shared" si="4"/>
        <v>6.36</v>
      </c>
      <c r="S62" s="6">
        <f t="shared" si="5"/>
        <v>1.3899999999999997</v>
      </c>
      <c r="T62" s="1">
        <v>41986</v>
      </c>
      <c r="U62" s="65" t="s">
        <v>631</v>
      </c>
      <c r="V62" t="s">
        <v>569</v>
      </c>
      <c r="W62" t="s">
        <v>257</v>
      </c>
      <c r="X62" t="s">
        <v>56</v>
      </c>
      <c r="Y62" s="1">
        <v>41981</v>
      </c>
      <c r="Z62" t="s">
        <v>460</v>
      </c>
    </row>
    <row r="63" spans="1:26">
      <c r="A63" t="s">
        <v>24</v>
      </c>
      <c r="B63" t="s">
        <v>25</v>
      </c>
      <c r="C63" t="s">
        <v>453</v>
      </c>
      <c r="D63" s="1">
        <v>41981</v>
      </c>
      <c r="E63" s="1">
        <v>42011</v>
      </c>
      <c r="F63" s="6">
        <v>0</v>
      </c>
      <c r="G63" s="6">
        <v>0</v>
      </c>
      <c r="I63" t="s">
        <v>26</v>
      </c>
      <c r="J63" t="s">
        <v>27</v>
      </c>
      <c r="K63" t="s">
        <v>28</v>
      </c>
      <c r="L63" t="s">
        <v>29</v>
      </c>
      <c r="M63" t="s">
        <v>30</v>
      </c>
      <c r="N63">
        <v>1</v>
      </c>
      <c r="O63" s="6">
        <v>7.75</v>
      </c>
      <c r="P63" s="6">
        <f t="shared" si="3"/>
        <v>7.75</v>
      </c>
      <c r="Q63" s="6">
        <v>6.36</v>
      </c>
      <c r="R63" s="6">
        <f t="shared" si="4"/>
        <v>6.36</v>
      </c>
      <c r="S63" s="6">
        <f t="shared" si="5"/>
        <v>1.3899999999999997</v>
      </c>
      <c r="T63" s="1">
        <v>41986</v>
      </c>
      <c r="U63" s="65" t="s">
        <v>584</v>
      </c>
      <c r="V63" t="s">
        <v>569</v>
      </c>
      <c r="W63" t="s">
        <v>133</v>
      </c>
      <c r="X63" t="s">
        <v>56</v>
      </c>
      <c r="Y63" s="1">
        <v>41981</v>
      </c>
      <c r="Z63" t="s">
        <v>461</v>
      </c>
    </row>
    <row r="64" spans="1:26">
      <c r="A64" t="s">
        <v>24</v>
      </c>
      <c r="B64" t="s">
        <v>25</v>
      </c>
      <c r="C64" t="s">
        <v>453</v>
      </c>
      <c r="D64" s="1">
        <v>41981</v>
      </c>
      <c r="E64" s="1">
        <v>42011</v>
      </c>
      <c r="F64" s="6">
        <v>0</v>
      </c>
      <c r="G64" s="6">
        <v>0</v>
      </c>
      <c r="I64" t="s">
        <v>26</v>
      </c>
      <c r="J64" t="s">
        <v>284</v>
      </c>
      <c r="K64" t="s">
        <v>285</v>
      </c>
      <c r="L64" t="s">
        <v>35</v>
      </c>
      <c r="M64" t="s">
        <v>36</v>
      </c>
      <c r="N64">
        <v>1</v>
      </c>
      <c r="O64" s="6">
        <v>9.74</v>
      </c>
      <c r="P64" s="6">
        <f t="shared" si="3"/>
        <v>9.74</v>
      </c>
      <c r="Q64" s="6">
        <v>7.99</v>
      </c>
      <c r="R64" s="6">
        <f t="shared" si="4"/>
        <v>7.99</v>
      </c>
      <c r="S64" s="6">
        <f t="shared" si="5"/>
        <v>1.75</v>
      </c>
      <c r="T64" s="1">
        <v>41986</v>
      </c>
      <c r="U64" s="65" t="s">
        <v>573</v>
      </c>
      <c r="V64" t="s">
        <v>571</v>
      </c>
      <c r="W64" t="s">
        <v>462</v>
      </c>
      <c r="X64" t="s">
        <v>38</v>
      </c>
      <c r="Y64" s="1">
        <v>41981</v>
      </c>
      <c r="Z64" t="s">
        <v>463</v>
      </c>
    </row>
    <row r="65" spans="1:26">
      <c r="A65" t="s">
        <v>24</v>
      </c>
      <c r="B65" t="s">
        <v>25</v>
      </c>
      <c r="C65" t="s">
        <v>453</v>
      </c>
      <c r="D65" s="1">
        <v>41981</v>
      </c>
      <c r="E65" s="1">
        <v>42011</v>
      </c>
      <c r="F65" s="6">
        <v>0</v>
      </c>
      <c r="G65" s="6">
        <v>0</v>
      </c>
      <c r="I65" t="s">
        <v>26</v>
      </c>
      <c r="J65" t="s">
        <v>284</v>
      </c>
      <c r="K65" t="s">
        <v>285</v>
      </c>
      <c r="L65" t="s">
        <v>35</v>
      </c>
      <c r="M65" t="s">
        <v>36</v>
      </c>
      <c r="N65">
        <v>2</v>
      </c>
      <c r="O65" s="6">
        <v>9.74</v>
      </c>
      <c r="P65" s="6">
        <f t="shared" si="3"/>
        <v>19.48</v>
      </c>
      <c r="Q65" s="6">
        <v>7.99</v>
      </c>
      <c r="R65" s="6">
        <f t="shared" si="4"/>
        <v>15.98</v>
      </c>
      <c r="S65" s="6">
        <f t="shared" si="5"/>
        <v>3.5</v>
      </c>
      <c r="T65" s="1">
        <v>41986</v>
      </c>
      <c r="U65" s="65" t="s">
        <v>655</v>
      </c>
      <c r="V65" t="s">
        <v>570</v>
      </c>
      <c r="W65" t="s">
        <v>455</v>
      </c>
      <c r="X65" t="s">
        <v>38</v>
      </c>
      <c r="Y65" s="1">
        <v>41981</v>
      </c>
      <c r="Z65" t="s">
        <v>464</v>
      </c>
    </row>
    <row r="66" spans="1:26">
      <c r="A66" t="s">
        <v>24</v>
      </c>
      <c r="B66" t="s">
        <v>25</v>
      </c>
      <c r="C66" t="s">
        <v>453</v>
      </c>
      <c r="D66" s="1">
        <v>41981</v>
      </c>
      <c r="E66" s="1">
        <v>42011</v>
      </c>
      <c r="F66" s="6">
        <v>0</v>
      </c>
      <c r="G66" s="6">
        <v>0</v>
      </c>
      <c r="I66" t="s">
        <v>26</v>
      </c>
      <c r="J66" t="s">
        <v>284</v>
      </c>
      <c r="K66" t="s">
        <v>285</v>
      </c>
      <c r="L66" t="s">
        <v>35</v>
      </c>
      <c r="M66" t="s">
        <v>36</v>
      </c>
      <c r="N66">
        <v>2</v>
      </c>
      <c r="O66" s="6">
        <v>9.74</v>
      </c>
      <c r="P66" s="6">
        <f t="shared" si="3"/>
        <v>19.48</v>
      </c>
      <c r="Q66" s="6">
        <v>7.99</v>
      </c>
      <c r="R66" s="6">
        <f t="shared" si="4"/>
        <v>15.98</v>
      </c>
      <c r="S66" s="6">
        <f t="shared" si="5"/>
        <v>3.5</v>
      </c>
      <c r="T66" s="1">
        <v>41986</v>
      </c>
      <c r="U66" s="65" t="s">
        <v>655</v>
      </c>
      <c r="V66" t="s">
        <v>570</v>
      </c>
      <c r="W66" t="s">
        <v>455</v>
      </c>
      <c r="X66" t="s">
        <v>38</v>
      </c>
      <c r="Y66" s="1">
        <v>41981</v>
      </c>
      <c r="Z66" t="s">
        <v>465</v>
      </c>
    </row>
    <row r="67" spans="1:26">
      <c r="A67" t="s">
        <v>24</v>
      </c>
      <c r="B67" t="s">
        <v>25</v>
      </c>
      <c r="C67" t="s">
        <v>453</v>
      </c>
      <c r="D67" s="1">
        <v>41981</v>
      </c>
      <c r="E67" s="1">
        <v>42011</v>
      </c>
      <c r="F67" s="6">
        <v>0</v>
      </c>
      <c r="G67" s="6">
        <v>0</v>
      </c>
      <c r="I67" t="s">
        <v>26</v>
      </c>
      <c r="J67" t="s">
        <v>284</v>
      </c>
      <c r="K67" t="s">
        <v>285</v>
      </c>
      <c r="L67" t="s">
        <v>35</v>
      </c>
      <c r="M67" t="s">
        <v>36</v>
      </c>
      <c r="N67">
        <v>2</v>
      </c>
      <c r="O67" s="6">
        <v>9.74</v>
      </c>
      <c r="P67" s="6">
        <f t="shared" si="3"/>
        <v>19.48</v>
      </c>
      <c r="Q67" s="6">
        <v>7.99</v>
      </c>
      <c r="R67" s="6">
        <f t="shared" si="4"/>
        <v>15.98</v>
      </c>
      <c r="S67" s="6">
        <f t="shared" si="5"/>
        <v>3.5</v>
      </c>
      <c r="T67" s="1">
        <v>41986</v>
      </c>
      <c r="U67" s="65" t="s">
        <v>655</v>
      </c>
      <c r="V67" t="s">
        <v>570</v>
      </c>
      <c r="W67" t="s">
        <v>455</v>
      </c>
      <c r="X67" t="s">
        <v>38</v>
      </c>
      <c r="Y67" s="1">
        <v>41981</v>
      </c>
      <c r="Z67" t="s">
        <v>466</v>
      </c>
    </row>
    <row r="68" spans="1:26">
      <c r="A68" t="s">
        <v>24</v>
      </c>
      <c r="B68" t="s">
        <v>25</v>
      </c>
      <c r="C68" t="s">
        <v>453</v>
      </c>
      <c r="D68" s="1">
        <v>41981</v>
      </c>
      <c r="E68" s="1">
        <v>42011</v>
      </c>
      <c r="F68" s="6">
        <v>0</v>
      </c>
      <c r="G68" s="6">
        <v>0</v>
      </c>
      <c r="I68" t="s">
        <v>26</v>
      </c>
      <c r="J68" t="s">
        <v>284</v>
      </c>
      <c r="K68" t="s">
        <v>285</v>
      </c>
      <c r="L68" t="s">
        <v>35</v>
      </c>
      <c r="M68" t="s">
        <v>36</v>
      </c>
      <c r="N68">
        <v>6</v>
      </c>
      <c r="O68" s="6">
        <v>9.74</v>
      </c>
      <c r="P68" s="6">
        <f t="shared" si="3"/>
        <v>58.44</v>
      </c>
      <c r="Q68" s="6">
        <v>7.99</v>
      </c>
      <c r="R68" s="6">
        <f t="shared" si="4"/>
        <v>47.94</v>
      </c>
      <c r="S68" s="6">
        <f t="shared" si="5"/>
        <v>10.5</v>
      </c>
      <c r="T68" s="1">
        <v>41986</v>
      </c>
      <c r="U68" s="65" t="s">
        <v>655</v>
      </c>
      <c r="V68" t="s">
        <v>570</v>
      </c>
      <c r="W68" t="s">
        <v>455</v>
      </c>
      <c r="X68" t="s">
        <v>38</v>
      </c>
      <c r="Y68" s="1">
        <v>41981</v>
      </c>
      <c r="Z68" t="s">
        <v>467</v>
      </c>
    </row>
    <row r="69" spans="1:26">
      <c r="A69" t="s">
        <v>24</v>
      </c>
      <c r="B69" t="s">
        <v>25</v>
      </c>
      <c r="C69" t="s">
        <v>453</v>
      </c>
      <c r="D69" s="1">
        <v>41981</v>
      </c>
      <c r="E69" s="1">
        <v>42011</v>
      </c>
      <c r="F69" s="6">
        <v>0</v>
      </c>
      <c r="G69" s="6">
        <v>0</v>
      </c>
      <c r="I69" t="s">
        <v>26</v>
      </c>
      <c r="J69" t="s">
        <v>27</v>
      </c>
      <c r="K69" t="s">
        <v>28</v>
      </c>
      <c r="L69" t="s">
        <v>29</v>
      </c>
      <c r="M69" t="s">
        <v>30</v>
      </c>
      <c r="N69">
        <v>20</v>
      </c>
      <c r="O69" s="6">
        <v>7.75</v>
      </c>
      <c r="P69" s="6">
        <f t="shared" si="3"/>
        <v>155</v>
      </c>
      <c r="Q69" s="6">
        <v>6.36</v>
      </c>
      <c r="R69" s="6">
        <f t="shared" si="4"/>
        <v>127.2</v>
      </c>
      <c r="S69" s="6">
        <f t="shared" si="5"/>
        <v>27.799999999999994</v>
      </c>
      <c r="T69" s="1">
        <v>41986</v>
      </c>
      <c r="U69" s="65" t="s">
        <v>584</v>
      </c>
      <c r="V69" t="s">
        <v>569</v>
      </c>
      <c r="W69" t="s">
        <v>133</v>
      </c>
      <c r="X69" t="s">
        <v>56</v>
      </c>
      <c r="Y69" s="1">
        <v>41981</v>
      </c>
      <c r="Z69" t="s">
        <v>468</v>
      </c>
    </row>
    <row r="70" spans="1:26">
      <c r="A70" t="s">
        <v>24</v>
      </c>
      <c r="B70" t="s">
        <v>25</v>
      </c>
      <c r="C70" t="s">
        <v>469</v>
      </c>
      <c r="D70" s="1">
        <v>41982</v>
      </c>
      <c r="E70" s="1">
        <v>42012</v>
      </c>
      <c r="F70" s="6">
        <v>6.36</v>
      </c>
      <c r="G70" s="6">
        <v>0</v>
      </c>
      <c r="I70" t="s">
        <v>26</v>
      </c>
      <c r="J70" t="s">
        <v>27</v>
      </c>
      <c r="K70" t="s">
        <v>28</v>
      </c>
      <c r="L70" t="s">
        <v>29</v>
      </c>
      <c r="M70" t="s">
        <v>30</v>
      </c>
      <c r="N70">
        <v>1</v>
      </c>
      <c r="O70" s="6">
        <v>7.75</v>
      </c>
      <c r="P70" s="6">
        <f t="shared" si="3"/>
        <v>7.75</v>
      </c>
      <c r="Q70" s="6">
        <v>6.36</v>
      </c>
      <c r="R70" s="6">
        <f t="shared" si="4"/>
        <v>6.36</v>
      </c>
      <c r="S70" s="6">
        <f t="shared" si="5"/>
        <v>1.3899999999999997</v>
      </c>
      <c r="T70" s="1">
        <v>41986</v>
      </c>
      <c r="U70" s="65" t="s">
        <v>605</v>
      </c>
      <c r="V70" t="s">
        <v>569</v>
      </c>
      <c r="W70" t="s">
        <v>55</v>
      </c>
      <c r="X70" t="s">
        <v>56</v>
      </c>
      <c r="Y70" s="1">
        <v>41982</v>
      </c>
      <c r="Z70" t="s">
        <v>470</v>
      </c>
    </row>
    <row r="71" spans="1:26">
      <c r="A71" t="s">
        <v>24</v>
      </c>
      <c r="B71" t="s">
        <v>25</v>
      </c>
      <c r="C71" t="s">
        <v>471</v>
      </c>
      <c r="D71" s="1">
        <v>41983</v>
      </c>
      <c r="E71" s="1">
        <v>42013</v>
      </c>
      <c r="F71" s="6">
        <v>25.44</v>
      </c>
      <c r="G71" s="6">
        <v>0</v>
      </c>
      <c r="I71" t="s">
        <v>26</v>
      </c>
      <c r="J71" t="s">
        <v>27</v>
      </c>
      <c r="K71" t="s">
        <v>28</v>
      </c>
      <c r="L71" t="s">
        <v>29</v>
      </c>
      <c r="M71" t="s">
        <v>30</v>
      </c>
      <c r="N71">
        <v>2</v>
      </c>
      <c r="O71" s="6">
        <v>7.75</v>
      </c>
      <c r="P71" s="6">
        <f t="shared" si="3"/>
        <v>15.5</v>
      </c>
      <c r="Q71" s="6">
        <v>6.36</v>
      </c>
      <c r="R71" s="6">
        <f t="shared" si="4"/>
        <v>12.72</v>
      </c>
      <c r="S71" s="6">
        <f t="shared" si="5"/>
        <v>2.7799999999999994</v>
      </c>
      <c r="T71" s="1">
        <v>41986</v>
      </c>
      <c r="U71" s="65" t="s">
        <v>662</v>
      </c>
      <c r="V71" t="s">
        <v>569</v>
      </c>
      <c r="W71" t="s">
        <v>122</v>
      </c>
      <c r="X71" t="s">
        <v>63</v>
      </c>
      <c r="Y71" s="1">
        <v>41983</v>
      </c>
      <c r="Z71" t="s">
        <v>472</v>
      </c>
    </row>
    <row r="72" spans="1:26">
      <c r="A72" t="s">
        <v>24</v>
      </c>
      <c r="B72" t="s">
        <v>25</v>
      </c>
      <c r="C72" t="s">
        <v>471</v>
      </c>
      <c r="D72" s="1">
        <v>41983</v>
      </c>
      <c r="E72" s="1">
        <v>42013</v>
      </c>
      <c r="F72" s="6">
        <v>0</v>
      </c>
      <c r="G72" s="6">
        <v>0</v>
      </c>
      <c r="I72" t="s">
        <v>26</v>
      </c>
      <c r="J72" t="s">
        <v>27</v>
      </c>
      <c r="K72" t="s">
        <v>28</v>
      </c>
      <c r="L72" t="s">
        <v>29</v>
      </c>
      <c r="M72" t="s">
        <v>30</v>
      </c>
      <c r="N72">
        <v>2</v>
      </c>
      <c r="O72" s="6">
        <v>7.75</v>
      </c>
      <c r="P72" s="6">
        <f t="shared" si="3"/>
        <v>15.5</v>
      </c>
      <c r="Q72" s="6">
        <v>6.36</v>
      </c>
      <c r="R72" s="6">
        <f t="shared" si="4"/>
        <v>12.72</v>
      </c>
      <c r="S72" s="6">
        <f t="shared" si="5"/>
        <v>2.7799999999999994</v>
      </c>
      <c r="T72" s="1">
        <v>41986</v>
      </c>
      <c r="U72" s="65" t="s">
        <v>662</v>
      </c>
      <c r="V72" t="s">
        <v>569</v>
      </c>
      <c r="W72" t="s">
        <v>122</v>
      </c>
      <c r="X72" t="s">
        <v>63</v>
      </c>
      <c r="Y72" s="1">
        <v>41983</v>
      </c>
      <c r="Z72" t="s">
        <v>473</v>
      </c>
    </row>
    <row r="73" spans="1:26">
      <c r="A73" t="s">
        <v>24</v>
      </c>
      <c r="B73" t="s">
        <v>25</v>
      </c>
      <c r="C73" t="s">
        <v>474</v>
      </c>
      <c r="D73" s="1">
        <v>41983</v>
      </c>
      <c r="E73" s="1">
        <v>42013</v>
      </c>
      <c r="F73" s="6">
        <v>12.72</v>
      </c>
      <c r="G73" s="6">
        <v>0</v>
      </c>
      <c r="I73" t="s">
        <v>26</v>
      </c>
      <c r="J73" t="s">
        <v>27</v>
      </c>
      <c r="K73" t="s">
        <v>28</v>
      </c>
      <c r="L73" t="s">
        <v>29</v>
      </c>
      <c r="M73" t="s">
        <v>30</v>
      </c>
      <c r="N73">
        <v>1</v>
      </c>
      <c r="O73" s="6">
        <v>7.75</v>
      </c>
      <c r="P73" s="6">
        <f t="shared" si="3"/>
        <v>7.75</v>
      </c>
      <c r="Q73" s="6">
        <v>6.36</v>
      </c>
      <c r="R73" s="6">
        <f t="shared" si="4"/>
        <v>6.36</v>
      </c>
      <c r="S73" s="6">
        <f t="shared" si="5"/>
        <v>1.3899999999999997</v>
      </c>
      <c r="T73" s="1">
        <v>41986</v>
      </c>
      <c r="U73" s="65" t="s">
        <v>662</v>
      </c>
      <c r="V73" t="s">
        <v>569</v>
      </c>
      <c r="W73" t="s">
        <v>122</v>
      </c>
      <c r="X73" t="s">
        <v>63</v>
      </c>
      <c r="Y73" s="1">
        <v>41983</v>
      </c>
      <c r="Z73" t="s">
        <v>475</v>
      </c>
    </row>
    <row r="74" spans="1:26">
      <c r="A74" t="s">
        <v>24</v>
      </c>
      <c r="B74" t="s">
        <v>25</v>
      </c>
      <c r="C74" t="s">
        <v>474</v>
      </c>
      <c r="D74" s="1">
        <v>41983</v>
      </c>
      <c r="E74" s="1">
        <v>42013</v>
      </c>
      <c r="F74" s="6">
        <v>0</v>
      </c>
      <c r="G74" s="6">
        <v>0</v>
      </c>
      <c r="I74" t="s">
        <v>26</v>
      </c>
      <c r="J74" t="s">
        <v>27</v>
      </c>
      <c r="K74" t="s">
        <v>28</v>
      </c>
      <c r="L74" t="s">
        <v>29</v>
      </c>
      <c r="M74" t="s">
        <v>30</v>
      </c>
      <c r="N74">
        <v>1</v>
      </c>
      <c r="O74" s="6">
        <v>7.75</v>
      </c>
      <c r="P74" s="6">
        <f t="shared" si="3"/>
        <v>7.75</v>
      </c>
      <c r="Q74" s="6">
        <v>6.36</v>
      </c>
      <c r="R74" s="6">
        <f t="shared" si="4"/>
        <v>6.36</v>
      </c>
      <c r="S74" s="6">
        <f t="shared" si="5"/>
        <v>1.3899999999999997</v>
      </c>
      <c r="T74" s="1">
        <v>41986</v>
      </c>
      <c r="U74" s="65" t="s">
        <v>653</v>
      </c>
      <c r="V74" t="s">
        <v>569</v>
      </c>
      <c r="W74" t="s">
        <v>476</v>
      </c>
      <c r="X74" t="s">
        <v>37</v>
      </c>
      <c r="Y74" s="1">
        <v>41983</v>
      </c>
      <c r="Z74" t="s">
        <v>477</v>
      </c>
    </row>
    <row r="75" spans="1:26">
      <c r="A75" t="s">
        <v>24</v>
      </c>
      <c r="B75" t="s">
        <v>25</v>
      </c>
      <c r="C75" t="s">
        <v>478</v>
      </c>
      <c r="D75" s="1">
        <v>41984</v>
      </c>
      <c r="E75" s="1">
        <v>42014</v>
      </c>
      <c r="F75" s="6">
        <v>7.99</v>
      </c>
      <c r="G75" s="6">
        <v>0</v>
      </c>
      <c r="I75" t="s">
        <v>26</v>
      </c>
      <c r="J75" t="s">
        <v>284</v>
      </c>
      <c r="K75" t="s">
        <v>285</v>
      </c>
      <c r="L75" t="s">
        <v>35</v>
      </c>
      <c r="M75" t="s">
        <v>36</v>
      </c>
      <c r="N75">
        <v>1</v>
      </c>
      <c r="O75" s="6">
        <v>9.74</v>
      </c>
      <c r="P75" s="6">
        <f t="shared" si="3"/>
        <v>9.74</v>
      </c>
      <c r="Q75" s="6">
        <v>7.99</v>
      </c>
      <c r="R75" s="6">
        <f t="shared" si="4"/>
        <v>7.99</v>
      </c>
      <c r="S75" s="6">
        <f t="shared" si="5"/>
        <v>1.75</v>
      </c>
      <c r="T75" s="1">
        <v>41986</v>
      </c>
      <c r="U75" s="65" t="s">
        <v>599</v>
      </c>
      <c r="V75" t="s">
        <v>569</v>
      </c>
      <c r="W75" t="s">
        <v>65</v>
      </c>
      <c r="X75" t="s">
        <v>66</v>
      </c>
      <c r="Y75" s="1">
        <v>41984</v>
      </c>
      <c r="Z75" t="s">
        <v>479</v>
      </c>
    </row>
    <row r="76" spans="1:26">
      <c r="A76" t="s">
        <v>24</v>
      </c>
      <c r="B76" t="s">
        <v>25</v>
      </c>
      <c r="C76" t="s">
        <v>480</v>
      </c>
      <c r="D76" s="1">
        <v>41985</v>
      </c>
      <c r="E76" s="1">
        <v>42015</v>
      </c>
      <c r="F76" s="6">
        <v>25.44</v>
      </c>
      <c r="G76" s="6">
        <v>0</v>
      </c>
      <c r="I76" t="s">
        <v>26</v>
      </c>
      <c r="J76" t="s">
        <v>27</v>
      </c>
      <c r="K76" t="s">
        <v>28</v>
      </c>
      <c r="L76" t="s">
        <v>29</v>
      </c>
      <c r="M76" t="s">
        <v>30</v>
      </c>
      <c r="N76">
        <v>3</v>
      </c>
      <c r="O76" s="6">
        <v>7.75</v>
      </c>
      <c r="P76" s="6">
        <f t="shared" si="3"/>
        <v>23.25</v>
      </c>
      <c r="Q76" s="6">
        <v>6.36</v>
      </c>
      <c r="R76" s="6">
        <f t="shared" si="4"/>
        <v>19.080000000000002</v>
      </c>
      <c r="S76" s="6">
        <f t="shared" si="5"/>
        <v>4.169999999999999</v>
      </c>
      <c r="T76" s="1">
        <v>41986</v>
      </c>
      <c r="U76" s="65" t="s">
        <v>662</v>
      </c>
      <c r="V76" t="s">
        <v>569</v>
      </c>
      <c r="W76" t="s">
        <v>122</v>
      </c>
      <c r="X76" t="s">
        <v>63</v>
      </c>
      <c r="Y76" s="1">
        <v>41985</v>
      </c>
      <c r="Z76" t="s">
        <v>481</v>
      </c>
    </row>
    <row r="77" spans="1:26">
      <c r="A77" t="s">
        <v>24</v>
      </c>
      <c r="B77" t="s">
        <v>25</v>
      </c>
      <c r="C77" t="s">
        <v>480</v>
      </c>
      <c r="D77" s="1">
        <v>41985</v>
      </c>
      <c r="E77" s="1">
        <v>42015</v>
      </c>
      <c r="F77" s="6">
        <v>0</v>
      </c>
      <c r="G77" s="6">
        <v>0</v>
      </c>
      <c r="I77" t="s">
        <v>26</v>
      </c>
      <c r="J77" t="s">
        <v>33</v>
      </c>
      <c r="K77" t="s">
        <v>34</v>
      </c>
      <c r="L77" t="s">
        <v>35</v>
      </c>
      <c r="M77" t="s">
        <v>36</v>
      </c>
      <c r="N77">
        <v>1</v>
      </c>
      <c r="O77" s="6">
        <v>7.75</v>
      </c>
      <c r="P77" s="6">
        <f t="shared" si="3"/>
        <v>7.75</v>
      </c>
      <c r="Q77" s="6">
        <v>6.36</v>
      </c>
      <c r="R77" s="6">
        <f t="shared" si="4"/>
        <v>6.36</v>
      </c>
      <c r="S77" s="6">
        <f t="shared" si="5"/>
        <v>1.3899999999999997</v>
      </c>
      <c r="T77" s="1">
        <v>41986</v>
      </c>
      <c r="U77" s="65" t="s">
        <v>660</v>
      </c>
      <c r="V77" t="s">
        <v>576</v>
      </c>
      <c r="W77" t="s">
        <v>482</v>
      </c>
      <c r="X77" t="s">
        <v>38</v>
      </c>
      <c r="Y77" s="1">
        <v>41985</v>
      </c>
      <c r="Z77" t="s">
        <v>483</v>
      </c>
    </row>
    <row r="78" spans="1:26">
      <c r="A78" t="s">
        <v>24</v>
      </c>
      <c r="B78" t="s">
        <v>25</v>
      </c>
      <c r="C78" t="s">
        <v>484</v>
      </c>
      <c r="D78" s="1">
        <v>41985</v>
      </c>
      <c r="E78" s="1">
        <v>42015</v>
      </c>
      <c r="F78" s="6">
        <v>12.72</v>
      </c>
      <c r="G78" s="6">
        <v>0</v>
      </c>
      <c r="I78" t="s">
        <v>26</v>
      </c>
      <c r="J78" t="s">
        <v>27</v>
      </c>
      <c r="K78" t="s">
        <v>28</v>
      </c>
      <c r="L78" t="s">
        <v>29</v>
      </c>
      <c r="M78" t="s">
        <v>30</v>
      </c>
      <c r="N78">
        <v>1</v>
      </c>
      <c r="O78" s="6">
        <v>7.75</v>
      </c>
      <c r="P78" s="6">
        <f t="shared" si="3"/>
        <v>7.75</v>
      </c>
      <c r="Q78" s="6">
        <v>6.36</v>
      </c>
      <c r="R78" s="6">
        <f t="shared" si="4"/>
        <v>6.36</v>
      </c>
      <c r="S78" s="6">
        <f t="shared" si="5"/>
        <v>1.3899999999999997</v>
      </c>
      <c r="T78" s="1">
        <v>41986</v>
      </c>
      <c r="U78" s="65" t="s">
        <v>662</v>
      </c>
      <c r="V78" t="s">
        <v>569</v>
      </c>
      <c r="W78" t="s">
        <v>122</v>
      </c>
      <c r="X78" t="s">
        <v>63</v>
      </c>
      <c r="Y78" s="1">
        <v>41985</v>
      </c>
      <c r="Z78" t="s">
        <v>485</v>
      </c>
    </row>
    <row r="79" spans="1:26">
      <c r="A79" t="s">
        <v>24</v>
      </c>
      <c r="B79" t="s">
        <v>25</v>
      </c>
      <c r="C79" t="s">
        <v>484</v>
      </c>
      <c r="D79" s="1">
        <v>41985</v>
      </c>
      <c r="E79" s="1">
        <v>42015</v>
      </c>
      <c r="F79" s="6">
        <v>0</v>
      </c>
      <c r="G79" s="6">
        <v>0</v>
      </c>
      <c r="I79" t="s">
        <v>26</v>
      </c>
      <c r="J79" t="s">
        <v>27</v>
      </c>
      <c r="K79" t="s">
        <v>28</v>
      </c>
      <c r="L79" t="s">
        <v>29</v>
      </c>
      <c r="M79" t="s">
        <v>30</v>
      </c>
      <c r="N79">
        <v>1</v>
      </c>
      <c r="O79" s="6">
        <v>7.75</v>
      </c>
      <c r="P79" s="6">
        <f t="shared" si="3"/>
        <v>7.75</v>
      </c>
      <c r="Q79" s="6">
        <v>6.36</v>
      </c>
      <c r="R79" s="6">
        <f t="shared" si="4"/>
        <v>6.36</v>
      </c>
      <c r="S79" s="6">
        <f t="shared" si="5"/>
        <v>1.3899999999999997</v>
      </c>
      <c r="T79" s="1">
        <v>41986</v>
      </c>
      <c r="U79" s="65" t="s">
        <v>584</v>
      </c>
      <c r="V79" t="s">
        <v>569</v>
      </c>
      <c r="W79" t="s">
        <v>133</v>
      </c>
      <c r="X79" t="s">
        <v>56</v>
      </c>
      <c r="Y79" s="1">
        <v>41985</v>
      </c>
      <c r="Z79" t="s">
        <v>486</v>
      </c>
    </row>
    <row r="80" spans="1:26">
      <c r="A80" t="s">
        <v>24</v>
      </c>
      <c r="B80" t="s">
        <v>25</v>
      </c>
      <c r="C80" t="s">
        <v>487</v>
      </c>
      <c r="D80" s="1">
        <v>41986</v>
      </c>
      <c r="E80" s="1">
        <v>42016</v>
      </c>
      <c r="F80" s="6">
        <v>69.959999999999994</v>
      </c>
      <c r="G80" s="6">
        <v>0</v>
      </c>
      <c r="I80" t="s">
        <v>26</v>
      </c>
      <c r="J80" t="s">
        <v>27</v>
      </c>
      <c r="K80" t="s">
        <v>28</v>
      </c>
      <c r="L80" t="s">
        <v>29</v>
      </c>
      <c r="M80" t="s">
        <v>30</v>
      </c>
      <c r="N80">
        <v>1</v>
      </c>
      <c r="O80" s="6">
        <v>7.75</v>
      </c>
      <c r="P80" s="6">
        <f t="shared" si="3"/>
        <v>7.75</v>
      </c>
      <c r="Q80" s="6">
        <v>6.36</v>
      </c>
      <c r="R80" s="6">
        <f t="shared" si="4"/>
        <v>6.36</v>
      </c>
      <c r="S80" s="6">
        <f t="shared" si="5"/>
        <v>1.3899999999999997</v>
      </c>
      <c r="T80" s="1">
        <v>41986</v>
      </c>
      <c r="U80" s="65" t="s">
        <v>662</v>
      </c>
      <c r="V80" t="s">
        <v>569</v>
      </c>
      <c r="W80" t="s">
        <v>122</v>
      </c>
      <c r="X80" t="s">
        <v>63</v>
      </c>
      <c r="Y80" s="1">
        <v>41986</v>
      </c>
      <c r="Z80" t="s">
        <v>488</v>
      </c>
    </row>
    <row r="81" spans="1:26">
      <c r="A81" t="s">
        <v>24</v>
      </c>
      <c r="B81" t="s">
        <v>25</v>
      </c>
      <c r="C81" t="s">
        <v>487</v>
      </c>
      <c r="D81" s="1">
        <v>41986</v>
      </c>
      <c r="E81" s="1">
        <v>42016</v>
      </c>
      <c r="F81" s="6">
        <v>0</v>
      </c>
      <c r="G81" s="6">
        <v>0</v>
      </c>
      <c r="I81" t="s">
        <v>26</v>
      </c>
      <c r="J81" t="s">
        <v>27</v>
      </c>
      <c r="K81" t="s">
        <v>28</v>
      </c>
      <c r="L81" t="s">
        <v>29</v>
      </c>
      <c r="M81" t="s">
        <v>30</v>
      </c>
      <c r="N81">
        <v>1</v>
      </c>
      <c r="O81" s="6">
        <v>7.75</v>
      </c>
      <c r="P81" s="6">
        <f t="shared" si="3"/>
        <v>7.75</v>
      </c>
      <c r="Q81" s="6">
        <v>6.36</v>
      </c>
      <c r="R81" s="6">
        <f t="shared" si="4"/>
        <v>6.36</v>
      </c>
      <c r="S81" s="6">
        <f t="shared" si="5"/>
        <v>1.3899999999999997</v>
      </c>
      <c r="T81" s="1">
        <v>41986</v>
      </c>
      <c r="U81" s="65" t="s">
        <v>662</v>
      </c>
      <c r="V81" t="s">
        <v>569</v>
      </c>
      <c r="W81" t="s">
        <v>122</v>
      </c>
      <c r="X81" t="s">
        <v>63</v>
      </c>
      <c r="Y81" s="1">
        <v>41986</v>
      </c>
      <c r="Z81" t="s">
        <v>489</v>
      </c>
    </row>
    <row r="82" spans="1:26">
      <c r="A82" t="s">
        <v>24</v>
      </c>
      <c r="B82" t="s">
        <v>25</v>
      </c>
      <c r="C82" t="s">
        <v>487</v>
      </c>
      <c r="D82" s="1">
        <v>41986</v>
      </c>
      <c r="E82" s="1">
        <v>42016</v>
      </c>
      <c r="F82" s="6">
        <v>0</v>
      </c>
      <c r="G82" s="6">
        <v>0</v>
      </c>
      <c r="I82" t="s">
        <v>26</v>
      </c>
      <c r="J82" t="s">
        <v>27</v>
      </c>
      <c r="K82" t="s">
        <v>28</v>
      </c>
      <c r="L82" t="s">
        <v>29</v>
      </c>
      <c r="M82" t="s">
        <v>30</v>
      </c>
      <c r="N82">
        <v>1</v>
      </c>
      <c r="O82" s="6">
        <v>7.75</v>
      </c>
      <c r="P82" s="6">
        <f t="shared" si="3"/>
        <v>7.75</v>
      </c>
      <c r="Q82" s="6">
        <v>6.36</v>
      </c>
      <c r="R82" s="6">
        <f t="shared" si="4"/>
        <v>6.36</v>
      </c>
      <c r="S82" s="6">
        <f t="shared" si="5"/>
        <v>1.3899999999999997</v>
      </c>
      <c r="T82" s="1">
        <v>41986</v>
      </c>
      <c r="U82" s="65" t="s">
        <v>662</v>
      </c>
      <c r="V82" t="s">
        <v>569</v>
      </c>
      <c r="W82" t="s">
        <v>122</v>
      </c>
      <c r="X82" t="s">
        <v>63</v>
      </c>
      <c r="Y82" s="1">
        <v>41986</v>
      </c>
      <c r="Z82" t="s">
        <v>490</v>
      </c>
    </row>
    <row r="83" spans="1:26">
      <c r="A83" t="s">
        <v>24</v>
      </c>
      <c r="B83" t="s">
        <v>25</v>
      </c>
      <c r="C83" t="s">
        <v>487</v>
      </c>
      <c r="D83" s="1">
        <v>41986</v>
      </c>
      <c r="E83" s="1">
        <v>42016</v>
      </c>
      <c r="F83" s="6">
        <v>0</v>
      </c>
      <c r="G83" s="6">
        <v>0</v>
      </c>
      <c r="I83" t="s">
        <v>26</v>
      </c>
      <c r="J83" t="s">
        <v>27</v>
      </c>
      <c r="K83" t="s">
        <v>28</v>
      </c>
      <c r="L83" t="s">
        <v>29</v>
      </c>
      <c r="M83" t="s">
        <v>30</v>
      </c>
      <c r="N83">
        <v>1</v>
      </c>
      <c r="O83" s="6">
        <v>7.75</v>
      </c>
      <c r="P83" s="6">
        <f t="shared" si="3"/>
        <v>7.75</v>
      </c>
      <c r="Q83" s="6">
        <v>6.36</v>
      </c>
      <c r="R83" s="6">
        <f t="shared" si="4"/>
        <v>6.36</v>
      </c>
      <c r="S83" s="6">
        <f t="shared" si="5"/>
        <v>1.3899999999999997</v>
      </c>
      <c r="T83" s="1">
        <v>41986</v>
      </c>
      <c r="U83" s="65" t="s">
        <v>662</v>
      </c>
      <c r="V83" t="s">
        <v>569</v>
      </c>
      <c r="W83" t="s">
        <v>122</v>
      </c>
      <c r="X83" t="s">
        <v>63</v>
      </c>
      <c r="Y83" s="1">
        <v>41986</v>
      </c>
      <c r="Z83" t="s">
        <v>491</v>
      </c>
    </row>
    <row r="84" spans="1:26">
      <c r="A84" t="s">
        <v>24</v>
      </c>
      <c r="B84" t="s">
        <v>25</v>
      </c>
      <c r="C84" t="s">
        <v>487</v>
      </c>
      <c r="D84" s="1">
        <v>41986</v>
      </c>
      <c r="E84" s="1">
        <v>42016</v>
      </c>
      <c r="F84" s="6">
        <v>0</v>
      </c>
      <c r="G84" s="6">
        <v>0</v>
      </c>
      <c r="I84" t="s">
        <v>26</v>
      </c>
      <c r="J84" t="s">
        <v>27</v>
      </c>
      <c r="K84" t="s">
        <v>28</v>
      </c>
      <c r="L84" t="s">
        <v>29</v>
      </c>
      <c r="M84" t="s">
        <v>30</v>
      </c>
      <c r="N84">
        <v>1</v>
      </c>
      <c r="O84" s="6">
        <v>7.75</v>
      </c>
      <c r="P84" s="6">
        <f t="shared" si="3"/>
        <v>7.75</v>
      </c>
      <c r="Q84" s="6">
        <v>6.36</v>
      </c>
      <c r="R84" s="6">
        <f t="shared" si="4"/>
        <v>6.36</v>
      </c>
      <c r="S84" s="6">
        <f t="shared" si="5"/>
        <v>1.3899999999999997</v>
      </c>
      <c r="T84" s="1">
        <v>41986</v>
      </c>
      <c r="U84" s="65" t="s">
        <v>662</v>
      </c>
      <c r="V84" t="s">
        <v>569</v>
      </c>
      <c r="W84" t="s">
        <v>122</v>
      </c>
      <c r="X84" t="s">
        <v>63</v>
      </c>
      <c r="Y84" s="1">
        <v>41986</v>
      </c>
      <c r="Z84" t="s">
        <v>492</v>
      </c>
    </row>
    <row r="85" spans="1:26">
      <c r="A85" t="s">
        <v>24</v>
      </c>
      <c r="B85" t="s">
        <v>25</v>
      </c>
      <c r="C85" t="s">
        <v>487</v>
      </c>
      <c r="D85" s="1">
        <v>41986</v>
      </c>
      <c r="E85" s="1">
        <v>42016</v>
      </c>
      <c r="F85" s="6">
        <v>0</v>
      </c>
      <c r="G85" s="6">
        <v>0</v>
      </c>
      <c r="I85" t="s">
        <v>26</v>
      </c>
      <c r="J85" t="s">
        <v>27</v>
      </c>
      <c r="K85" t="s">
        <v>28</v>
      </c>
      <c r="L85" t="s">
        <v>29</v>
      </c>
      <c r="M85" t="s">
        <v>30</v>
      </c>
      <c r="N85">
        <v>1</v>
      </c>
      <c r="O85" s="6">
        <v>7.75</v>
      </c>
      <c r="P85" s="6">
        <f t="shared" si="3"/>
        <v>7.75</v>
      </c>
      <c r="Q85" s="6">
        <v>6.36</v>
      </c>
      <c r="R85" s="6">
        <f t="shared" si="4"/>
        <v>6.36</v>
      </c>
      <c r="S85" s="6">
        <f t="shared" si="5"/>
        <v>1.3899999999999997</v>
      </c>
      <c r="T85" s="1">
        <v>41986</v>
      </c>
      <c r="U85" s="65" t="s">
        <v>662</v>
      </c>
      <c r="V85" t="s">
        <v>569</v>
      </c>
      <c r="W85" t="s">
        <v>122</v>
      </c>
      <c r="X85" t="s">
        <v>63</v>
      </c>
      <c r="Y85" s="1">
        <v>41986</v>
      </c>
      <c r="Z85" t="s">
        <v>493</v>
      </c>
    </row>
    <row r="86" spans="1:26">
      <c r="A86" t="s">
        <v>24</v>
      </c>
      <c r="B86" t="s">
        <v>25</v>
      </c>
      <c r="C86" t="s">
        <v>487</v>
      </c>
      <c r="D86" s="1">
        <v>41986</v>
      </c>
      <c r="E86" s="1">
        <v>42016</v>
      </c>
      <c r="F86" s="6">
        <v>0</v>
      </c>
      <c r="G86" s="6">
        <v>0</v>
      </c>
      <c r="I86" t="s">
        <v>26</v>
      </c>
      <c r="J86" t="s">
        <v>27</v>
      </c>
      <c r="K86" t="s">
        <v>28</v>
      </c>
      <c r="L86" t="s">
        <v>29</v>
      </c>
      <c r="M86" t="s">
        <v>30</v>
      </c>
      <c r="N86">
        <v>2</v>
      </c>
      <c r="O86" s="6">
        <v>7.75</v>
      </c>
      <c r="P86" s="6">
        <f t="shared" si="3"/>
        <v>15.5</v>
      </c>
      <c r="Q86" s="6">
        <v>6.36</v>
      </c>
      <c r="R86" s="6">
        <f t="shared" si="4"/>
        <v>12.72</v>
      </c>
      <c r="S86" s="6">
        <f t="shared" si="5"/>
        <v>2.7799999999999994</v>
      </c>
      <c r="T86" s="1">
        <v>41986</v>
      </c>
      <c r="U86" s="65" t="s">
        <v>662</v>
      </c>
      <c r="V86" t="s">
        <v>569</v>
      </c>
      <c r="W86" t="s">
        <v>122</v>
      </c>
      <c r="X86" t="s">
        <v>63</v>
      </c>
      <c r="Y86" s="1">
        <v>41986</v>
      </c>
      <c r="Z86" t="s">
        <v>494</v>
      </c>
    </row>
    <row r="87" spans="1:26">
      <c r="A87" t="s">
        <v>24</v>
      </c>
      <c r="B87" t="s">
        <v>25</v>
      </c>
      <c r="C87" t="s">
        <v>487</v>
      </c>
      <c r="D87" s="1">
        <v>41986</v>
      </c>
      <c r="E87" s="1">
        <v>42016</v>
      </c>
      <c r="F87" s="6">
        <v>0</v>
      </c>
      <c r="G87" s="6">
        <v>0</v>
      </c>
      <c r="I87" t="s">
        <v>26</v>
      </c>
      <c r="J87" t="s">
        <v>27</v>
      </c>
      <c r="K87" t="s">
        <v>28</v>
      </c>
      <c r="L87" t="s">
        <v>29</v>
      </c>
      <c r="M87" t="s">
        <v>30</v>
      </c>
      <c r="N87">
        <v>3</v>
      </c>
      <c r="O87" s="6">
        <v>7.75</v>
      </c>
      <c r="P87" s="6">
        <f t="shared" si="3"/>
        <v>23.25</v>
      </c>
      <c r="Q87" s="6">
        <v>6.36</v>
      </c>
      <c r="R87" s="6">
        <f t="shared" si="4"/>
        <v>19.080000000000002</v>
      </c>
      <c r="S87" s="6">
        <f t="shared" si="5"/>
        <v>4.169999999999999</v>
      </c>
      <c r="T87" s="1">
        <v>41986</v>
      </c>
      <c r="U87" s="65" t="s">
        <v>662</v>
      </c>
      <c r="V87" t="s">
        <v>569</v>
      </c>
      <c r="W87" t="s">
        <v>122</v>
      </c>
      <c r="X87" t="s">
        <v>63</v>
      </c>
      <c r="Y87" s="1">
        <v>41986</v>
      </c>
      <c r="Z87" t="s">
        <v>495</v>
      </c>
    </row>
    <row r="88" spans="1:26">
      <c r="A88" t="s">
        <v>24</v>
      </c>
      <c r="B88" t="s">
        <v>25</v>
      </c>
      <c r="C88" t="s">
        <v>496</v>
      </c>
      <c r="D88" s="1">
        <v>41986</v>
      </c>
      <c r="E88" s="1">
        <v>42016</v>
      </c>
      <c r="F88" s="6">
        <v>14.35</v>
      </c>
      <c r="G88" s="6">
        <v>0</v>
      </c>
      <c r="I88" t="s">
        <v>26</v>
      </c>
      <c r="J88" t="s">
        <v>27</v>
      </c>
      <c r="K88" t="s">
        <v>28</v>
      </c>
      <c r="L88" t="s">
        <v>29</v>
      </c>
      <c r="M88" t="s">
        <v>30</v>
      </c>
      <c r="N88">
        <v>1</v>
      </c>
      <c r="O88" s="6">
        <v>7.75</v>
      </c>
      <c r="P88" s="6">
        <f t="shared" si="3"/>
        <v>7.75</v>
      </c>
      <c r="Q88" s="6">
        <v>6.36</v>
      </c>
      <c r="R88" s="6">
        <f t="shared" si="4"/>
        <v>6.36</v>
      </c>
      <c r="S88" s="6">
        <f t="shared" si="5"/>
        <v>1.3899999999999997</v>
      </c>
      <c r="T88" s="1">
        <v>41986</v>
      </c>
      <c r="U88" s="65" t="s">
        <v>662</v>
      </c>
      <c r="V88" t="s">
        <v>569</v>
      </c>
      <c r="W88" t="s">
        <v>122</v>
      </c>
      <c r="X88" t="s">
        <v>63</v>
      </c>
      <c r="Y88" s="1">
        <v>41986</v>
      </c>
      <c r="Z88" t="s">
        <v>497</v>
      </c>
    </row>
    <row r="89" spans="1:26">
      <c r="A89" t="s">
        <v>24</v>
      </c>
      <c r="B89" t="s">
        <v>25</v>
      </c>
      <c r="C89" t="s">
        <v>496</v>
      </c>
      <c r="D89" s="1">
        <v>41986</v>
      </c>
      <c r="E89" s="1">
        <v>42016</v>
      </c>
      <c r="F89" s="6">
        <v>0</v>
      </c>
      <c r="G89" s="6">
        <v>0</v>
      </c>
      <c r="I89" t="s">
        <v>26</v>
      </c>
      <c r="J89" t="s">
        <v>284</v>
      </c>
      <c r="K89" t="s">
        <v>285</v>
      </c>
      <c r="L89" t="s">
        <v>35</v>
      </c>
      <c r="M89" t="s">
        <v>36</v>
      </c>
      <c r="N89">
        <v>1</v>
      </c>
      <c r="O89" s="6">
        <v>9.74</v>
      </c>
      <c r="P89" s="6">
        <f t="shared" si="3"/>
        <v>9.74</v>
      </c>
      <c r="Q89" s="6">
        <v>7.99</v>
      </c>
      <c r="R89" s="6">
        <f t="shared" si="4"/>
        <v>7.99</v>
      </c>
      <c r="S89" s="6">
        <f t="shared" si="5"/>
        <v>1.75</v>
      </c>
      <c r="T89" s="1">
        <v>41986</v>
      </c>
      <c r="U89" s="65" t="s">
        <v>662</v>
      </c>
      <c r="V89" t="s">
        <v>569</v>
      </c>
      <c r="W89" t="s">
        <v>122</v>
      </c>
      <c r="X89" t="s">
        <v>63</v>
      </c>
      <c r="Y89" s="1">
        <v>41986</v>
      </c>
      <c r="Z89" t="s">
        <v>498</v>
      </c>
    </row>
    <row r="90" spans="1:26">
      <c r="A90" t="s">
        <v>24</v>
      </c>
      <c r="B90" t="s">
        <v>25</v>
      </c>
      <c r="C90" t="s">
        <v>499</v>
      </c>
      <c r="D90" s="1">
        <v>41987</v>
      </c>
      <c r="E90" s="1">
        <v>42017</v>
      </c>
      <c r="F90" s="6">
        <v>6.36</v>
      </c>
      <c r="G90" s="6">
        <v>0</v>
      </c>
      <c r="I90" t="s">
        <v>26</v>
      </c>
      <c r="J90" t="s">
        <v>27</v>
      </c>
      <c r="K90" t="s">
        <v>28</v>
      </c>
      <c r="L90" t="s">
        <v>29</v>
      </c>
      <c r="M90" t="s">
        <v>30</v>
      </c>
      <c r="N90">
        <v>1</v>
      </c>
      <c r="O90" s="6">
        <v>7.75</v>
      </c>
      <c r="P90" s="6">
        <f t="shared" si="3"/>
        <v>7.75</v>
      </c>
      <c r="Q90" s="6">
        <v>6.36</v>
      </c>
      <c r="R90" s="6">
        <f t="shared" si="4"/>
        <v>6.36</v>
      </c>
      <c r="S90" s="6">
        <f t="shared" si="5"/>
        <v>1.3899999999999997</v>
      </c>
      <c r="T90" s="1">
        <v>41993</v>
      </c>
      <c r="U90" s="65" t="s">
        <v>639</v>
      </c>
      <c r="V90" t="s">
        <v>569</v>
      </c>
      <c r="W90" t="s">
        <v>500</v>
      </c>
      <c r="X90" t="s">
        <v>63</v>
      </c>
      <c r="Y90" s="1">
        <v>41987</v>
      </c>
      <c r="Z90" t="s">
        <v>501</v>
      </c>
    </row>
    <row r="91" spans="1:26">
      <c r="A91" t="s">
        <v>24</v>
      </c>
      <c r="B91" t="s">
        <v>25</v>
      </c>
      <c r="C91" t="s">
        <v>502</v>
      </c>
      <c r="D91" s="1">
        <v>41987</v>
      </c>
      <c r="E91" s="1">
        <v>42017</v>
      </c>
      <c r="F91" s="6">
        <v>7.99</v>
      </c>
      <c r="G91" s="6">
        <v>0</v>
      </c>
      <c r="I91" t="s">
        <v>26</v>
      </c>
      <c r="J91" t="s">
        <v>284</v>
      </c>
      <c r="K91" t="s">
        <v>285</v>
      </c>
      <c r="L91" t="s">
        <v>35</v>
      </c>
      <c r="M91" t="s">
        <v>36</v>
      </c>
      <c r="N91">
        <v>1</v>
      </c>
      <c r="O91" s="6">
        <v>9.74</v>
      </c>
      <c r="P91" s="6">
        <f t="shared" si="3"/>
        <v>9.74</v>
      </c>
      <c r="Q91" s="6">
        <v>7.99</v>
      </c>
      <c r="R91" s="6">
        <f t="shared" si="4"/>
        <v>7.99</v>
      </c>
      <c r="S91" s="6">
        <f t="shared" si="5"/>
        <v>1.75</v>
      </c>
      <c r="T91" s="1">
        <v>41993</v>
      </c>
      <c r="U91" s="65" t="s">
        <v>662</v>
      </c>
      <c r="V91" t="s">
        <v>569</v>
      </c>
      <c r="W91" t="s">
        <v>122</v>
      </c>
      <c r="X91" t="s">
        <v>63</v>
      </c>
      <c r="Y91" s="1">
        <v>41987</v>
      </c>
      <c r="Z91" t="s">
        <v>503</v>
      </c>
    </row>
    <row r="92" spans="1:26">
      <c r="A92" t="s">
        <v>24</v>
      </c>
      <c r="B92" t="s">
        <v>25</v>
      </c>
      <c r="C92" t="s">
        <v>504</v>
      </c>
      <c r="D92" s="1">
        <v>41988</v>
      </c>
      <c r="E92" s="1">
        <v>42018</v>
      </c>
      <c r="F92" s="6">
        <v>6.36</v>
      </c>
      <c r="G92" s="6">
        <v>0</v>
      </c>
      <c r="I92" t="s">
        <v>26</v>
      </c>
      <c r="J92" t="s">
        <v>33</v>
      </c>
      <c r="K92" t="s">
        <v>34</v>
      </c>
      <c r="L92" t="s">
        <v>35</v>
      </c>
      <c r="M92" t="s">
        <v>36</v>
      </c>
      <c r="N92">
        <v>1</v>
      </c>
      <c r="O92" s="6">
        <v>7.75</v>
      </c>
      <c r="P92" s="6">
        <f t="shared" si="3"/>
        <v>7.75</v>
      </c>
      <c r="Q92" s="6">
        <v>6.36</v>
      </c>
      <c r="R92" s="6">
        <f t="shared" si="4"/>
        <v>6.36</v>
      </c>
      <c r="S92" s="6">
        <f t="shared" si="5"/>
        <v>1.3899999999999997</v>
      </c>
      <c r="T92" s="1">
        <v>41993</v>
      </c>
      <c r="U92" s="65" t="s">
        <v>639</v>
      </c>
      <c r="V92" t="s">
        <v>569</v>
      </c>
      <c r="W92" t="s">
        <v>500</v>
      </c>
      <c r="X92" t="s">
        <v>63</v>
      </c>
      <c r="Y92" s="1">
        <v>41988</v>
      </c>
      <c r="Z92" t="s">
        <v>505</v>
      </c>
    </row>
    <row r="93" spans="1:26">
      <c r="A93" t="s">
        <v>24</v>
      </c>
      <c r="B93" t="s">
        <v>25</v>
      </c>
      <c r="C93" t="s">
        <v>506</v>
      </c>
      <c r="D93" s="1">
        <v>41988</v>
      </c>
      <c r="E93" s="1">
        <v>42018</v>
      </c>
      <c r="F93" s="6">
        <v>31.8</v>
      </c>
      <c r="G93" s="6">
        <v>0</v>
      </c>
      <c r="I93" t="s">
        <v>26</v>
      </c>
      <c r="J93" t="s">
        <v>27</v>
      </c>
      <c r="K93" t="s">
        <v>28</v>
      </c>
      <c r="L93" t="s">
        <v>29</v>
      </c>
      <c r="M93" t="s">
        <v>30</v>
      </c>
      <c r="N93">
        <v>3</v>
      </c>
      <c r="O93" s="6">
        <v>7.75</v>
      </c>
      <c r="P93" s="6">
        <f t="shared" si="3"/>
        <v>23.25</v>
      </c>
      <c r="Q93" s="6">
        <v>6.36</v>
      </c>
      <c r="R93" s="6">
        <f t="shared" si="4"/>
        <v>19.080000000000002</v>
      </c>
      <c r="S93" s="6">
        <f t="shared" si="5"/>
        <v>4.169999999999999</v>
      </c>
      <c r="T93" s="1">
        <v>41993</v>
      </c>
      <c r="U93" s="65" t="s">
        <v>584</v>
      </c>
      <c r="V93" t="s">
        <v>569</v>
      </c>
      <c r="W93" t="s">
        <v>133</v>
      </c>
      <c r="X93" t="s">
        <v>56</v>
      </c>
      <c r="Y93" s="1">
        <v>41988</v>
      </c>
      <c r="Z93" t="s">
        <v>507</v>
      </c>
    </row>
    <row r="94" spans="1:26">
      <c r="A94" t="s">
        <v>24</v>
      </c>
      <c r="B94" t="s">
        <v>25</v>
      </c>
      <c r="C94" t="s">
        <v>506</v>
      </c>
      <c r="D94" s="1">
        <v>41988</v>
      </c>
      <c r="E94" s="1">
        <v>42018</v>
      </c>
      <c r="F94" s="6">
        <v>0</v>
      </c>
      <c r="G94" s="6">
        <v>0</v>
      </c>
      <c r="I94" t="s">
        <v>26</v>
      </c>
      <c r="J94" t="s">
        <v>27</v>
      </c>
      <c r="K94" t="s">
        <v>28</v>
      </c>
      <c r="L94" t="s">
        <v>29</v>
      </c>
      <c r="M94" t="s">
        <v>30</v>
      </c>
      <c r="N94">
        <v>1</v>
      </c>
      <c r="O94" s="6">
        <v>7.75</v>
      </c>
      <c r="P94" s="6">
        <f t="shared" si="3"/>
        <v>7.75</v>
      </c>
      <c r="Q94" s="6">
        <v>6.36</v>
      </c>
      <c r="R94" s="6">
        <f t="shared" si="4"/>
        <v>6.36</v>
      </c>
      <c r="S94" s="6">
        <f t="shared" si="5"/>
        <v>1.3899999999999997</v>
      </c>
      <c r="T94" s="1">
        <v>41993</v>
      </c>
      <c r="U94" s="65" t="s">
        <v>583</v>
      </c>
      <c r="V94" t="s">
        <v>569</v>
      </c>
      <c r="W94" t="s">
        <v>508</v>
      </c>
      <c r="X94" t="s">
        <v>37</v>
      </c>
      <c r="Y94" s="1">
        <v>41988</v>
      </c>
      <c r="Z94" t="s">
        <v>509</v>
      </c>
    </row>
    <row r="95" spans="1:26">
      <c r="A95" t="s">
        <v>24</v>
      </c>
      <c r="B95" t="s">
        <v>25</v>
      </c>
      <c r="C95" t="s">
        <v>506</v>
      </c>
      <c r="D95" s="1">
        <v>41988</v>
      </c>
      <c r="E95" s="1">
        <v>42018</v>
      </c>
      <c r="F95" s="6">
        <v>0</v>
      </c>
      <c r="G95" s="6">
        <v>0</v>
      </c>
      <c r="I95" t="s">
        <v>26</v>
      </c>
      <c r="J95" t="s">
        <v>100</v>
      </c>
      <c r="K95" t="s">
        <v>101</v>
      </c>
      <c r="L95" t="s">
        <v>29</v>
      </c>
      <c r="M95" t="s">
        <v>102</v>
      </c>
      <c r="N95">
        <v>1</v>
      </c>
      <c r="O95" s="6">
        <v>7.75</v>
      </c>
      <c r="P95" s="6">
        <f t="shared" si="3"/>
        <v>7.75</v>
      </c>
      <c r="Q95" s="6">
        <v>6.36</v>
      </c>
      <c r="R95" s="6">
        <f t="shared" si="4"/>
        <v>6.36</v>
      </c>
      <c r="S95" s="6">
        <f t="shared" si="5"/>
        <v>1.3899999999999997</v>
      </c>
      <c r="T95" s="1">
        <v>41993</v>
      </c>
      <c r="U95" s="65" t="s">
        <v>583</v>
      </c>
      <c r="V95" t="s">
        <v>569</v>
      </c>
      <c r="W95" t="s">
        <v>508</v>
      </c>
      <c r="X95" t="s">
        <v>37</v>
      </c>
      <c r="Y95" s="1">
        <v>41988</v>
      </c>
      <c r="Z95" t="s">
        <v>509</v>
      </c>
    </row>
    <row r="96" spans="1:26">
      <c r="A96" t="s">
        <v>24</v>
      </c>
      <c r="B96" t="s">
        <v>25</v>
      </c>
      <c r="C96" t="s">
        <v>510</v>
      </c>
      <c r="D96" s="1">
        <v>41989</v>
      </c>
      <c r="E96" s="1">
        <v>42019</v>
      </c>
      <c r="F96" s="6">
        <v>69.959999999999994</v>
      </c>
      <c r="G96" s="6">
        <v>0</v>
      </c>
      <c r="I96" t="s">
        <v>26</v>
      </c>
      <c r="J96" t="s">
        <v>33</v>
      </c>
      <c r="K96" t="s">
        <v>34</v>
      </c>
      <c r="L96" t="s">
        <v>35</v>
      </c>
      <c r="M96" t="s">
        <v>36</v>
      </c>
      <c r="N96">
        <v>1</v>
      </c>
      <c r="O96" s="6">
        <v>7.75</v>
      </c>
      <c r="P96" s="6">
        <f t="shared" si="3"/>
        <v>7.75</v>
      </c>
      <c r="Q96" s="6">
        <v>6.36</v>
      </c>
      <c r="R96" s="6">
        <f t="shared" si="4"/>
        <v>6.36</v>
      </c>
      <c r="S96" s="6">
        <f t="shared" si="5"/>
        <v>1.3899999999999997</v>
      </c>
      <c r="T96" s="1">
        <v>41993</v>
      </c>
      <c r="U96" s="65" t="s">
        <v>599</v>
      </c>
      <c r="V96" t="s">
        <v>569</v>
      </c>
      <c r="W96" t="s">
        <v>65</v>
      </c>
      <c r="X96" t="s">
        <v>66</v>
      </c>
      <c r="Y96" s="1">
        <v>41989</v>
      </c>
      <c r="Z96" t="s">
        <v>511</v>
      </c>
    </row>
    <row r="97" spans="1:26">
      <c r="A97" t="s">
        <v>24</v>
      </c>
      <c r="B97" t="s">
        <v>25</v>
      </c>
      <c r="C97" t="s">
        <v>510</v>
      </c>
      <c r="D97" s="1">
        <v>41989</v>
      </c>
      <c r="E97" s="1">
        <v>42019</v>
      </c>
      <c r="F97" s="6">
        <v>0</v>
      </c>
      <c r="G97" s="6">
        <v>0</v>
      </c>
      <c r="I97" t="s">
        <v>26</v>
      </c>
      <c r="J97" t="s">
        <v>33</v>
      </c>
      <c r="K97" t="s">
        <v>34</v>
      </c>
      <c r="L97" t="s">
        <v>35</v>
      </c>
      <c r="M97" t="s">
        <v>36</v>
      </c>
      <c r="N97">
        <v>1</v>
      </c>
      <c r="O97" s="6">
        <v>7.75</v>
      </c>
      <c r="P97" s="6">
        <f t="shared" si="3"/>
        <v>7.75</v>
      </c>
      <c r="Q97" s="6">
        <v>6.36</v>
      </c>
      <c r="R97" s="6">
        <f t="shared" si="4"/>
        <v>6.36</v>
      </c>
      <c r="S97" s="6">
        <f t="shared" si="5"/>
        <v>1.3899999999999997</v>
      </c>
      <c r="T97" s="1">
        <v>41993</v>
      </c>
      <c r="U97" s="65" t="s">
        <v>591</v>
      </c>
      <c r="V97" t="s">
        <v>569</v>
      </c>
      <c r="W97" t="s">
        <v>512</v>
      </c>
      <c r="X97" t="s">
        <v>37</v>
      </c>
      <c r="Y97" s="1">
        <v>41989</v>
      </c>
      <c r="Z97" t="s">
        <v>513</v>
      </c>
    </row>
    <row r="98" spans="1:26">
      <c r="A98" t="s">
        <v>24</v>
      </c>
      <c r="B98" t="s">
        <v>25</v>
      </c>
      <c r="C98" t="s">
        <v>510</v>
      </c>
      <c r="D98" s="1">
        <v>41989</v>
      </c>
      <c r="E98" s="1">
        <v>42019</v>
      </c>
      <c r="F98" s="6">
        <v>0</v>
      </c>
      <c r="G98" s="6">
        <v>0</v>
      </c>
      <c r="I98" t="s">
        <v>26</v>
      </c>
      <c r="J98" t="s">
        <v>27</v>
      </c>
      <c r="K98" t="s">
        <v>28</v>
      </c>
      <c r="L98" t="s">
        <v>29</v>
      </c>
      <c r="M98" t="s">
        <v>30</v>
      </c>
      <c r="N98">
        <v>1</v>
      </c>
      <c r="O98" s="6">
        <v>7.75</v>
      </c>
      <c r="P98" s="6">
        <f t="shared" si="3"/>
        <v>7.75</v>
      </c>
      <c r="Q98" s="6">
        <v>6.36</v>
      </c>
      <c r="R98" s="6">
        <f t="shared" si="4"/>
        <v>6.36</v>
      </c>
      <c r="S98" s="6">
        <f t="shared" si="5"/>
        <v>1.3899999999999997</v>
      </c>
      <c r="T98" s="1">
        <v>41993</v>
      </c>
      <c r="U98" s="65" t="s">
        <v>651</v>
      </c>
      <c r="V98" t="s">
        <v>569</v>
      </c>
      <c r="W98" t="s">
        <v>514</v>
      </c>
      <c r="X98" t="s">
        <v>37</v>
      </c>
      <c r="Y98" s="1">
        <v>41989</v>
      </c>
      <c r="Z98" t="s">
        <v>515</v>
      </c>
    </row>
    <row r="99" spans="1:26">
      <c r="A99" t="s">
        <v>24</v>
      </c>
      <c r="B99" t="s">
        <v>25</v>
      </c>
      <c r="C99" t="s">
        <v>510</v>
      </c>
      <c r="D99" s="1">
        <v>41989</v>
      </c>
      <c r="E99" s="1">
        <v>42019</v>
      </c>
      <c r="F99" s="6">
        <v>0</v>
      </c>
      <c r="G99" s="6">
        <v>0</v>
      </c>
      <c r="I99" t="s">
        <v>26</v>
      </c>
      <c r="J99" t="s">
        <v>27</v>
      </c>
      <c r="K99" t="s">
        <v>28</v>
      </c>
      <c r="L99" t="s">
        <v>29</v>
      </c>
      <c r="M99" t="s">
        <v>30</v>
      </c>
      <c r="N99">
        <v>1</v>
      </c>
      <c r="O99" s="6">
        <v>7.75</v>
      </c>
      <c r="P99" s="6">
        <f t="shared" si="3"/>
        <v>7.75</v>
      </c>
      <c r="Q99" s="6">
        <v>6.36</v>
      </c>
      <c r="R99" s="6">
        <f t="shared" si="4"/>
        <v>6.36</v>
      </c>
      <c r="S99" s="6">
        <f t="shared" si="5"/>
        <v>1.3899999999999997</v>
      </c>
      <c r="T99" s="1">
        <v>41993</v>
      </c>
      <c r="U99" s="65" t="s">
        <v>631</v>
      </c>
      <c r="V99" t="s">
        <v>569</v>
      </c>
      <c r="W99" t="s">
        <v>257</v>
      </c>
      <c r="X99" t="s">
        <v>56</v>
      </c>
      <c r="Y99" s="1">
        <v>41989</v>
      </c>
      <c r="Z99" t="s">
        <v>516</v>
      </c>
    </row>
    <row r="100" spans="1:26">
      <c r="A100" t="s">
        <v>24</v>
      </c>
      <c r="B100" t="s">
        <v>25</v>
      </c>
      <c r="C100" t="s">
        <v>510</v>
      </c>
      <c r="D100" s="1">
        <v>41989</v>
      </c>
      <c r="E100" s="1">
        <v>42019</v>
      </c>
      <c r="F100" s="6">
        <v>0</v>
      </c>
      <c r="G100" s="6">
        <v>0</v>
      </c>
      <c r="I100" t="s">
        <v>26</v>
      </c>
      <c r="J100" t="s">
        <v>27</v>
      </c>
      <c r="K100" t="s">
        <v>28</v>
      </c>
      <c r="L100" t="s">
        <v>29</v>
      </c>
      <c r="M100" t="s">
        <v>30</v>
      </c>
      <c r="N100">
        <v>7</v>
      </c>
      <c r="O100" s="6">
        <v>7.75</v>
      </c>
      <c r="P100" s="6">
        <f t="shared" si="3"/>
        <v>54.25</v>
      </c>
      <c r="Q100" s="6">
        <v>6.36</v>
      </c>
      <c r="R100" s="6">
        <f t="shared" si="4"/>
        <v>44.52</v>
      </c>
      <c r="S100" s="6">
        <f t="shared" si="5"/>
        <v>9.7299999999999969</v>
      </c>
      <c r="T100" s="1">
        <v>41993</v>
      </c>
      <c r="U100" s="65" t="s">
        <v>584</v>
      </c>
      <c r="V100" t="s">
        <v>569</v>
      </c>
      <c r="W100" t="s">
        <v>133</v>
      </c>
      <c r="X100" t="s">
        <v>56</v>
      </c>
      <c r="Y100" s="1">
        <v>41989</v>
      </c>
      <c r="Z100" t="s">
        <v>517</v>
      </c>
    </row>
    <row r="101" spans="1:26">
      <c r="A101" t="s">
        <v>24</v>
      </c>
      <c r="B101" t="s">
        <v>25</v>
      </c>
      <c r="C101" t="s">
        <v>518</v>
      </c>
      <c r="D101" s="1">
        <v>41990</v>
      </c>
      <c r="E101" s="1">
        <v>42020</v>
      </c>
      <c r="F101" s="6">
        <v>19.079999999999998</v>
      </c>
      <c r="G101" s="6">
        <v>0</v>
      </c>
      <c r="I101" t="s">
        <v>26</v>
      </c>
      <c r="J101" t="s">
        <v>27</v>
      </c>
      <c r="K101" t="s">
        <v>28</v>
      </c>
      <c r="L101" t="s">
        <v>29</v>
      </c>
      <c r="M101" t="s">
        <v>30</v>
      </c>
      <c r="N101">
        <v>3</v>
      </c>
      <c r="O101" s="6">
        <v>7.75</v>
      </c>
      <c r="P101" s="6">
        <f t="shared" si="3"/>
        <v>23.25</v>
      </c>
      <c r="Q101" s="6">
        <v>6.36</v>
      </c>
      <c r="R101" s="6">
        <f t="shared" si="4"/>
        <v>19.080000000000002</v>
      </c>
      <c r="S101" s="6">
        <f t="shared" si="5"/>
        <v>4.169999999999999</v>
      </c>
      <c r="T101" s="1">
        <v>41993</v>
      </c>
      <c r="U101" s="65" t="s">
        <v>662</v>
      </c>
      <c r="V101" t="s">
        <v>569</v>
      </c>
      <c r="W101" t="s">
        <v>122</v>
      </c>
      <c r="X101" t="s">
        <v>63</v>
      </c>
      <c r="Y101" s="1">
        <v>41990</v>
      </c>
      <c r="Z101" t="s">
        <v>519</v>
      </c>
    </row>
    <row r="102" spans="1:26">
      <c r="A102" t="s">
        <v>24</v>
      </c>
      <c r="B102" t="s">
        <v>25</v>
      </c>
      <c r="C102" t="s">
        <v>520</v>
      </c>
      <c r="D102" s="1">
        <v>41990</v>
      </c>
      <c r="E102" s="1">
        <v>42020</v>
      </c>
      <c r="F102" s="6">
        <v>44.52</v>
      </c>
      <c r="G102" s="6">
        <v>0</v>
      </c>
      <c r="I102" t="s">
        <v>26</v>
      </c>
      <c r="J102" t="s">
        <v>27</v>
      </c>
      <c r="K102" t="s">
        <v>28</v>
      </c>
      <c r="L102" t="s">
        <v>29</v>
      </c>
      <c r="M102" t="s">
        <v>30</v>
      </c>
      <c r="N102">
        <v>1</v>
      </c>
      <c r="O102" s="6">
        <v>7.75</v>
      </c>
      <c r="P102" s="6">
        <f t="shared" si="3"/>
        <v>7.75</v>
      </c>
      <c r="Q102" s="6">
        <v>6.36</v>
      </c>
      <c r="R102" s="6">
        <f t="shared" si="4"/>
        <v>6.36</v>
      </c>
      <c r="S102" s="6">
        <f t="shared" si="5"/>
        <v>1.3899999999999997</v>
      </c>
      <c r="T102" s="1">
        <v>41993</v>
      </c>
      <c r="U102" s="65" t="s">
        <v>662</v>
      </c>
      <c r="V102" t="s">
        <v>569</v>
      </c>
      <c r="W102" t="s">
        <v>122</v>
      </c>
      <c r="X102" t="s">
        <v>63</v>
      </c>
      <c r="Y102" s="1">
        <v>41990</v>
      </c>
      <c r="Z102" t="s">
        <v>521</v>
      </c>
    </row>
    <row r="103" spans="1:26">
      <c r="A103" t="s">
        <v>24</v>
      </c>
      <c r="B103" t="s">
        <v>25</v>
      </c>
      <c r="C103" t="s">
        <v>520</v>
      </c>
      <c r="D103" s="1">
        <v>41990</v>
      </c>
      <c r="E103" s="1">
        <v>42020</v>
      </c>
      <c r="F103" s="6">
        <v>0</v>
      </c>
      <c r="G103" s="6">
        <v>0</v>
      </c>
      <c r="I103" t="s">
        <v>26</v>
      </c>
      <c r="J103" t="s">
        <v>27</v>
      </c>
      <c r="K103" t="s">
        <v>28</v>
      </c>
      <c r="L103" t="s">
        <v>29</v>
      </c>
      <c r="M103" t="s">
        <v>30</v>
      </c>
      <c r="N103">
        <v>1</v>
      </c>
      <c r="O103" s="6">
        <v>7.75</v>
      </c>
      <c r="P103" s="6">
        <f t="shared" si="3"/>
        <v>7.75</v>
      </c>
      <c r="Q103" s="6">
        <v>6.36</v>
      </c>
      <c r="R103" s="6">
        <f t="shared" si="4"/>
        <v>6.36</v>
      </c>
      <c r="S103" s="6">
        <f t="shared" si="5"/>
        <v>1.3899999999999997</v>
      </c>
      <c r="T103" s="1">
        <v>41993</v>
      </c>
      <c r="U103" s="65" t="s">
        <v>662</v>
      </c>
      <c r="V103" t="s">
        <v>569</v>
      </c>
      <c r="W103" t="s">
        <v>122</v>
      </c>
      <c r="X103" t="s">
        <v>63</v>
      </c>
      <c r="Y103" s="1">
        <v>41990</v>
      </c>
      <c r="Z103" t="s">
        <v>522</v>
      </c>
    </row>
    <row r="104" spans="1:26">
      <c r="A104" t="s">
        <v>24</v>
      </c>
      <c r="B104" t="s">
        <v>25</v>
      </c>
      <c r="C104" t="s">
        <v>520</v>
      </c>
      <c r="D104" s="1">
        <v>41990</v>
      </c>
      <c r="E104" s="1">
        <v>42020</v>
      </c>
      <c r="F104" s="6">
        <v>0</v>
      </c>
      <c r="G104" s="6">
        <v>0</v>
      </c>
      <c r="I104" t="s">
        <v>26</v>
      </c>
      <c r="J104" t="s">
        <v>27</v>
      </c>
      <c r="K104" t="s">
        <v>28</v>
      </c>
      <c r="L104" t="s">
        <v>29</v>
      </c>
      <c r="M104" t="s">
        <v>30</v>
      </c>
      <c r="N104">
        <v>1</v>
      </c>
      <c r="O104" s="6">
        <v>7.75</v>
      </c>
      <c r="P104" s="6">
        <f t="shared" si="3"/>
        <v>7.75</v>
      </c>
      <c r="Q104" s="6">
        <v>6.36</v>
      </c>
      <c r="R104" s="6">
        <f t="shared" si="4"/>
        <v>6.36</v>
      </c>
      <c r="S104" s="6">
        <f t="shared" si="5"/>
        <v>1.3899999999999997</v>
      </c>
      <c r="T104" s="1">
        <v>41993</v>
      </c>
      <c r="U104" s="65" t="s">
        <v>662</v>
      </c>
      <c r="V104" t="s">
        <v>569</v>
      </c>
      <c r="W104" t="s">
        <v>122</v>
      </c>
      <c r="X104" t="s">
        <v>63</v>
      </c>
      <c r="Y104" s="1">
        <v>41990</v>
      </c>
      <c r="Z104" t="s">
        <v>523</v>
      </c>
    </row>
    <row r="105" spans="1:26">
      <c r="A105" t="s">
        <v>24</v>
      </c>
      <c r="B105" t="s">
        <v>25</v>
      </c>
      <c r="C105" t="s">
        <v>520</v>
      </c>
      <c r="D105" s="1">
        <v>41990</v>
      </c>
      <c r="E105" s="1">
        <v>42020</v>
      </c>
      <c r="F105" s="6">
        <v>0</v>
      </c>
      <c r="G105" s="6">
        <v>0</v>
      </c>
      <c r="I105" t="s">
        <v>26</v>
      </c>
      <c r="J105" t="s">
        <v>27</v>
      </c>
      <c r="K105" t="s">
        <v>28</v>
      </c>
      <c r="L105" t="s">
        <v>29</v>
      </c>
      <c r="M105" t="s">
        <v>30</v>
      </c>
      <c r="N105">
        <v>2</v>
      </c>
      <c r="O105" s="6">
        <v>7.75</v>
      </c>
      <c r="P105" s="6">
        <f t="shared" si="3"/>
        <v>15.5</v>
      </c>
      <c r="Q105" s="6">
        <v>6.36</v>
      </c>
      <c r="R105" s="6">
        <f t="shared" si="4"/>
        <v>12.72</v>
      </c>
      <c r="S105" s="6">
        <f t="shared" si="5"/>
        <v>2.7799999999999994</v>
      </c>
      <c r="T105" s="1">
        <v>41993</v>
      </c>
      <c r="U105" s="65" t="s">
        <v>662</v>
      </c>
      <c r="V105" t="s">
        <v>569</v>
      </c>
      <c r="W105" t="s">
        <v>122</v>
      </c>
      <c r="X105" t="s">
        <v>63</v>
      </c>
      <c r="Y105" s="1">
        <v>41990</v>
      </c>
      <c r="Z105" t="s">
        <v>524</v>
      </c>
    </row>
    <row r="106" spans="1:26">
      <c r="A106" t="s">
        <v>24</v>
      </c>
      <c r="B106" t="s">
        <v>25</v>
      </c>
      <c r="C106" t="s">
        <v>520</v>
      </c>
      <c r="D106" s="1">
        <v>41990</v>
      </c>
      <c r="E106" s="1">
        <v>42020</v>
      </c>
      <c r="F106" s="6">
        <v>0</v>
      </c>
      <c r="G106" s="6">
        <v>0</v>
      </c>
      <c r="I106" t="s">
        <v>26</v>
      </c>
      <c r="J106" t="s">
        <v>27</v>
      </c>
      <c r="K106" t="s">
        <v>28</v>
      </c>
      <c r="L106" t="s">
        <v>29</v>
      </c>
      <c r="M106" t="s">
        <v>30</v>
      </c>
      <c r="N106">
        <v>2</v>
      </c>
      <c r="O106" s="6">
        <v>7.75</v>
      </c>
      <c r="P106" s="6">
        <f t="shared" si="3"/>
        <v>15.5</v>
      </c>
      <c r="Q106" s="6">
        <v>6.36</v>
      </c>
      <c r="R106" s="6">
        <f t="shared" si="4"/>
        <v>12.72</v>
      </c>
      <c r="S106" s="6">
        <f t="shared" si="5"/>
        <v>2.7799999999999994</v>
      </c>
      <c r="T106" s="1">
        <v>41993</v>
      </c>
      <c r="U106" s="65" t="s">
        <v>584</v>
      </c>
      <c r="V106" t="s">
        <v>569</v>
      </c>
      <c r="W106" t="s">
        <v>133</v>
      </c>
      <c r="X106" t="s">
        <v>56</v>
      </c>
      <c r="Y106" s="1">
        <v>41990</v>
      </c>
      <c r="Z106" t="s">
        <v>525</v>
      </c>
    </row>
    <row r="107" spans="1:26">
      <c r="A107" t="s">
        <v>24</v>
      </c>
      <c r="B107" t="s">
        <v>25</v>
      </c>
      <c r="C107" t="s">
        <v>526</v>
      </c>
      <c r="D107" s="1">
        <v>41991</v>
      </c>
      <c r="E107" s="1">
        <v>42021</v>
      </c>
      <c r="F107" s="6">
        <v>12.72</v>
      </c>
      <c r="G107" s="6">
        <v>0</v>
      </c>
      <c r="I107" t="s">
        <v>26</v>
      </c>
      <c r="J107" t="s">
        <v>27</v>
      </c>
      <c r="K107" t="s">
        <v>28</v>
      </c>
      <c r="L107" t="s">
        <v>29</v>
      </c>
      <c r="M107" t="s">
        <v>30</v>
      </c>
      <c r="N107">
        <v>2</v>
      </c>
      <c r="O107" s="6">
        <v>7.75</v>
      </c>
      <c r="P107" s="6">
        <f t="shared" si="3"/>
        <v>15.5</v>
      </c>
      <c r="Q107" s="6">
        <v>6.36</v>
      </c>
      <c r="R107" s="6">
        <f t="shared" si="4"/>
        <v>12.72</v>
      </c>
      <c r="S107" s="6">
        <f t="shared" si="5"/>
        <v>2.7799999999999994</v>
      </c>
      <c r="T107" s="1">
        <v>41993</v>
      </c>
      <c r="U107" s="65" t="s">
        <v>648</v>
      </c>
      <c r="V107" t="s">
        <v>569</v>
      </c>
      <c r="W107" t="s">
        <v>43</v>
      </c>
      <c r="X107" t="s">
        <v>38</v>
      </c>
      <c r="Y107" s="1">
        <v>41991</v>
      </c>
      <c r="Z107" t="s">
        <v>527</v>
      </c>
    </row>
    <row r="108" spans="1:26">
      <c r="A108" t="s">
        <v>24</v>
      </c>
      <c r="B108" t="s">
        <v>25</v>
      </c>
      <c r="C108" t="s">
        <v>528</v>
      </c>
      <c r="D108" s="1">
        <v>41991</v>
      </c>
      <c r="E108" s="1">
        <v>42021</v>
      </c>
      <c r="F108" s="6">
        <v>31.8</v>
      </c>
      <c r="G108" s="6">
        <v>0</v>
      </c>
      <c r="I108" t="s">
        <v>26</v>
      </c>
      <c r="J108" t="s">
        <v>27</v>
      </c>
      <c r="K108" t="s">
        <v>28</v>
      </c>
      <c r="L108" t="s">
        <v>29</v>
      </c>
      <c r="M108" t="s">
        <v>30</v>
      </c>
      <c r="N108">
        <v>1</v>
      </c>
      <c r="O108" s="6">
        <v>7.75</v>
      </c>
      <c r="P108" s="6">
        <f t="shared" ref="P108:P130" si="6">N108*O108</f>
        <v>7.75</v>
      </c>
      <c r="Q108" s="6">
        <v>6.36</v>
      </c>
      <c r="R108" s="6">
        <f t="shared" ref="R108:R130" si="7">N108*Q108</f>
        <v>6.36</v>
      </c>
      <c r="S108" s="6">
        <f t="shared" ref="S108:S130" si="8">(O108-Q108)*N108</f>
        <v>1.3899999999999997</v>
      </c>
      <c r="T108" s="1">
        <v>41993</v>
      </c>
      <c r="U108" s="65" t="s">
        <v>599</v>
      </c>
      <c r="V108" t="s">
        <v>569</v>
      </c>
      <c r="W108" t="s">
        <v>65</v>
      </c>
      <c r="X108" t="s">
        <v>66</v>
      </c>
      <c r="Y108" s="1">
        <v>41991</v>
      </c>
      <c r="Z108" t="s">
        <v>529</v>
      </c>
    </row>
    <row r="109" spans="1:26">
      <c r="A109" t="s">
        <v>24</v>
      </c>
      <c r="B109" t="s">
        <v>25</v>
      </c>
      <c r="C109" t="s">
        <v>528</v>
      </c>
      <c r="D109" s="1">
        <v>41991</v>
      </c>
      <c r="E109" s="1">
        <v>42021</v>
      </c>
      <c r="F109" s="6">
        <v>0</v>
      </c>
      <c r="G109" s="6">
        <v>0</v>
      </c>
      <c r="I109" t="s">
        <v>26</v>
      </c>
      <c r="J109" t="s">
        <v>27</v>
      </c>
      <c r="K109" t="s">
        <v>28</v>
      </c>
      <c r="L109" t="s">
        <v>29</v>
      </c>
      <c r="M109" t="s">
        <v>30</v>
      </c>
      <c r="N109">
        <v>4</v>
      </c>
      <c r="O109" s="6">
        <v>7.75</v>
      </c>
      <c r="P109" s="6">
        <f t="shared" si="6"/>
        <v>31</v>
      </c>
      <c r="Q109" s="6">
        <v>6.36</v>
      </c>
      <c r="R109" s="6">
        <f t="shared" si="7"/>
        <v>25.44</v>
      </c>
      <c r="S109" s="6">
        <f t="shared" si="8"/>
        <v>5.5599999999999987</v>
      </c>
      <c r="T109" s="1">
        <v>41993</v>
      </c>
      <c r="U109" s="65" t="s">
        <v>631</v>
      </c>
      <c r="V109" t="s">
        <v>569</v>
      </c>
      <c r="W109" t="s">
        <v>257</v>
      </c>
      <c r="X109" t="s">
        <v>56</v>
      </c>
      <c r="Y109" s="1">
        <v>41991</v>
      </c>
      <c r="Z109" t="s">
        <v>530</v>
      </c>
    </row>
    <row r="110" spans="1:26">
      <c r="A110" t="s">
        <v>24</v>
      </c>
      <c r="B110" t="s">
        <v>25</v>
      </c>
      <c r="C110" t="s">
        <v>531</v>
      </c>
      <c r="D110" s="1">
        <v>41992</v>
      </c>
      <c r="E110" s="1">
        <v>42022</v>
      </c>
      <c r="F110" s="6">
        <v>82.68</v>
      </c>
      <c r="G110" s="6">
        <v>0</v>
      </c>
      <c r="I110" t="s">
        <v>26</v>
      </c>
      <c r="J110" t="s">
        <v>27</v>
      </c>
      <c r="K110" t="s">
        <v>28</v>
      </c>
      <c r="L110" t="s">
        <v>29</v>
      </c>
      <c r="M110" t="s">
        <v>30</v>
      </c>
      <c r="N110">
        <v>2</v>
      </c>
      <c r="O110" s="6">
        <v>7.75</v>
      </c>
      <c r="P110" s="6">
        <f t="shared" si="6"/>
        <v>15.5</v>
      </c>
      <c r="Q110" s="6">
        <v>6.36</v>
      </c>
      <c r="R110" s="6">
        <f t="shared" si="7"/>
        <v>12.72</v>
      </c>
      <c r="S110" s="6">
        <f t="shared" si="8"/>
        <v>2.7799999999999994</v>
      </c>
      <c r="T110" s="1">
        <v>41993</v>
      </c>
      <c r="U110" s="65" t="s">
        <v>662</v>
      </c>
      <c r="V110" t="s">
        <v>569</v>
      </c>
      <c r="W110" t="s">
        <v>122</v>
      </c>
      <c r="X110" t="s">
        <v>63</v>
      </c>
      <c r="Y110" s="1">
        <v>41992</v>
      </c>
      <c r="Z110" t="s">
        <v>532</v>
      </c>
    </row>
    <row r="111" spans="1:26">
      <c r="A111" t="s">
        <v>24</v>
      </c>
      <c r="B111" t="s">
        <v>25</v>
      </c>
      <c r="C111" t="s">
        <v>531</v>
      </c>
      <c r="D111" s="1">
        <v>41992</v>
      </c>
      <c r="E111" s="1">
        <v>42022</v>
      </c>
      <c r="F111" s="6">
        <v>0</v>
      </c>
      <c r="G111" s="6">
        <v>0</v>
      </c>
      <c r="I111" t="s">
        <v>26</v>
      </c>
      <c r="J111" t="s">
        <v>27</v>
      </c>
      <c r="K111" t="s">
        <v>28</v>
      </c>
      <c r="L111" t="s">
        <v>29</v>
      </c>
      <c r="M111" t="s">
        <v>30</v>
      </c>
      <c r="N111">
        <v>1</v>
      </c>
      <c r="O111" s="6">
        <v>7.75</v>
      </c>
      <c r="P111" s="6">
        <f t="shared" si="6"/>
        <v>7.75</v>
      </c>
      <c r="Q111" s="6">
        <v>6.36</v>
      </c>
      <c r="R111" s="6">
        <f t="shared" si="7"/>
        <v>6.36</v>
      </c>
      <c r="S111" s="6">
        <f t="shared" si="8"/>
        <v>1.3899999999999997</v>
      </c>
      <c r="T111" s="1">
        <v>41993</v>
      </c>
      <c r="U111" s="65" t="s">
        <v>666</v>
      </c>
      <c r="V111" t="s">
        <v>569</v>
      </c>
      <c r="W111" t="s">
        <v>533</v>
      </c>
      <c r="X111" t="s">
        <v>37</v>
      </c>
      <c r="Y111" s="1">
        <v>41992</v>
      </c>
      <c r="Z111" t="s">
        <v>534</v>
      </c>
    </row>
    <row r="112" spans="1:26">
      <c r="A112" t="s">
        <v>24</v>
      </c>
      <c r="B112" t="s">
        <v>25</v>
      </c>
      <c r="C112" t="s">
        <v>531</v>
      </c>
      <c r="D112" s="1">
        <v>41992</v>
      </c>
      <c r="E112" s="1">
        <v>42022</v>
      </c>
      <c r="F112" s="6">
        <v>0</v>
      </c>
      <c r="G112" s="6">
        <v>0</v>
      </c>
      <c r="I112" t="s">
        <v>26</v>
      </c>
      <c r="J112" t="s">
        <v>27</v>
      </c>
      <c r="K112" t="s">
        <v>28</v>
      </c>
      <c r="L112" t="s">
        <v>29</v>
      </c>
      <c r="M112" t="s">
        <v>30</v>
      </c>
      <c r="N112">
        <v>1</v>
      </c>
      <c r="O112" s="6">
        <v>7.75</v>
      </c>
      <c r="P112" s="6">
        <f t="shared" si="6"/>
        <v>7.75</v>
      </c>
      <c r="Q112" s="6">
        <v>6.36</v>
      </c>
      <c r="R112" s="6">
        <f t="shared" si="7"/>
        <v>6.36</v>
      </c>
      <c r="S112" s="6">
        <f t="shared" si="8"/>
        <v>1.3899999999999997</v>
      </c>
      <c r="T112" s="1">
        <v>41993</v>
      </c>
      <c r="U112" s="65" t="s">
        <v>646</v>
      </c>
      <c r="V112" t="s">
        <v>569</v>
      </c>
      <c r="W112" t="s">
        <v>46</v>
      </c>
      <c r="X112" t="s">
        <v>37</v>
      </c>
      <c r="Y112" s="1">
        <v>41992</v>
      </c>
      <c r="Z112" t="s">
        <v>535</v>
      </c>
    </row>
    <row r="113" spans="1:26">
      <c r="A113" t="s">
        <v>24</v>
      </c>
      <c r="B113" t="s">
        <v>25</v>
      </c>
      <c r="C113" t="s">
        <v>531</v>
      </c>
      <c r="D113" s="1">
        <v>41992</v>
      </c>
      <c r="E113" s="1">
        <v>42022</v>
      </c>
      <c r="F113" s="6">
        <v>0</v>
      </c>
      <c r="G113" s="6">
        <v>0</v>
      </c>
      <c r="I113" t="s">
        <v>26</v>
      </c>
      <c r="J113" t="s">
        <v>325</v>
      </c>
      <c r="K113" t="s">
        <v>326</v>
      </c>
      <c r="L113" t="s">
        <v>29</v>
      </c>
      <c r="M113" t="s">
        <v>327</v>
      </c>
      <c r="N113">
        <v>1</v>
      </c>
      <c r="O113" s="6">
        <v>7.75</v>
      </c>
      <c r="P113" s="6">
        <f t="shared" si="6"/>
        <v>7.75</v>
      </c>
      <c r="Q113" s="6">
        <v>6.36</v>
      </c>
      <c r="R113" s="6">
        <f t="shared" si="7"/>
        <v>6.36</v>
      </c>
      <c r="S113" s="6">
        <f t="shared" si="8"/>
        <v>1.3899999999999997</v>
      </c>
      <c r="T113" s="1">
        <v>41993</v>
      </c>
      <c r="U113" s="65" t="s">
        <v>628</v>
      </c>
      <c r="V113" t="s">
        <v>572</v>
      </c>
      <c r="W113" t="s">
        <v>83</v>
      </c>
      <c r="X113" t="s">
        <v>38</v>
      </c>
      <c r="Y113" s="1">
        <v>41992</v>
      </c>
      <c r="Z113" t="s">
        <v>536</v>
      </c>
    </row>
    <row r="114" spans="1:26">
      <c r="A114" t="s">
        <v>24</v>
      </c>
      <c r="B114" t="s">
        <v>25</v>
      </c>
      <c r="C114" t="s">
        <v>531</v>
      </c>
      <c r="D114" s="1">
        <v>41992</v>
      </c>
      <c r="E114" s="1">
        <v>42022</v>
      </c>
      <c r="F114" s="6">
        <v>0</v>
      </c>
      <c r="G114" s="6">
        <v>0</v>
      </c>
      <c r="I114" t="s">
        <v>26</v>
      </c>
      <c r="J114" t="s">
        <v>100</v>
      </c>
      <c r="K114" t="s">
        <v>101</v>
      </c>
      <c r="L114" t="s">
        <v>29</v>
      </c>
      <c r="M114" t="s">
        <v>102</v>
      </c>
      <c r="N114">
        <v>1</v>
      </c>
      <c r="O114" s="6">
        <v>7.75</v>
      </c>
      <c r="P114" s="6">
        <f t="shared" si="6"/>
        <v>7.75</v>
      </c>
      <c r="Q114" s="6">
        <v>6.36</v>
      </c>
      <c r="R114" s="6">
        <f t="shared" si="7"/>
        <v>6.36</v>
      </c>
      <c r="S114" s="6">
        <f t="shared" si="8"/>
        <v>1.3899999999999997</v>
      </c>
      <c r="T114" s="1">
        <v>41993</v>
      </c>
      <c r="U114" s="65" t="s">
        <v>628</v>
      </c>
      <c r="V114" t="s">
        <v>572</v>
      </c>
      <c r="W114" t="s">
        <v>83</v>
      </c>
      <c r="X114" t="s">
        <v>38</v>
      </c>
      <c r="Y114" s="1">
        <v>41992</v>
      </c>
      <c r="Z114" t="s">
        <v>536</v>
      </c>
    </row>
    <row r="115" spans="1:26">
      <c r="A115" t="s">
        <v>24</v>
      </c>
      <c r="B115" t="s">
        <v>25</v>
      </c>
      <c r="C115" t="s">
        <v>531</v>
      </c>
      <c r="D115" s="1">
        <v>41992</v>
      </c>
      <c r="E115" s="1">
        <v>42022</v>
      </c>
      <c r="F115" s="6">
        <v>0</v>
      </c>
      <c r="G115" s="6">
        <v>0</v>
      </c>
      <c r="I115" t="s">
        <v>26</v>
      </c>
      <c r="J115" t="s">
        <v>27</v>
      </c>
      <c r="K115" t="s">
        <v>28</v>
      </c>
      <c r="L115" t="s">
        <v>29</v>
      </c>
      <c r="M115" t="s">
        <v>30</v>
      </c>
      <c r="N115">
        <v>2</v>
      </c>
      <c r="O115" s="6">
        <v>7.75</v>
      </c>
      <c r="P115" s="6">
        <f t="shared" si="6"/>
        <v>15.5</v>
      </c>
      <c r="Q115" s="6">
        <v>6.36</v>
      </c>
      <c r="R115" s="6">
        <f t="shared" si="7"/>
        <v>12.72</v>
      </c>
      <c r="S115" s="6">
        <f t="shared" si="8"/>
        <v>2.7799999999999994</v>
      </c>
      <c r="T115" s="1">
        <v>41993</v>
      </c>
      <c r="U115" s="65" t="s">
        <v>662</v>
      </c>
      <c r="V115" t="s">
        <v>569</v>
      </c>
      <c r="W115" t="s">
        <v>122</v>
      </c>
      <c r="X115" t="s">
        <v>63</v>
      </c>
      <c r="Y115" s="1">
        <v>41992</v>
      </c>
      <c r="Z115" t="s">
        <v>537</v>
      </c>
    </row>
    <row r="116" spans="1:26">
      <c r="A116" t="s">
        <v>24</v>
      </c>
      <c r="B116" t="s">
        <v>25</v>
      </c>
      <c r="C116" t="s">
        <v>531</v>
      </c>
      <c r="D116" s="1">
        <v>41992</v>
      </c>
      <c r="E116" s="1">
        <v>42022</v>
      </c>
      <c r="F116" s="6">
        <v>0</v>
      </c>
      <c r="G116" s="6">
        <v>0</v>
      </c>
      <c r="I116" t="s">
        <v>26</v>
      </c>
      <c r="J116" t="s">
        <v>27</v>
      </c>
      <c r="K116" t="s">
        <v>28</v>
      </c>
      <c r="L116" t="s">
        <v>29</v>
      </c>
      <c r="M116" t="s">
        <v>30</v>
      </c>
      <c r="N116">
        <v>2</v>
      </c>
      <c r="O116" s="6">
        <v>7.75</v>
      </c>
      <c r="P116" s="6">
        <f t="shared" si="6"/>
        <v>15.5</v>
      </c>
      <c r="Q116" s="6">
        <v>6.36</v>
      </c>
      <c r="R116" s="6">
        <f t="shared" si="7"/>
        <v>12.72</v>
      </c>
      <c r="S116" s="6">
        <f t="shared" si="8"/>
        <v>2.7799999999999994</v>
      </c>
      <c r="T116" s="1">
        <v>41993</v>
      </c>
      <c r="U116" s="65" t="s">
        <v>662</v>
      </c>
      <c r="V116" t="s">
        <v>569</v>
      </c>
      <c r="W116" t="s">
        <v>122</v>
      </c>
      <c r="X116" t="s">
        <v>63</v>
      </c>
      <c r="Y116" s="1">
        <v>41992</v>
      </c>
      <c r="Z116" t="s">
        <v>538</v>
      </c>
    </row>
    <row r="117" spans="1:26">
      <c r="A117" t="s">
        <v>24</v>
      </c>
      <c r="B117" t="s">
        <v>25</v>
      </c>
      <c r="C117" t="s">
        <v>531</v>
      </c>
      <c r="D117" s="1">
        <v>41992</v>
      </c>
      <c r="E117" s="1">
        <v>42022</v>
      </c>
      <c r="F117" s="6">
        <v>0</v>
      </c>
      <c r="G117" s="6">
        <v>0</v>
      </c>
      <c r="I117" t="s">
        <v>26</v>
      </c>
      <c r="J117" t="s">
        <v>27</v>
      </c>
      <c r="K117" t="s">
        <v>28</v>
      </c>
      <c r="L117" t="s">
        <v>29</v>
      </c>
      <c r="M117" t="s">
        <v>30</v>
      </c>
      <c r="N117">
        <v>3</v>
      </c>
      <c r="O117" s="6">
        <v>7.75</v>
      </c>
      <c r="P117" s="6">
        <f t="shared" si="6"/>
        <v>23.25</v>
      </c>
      <c r="Q117" s="6">
        <v>6.36</v>
      </c>
      <c r="R117" s="6">
        <f t="shared" si="7"/>
        <v>19.080000000000002</v>
      </c>
      <c r="S117" s="6">
        <f t="shared" si="8"/>
        <v>4.169999999999999</v>
      </c>
      <c r="T117" s="1">
        <v>41993</v>
      </c>
      <c r="U117" s="65" t="s">
        <v>662</v>
      </c>
      <c r="V117" t="s">
        <v>569</v>
      </c>
      <c r="W117" t="s">
        <v>122</v>
      </c>
      <c r="X117" t="s">
        <v>63</v>
      </c>
      <c r="Y117" s="1">
        <v>41992</v>
      </c>
      <c r="Z117" t="s">
        <v>539</v>
      </c>
    </row>
    <row r="118" spans="1:26">
      <c r="A118" t="s">
        <v>24</v>
      </c>
      <c r="B118" t="s">
        <v>25</v>
      </c>
      <c r="C118" t="s">
        <v>540</v>
      </c>
      <c r="D118" s="1">
        <v>41995</v>
      </c>
      <c r="E118" s="1">
        <v>42025</v>
      </c>
      <c r="F118" s="6">
        <v>22.34</v>
      </c>
      <c r="G118" s="6">
        <v>0</v>
      </c>
      <c r="I118" t="s">
        <v>26</v>
      </c>
      <c r="J118" t="s">
        <v>27</v>
      </c>
      <c r="K118" t="s">
        <v>28</v>
      </c>
      <c r="L118" t="s">
        <v>29</v>
      </c>
      <c r="M118" t="s">
        <v>30</v>
      </c>
      <c r="N118">
        <v>1</v>
      </c>
      <c r="O118" s="6">
        <v>7.75</v>
      </c>
      <c r="P118" s="6">
        <f t="shared" si="6"/>
        <v>7.75</v>
      </c>
      <c r="Q118" s="6">
        <v>6.36</v>
      </c>
      <c r="R118" s="6">
        <f t="shared" si="7"/>
        <v>6.36</v>
      </c>
      <c r="S118" s="6">
        <f t="shared" si="8"/>
        <v>1.3899999999999997</v>
      </c>
      <c r="T118" s="1">
        <v>42000</v>
      </c>
      <c r="U118" s="65" t="s">
        <v>584</v>
      </c>
      <c r="V118" t="s">
        <v>569</v>
      </c>
      <c r="W118" t="s">
        <v>133</v>
      </c>
      <c r="X118" t="s">
        <v>56</v>
      </c>
      <c r="Y118" s="1">
        <v>41995</v>
      </c>
      <c r="Z118" t="s">
        <v>541</v>
      </c>
    </row>
    <row r="119" spans="1:26">
      <c r="A119" t="s">
        <v>24</v>
      </c>
      <c r="B119" t="s">
        <v>25</v>
      </c>
      <c r="C119" t="s">
        <v>540</v>
      </c>
      <c r="D119" s="1">
        <v>41995</v>
      </c>
      <c r="E119" s="1">
        <v>42025</v>
      </c>
      <c r="F119" s="6">
        <v>0</v>
      </c>
      <c r="G119" s="6">
        <v>0</v>
      </c>
      <c r="I119" t="s">
        <v>26</v>
      </c>
      <c r="J119" t="s">
        <v>284</v>
      </c>
      <c r="K119" t="s">
        <v>285</v>
      </c>
      <c r="L119" t="s">
        <v>35</v>
      </c>
      <c r="M119" t="s">
        <v>36</v>
      </c>
      <c r="N119">
        <v>2</v>
      </c>
      <c r="O119" s="6">
        <v>9.74</v>
      </c>
      <c r="P119" s="6">
        <f t="shared" si="6"/>
        <v>19.48</v>
      </c>
      <c r="Q119" s="6">
        <v>7.99</v>
      </c>
      <c r="R119" s="6">
        <f t="shared" si="7"/>
        <v>15.98</v>
      </c>
      <c r="S119" s="6">
        <f t="shared" si="8"/>
        <v>3.5</v>
      </c>
      <c r="T119" s="1">
        <v>42000</v>
      </c>
      <c r="U119" s="65" t="s">
        <v>663</v>
      </c>
      <c r="V119" t="s">
        <v>569</v>
      </c>
      <c r="W119" t="s">
        <v>542</v>
      </c>
      <c r="X119" t="s">
        <v>37</v>
      </c>
      <c r="Y119" s="1">
        <v>41995</v>
      </c>
      <c r="Z119" t="s">
        <v>543</v>
      </c>
    </row>
    <row r="120" spans="1:26">
      <c r="A120" t="s">
        <v>24</v>
      </c>
      <c r="B120" t="s">
        <v>25</v>
      </c>
      <c r="C120" t="s">
        <v>544</v>
      </c>
      <c r="D120" s="1">
        <v>41996</v>
      </c>
      <c r="E120" s="1">
        <v>42026</v>
      </c>
      <c r="F120" s="6">
        <v>38.159999999999997</v>
      </c>
      <c r="G120" s="6">
        <v>0</v>
      </c>
      <c r="I120" t="s">
        <v>26</v>
      </c>
      <c r="J120" t="s">
        <v>27</v>
      </c>
      <c r="K120" t="s">
        <v>28</v>
      </c>
      <c r="L120" t="s">
        <v>29</v>
      </c>
      <c r="M120" t="s">
        <v>30</v>
      </c>
      <c r="N120">
        <v>5</v>
      </c>
      <c r="O120" s="6">
        <v>7.75</v>
      </c>
      <c r="P120" s="6">
        <f t="shared" si="6"/>
        <v>38.75</v>
      </c>
      <c r="Q120" s="6">
        <v>6.36</v>
      </c>
      <c r="R120" s="6">
        <f t="shared" si="7"/>
        <v>31.8</v>
      </c>
      <c r="S120" s="6">
        <f t="shared" si="8"/>
        <v>6.9499999999999984</v>
      </c>
      <c r="T120" s="1">
        <v>42000</v>
      </c>
      <c r="U120" s="65" t="s">
        <v>648</v>
      </c>
      <c r="V120" t="s">
        <v>569</v>
      </c>
      <c r="W120" t="s">
        <v>43</v>
      </c>
      <c r="X120" t="s">
        <v>38</v>
      </c>
      <c r="Y120" s="1">
        <v>41996</v>
      </c>
      <c r="Z120" t="s">
        <v>545</v>
      </c>
    </row>
    <row r="121" spans="1:26">
      <c r="A121" t="s">
        <v>24</v>
      </c>
      <c r="B121" t="s">
        <v>25</v>
      </c>
      <c r="C121" t="s">
        <v>544</v>
      </c>
      <c r="D121" s="1">
        <v>41996</v>
      </c>
      <c r="E121" s="1">
        <v>42026</v>
      </c>
      <c r="F121" s="6">
        <v>0</v>
      </c>
      <c r="G121" s="6">
        <v>0</v>
      </c>
      <c r="I121" t="s">
        <v>26</v>
      </c>
      <c r="J121" t="s">
        <v>33</v>
      </c>
      <c r="K121" t="s">
        <v>34</v>
      </c>
      <c r="L121" t="s">
        <v>35</v>
      </c>
      <c r="M121" t="s">
        <v>36</v>
      </c>
      <c r="N121">
        <v>1</v>
      </c>
      <c r="O121" s="6">
        <v>7.75</v>
      </c>
      <c r="P121" s="6">
        <f t="shared" si="6"/>
        <v>7.75</v>
      </c>
      <c r="Q121" s="6">
        <v>6.36</v>
      </c>
      <c r="R121" s="6">
        <f t="shared" si="7"/>
        <v>6.36</v>
      </c>
      <c r="S121" s="6">
        <f t="shared" si="8"/>
        <v>1.3899999999999997</v>
      </c>
      <c r="T121" s="1">
        <v>42000</v>
      </c>
      <c r="U121" s="65" t="s">
        <v>663</v>
      </c>
      <c r="V121" t="s">
        <v>569</v>
      </c>
      <c r="W121" t="s">
        <v>542</v>
      </c>
      <c r="X121" t="s">
        <v>37</v>
      </c>
      <c r="Y121" s="1">
        <v>41996</v>
      </c>
      <c r="Z121" t="s">
        <v>546</v>
      </c>
    </row>
    <row r="122" spans="1:26">
      <c r="A122" t="s">
        <v>24</v>
      </c>
      <c r="B122" t="s">
        <v>25</v>
      </c>
      <c r="C122" t="s">
        <v>547</v>
      </c>
      <c r="D122" s="1">
        <v>41996</v>
      </c>
      <c r="E122" s="1">
        <v>42026</v>
      </c>
      <c r="F122" s="6">
        <v>6.36</v>
      </c>
      <c r="G122" s="6">
        <v>0</v>
      </c>
      <c r="I122" t="s">
        <v>26</v>
      </c>
      <c r="J122" t="s">
        <v>27</v>
      </c>
      <c r="K122" t="s">
        <v>28</v>
      </c>
      <c r="L122" t="s">
        <v>29</v>
      </c>
      <c r="M122" t="s">
        <v>30</v>
      </c>
      <c r="N122">
        <v>1</v>
      </c>
      <c r="O122" s="6">
        <v>7.75</v>
      </c>
      <c r="P122" s="6">
        <f t="shared" si="6"/>
        <v>7.75</v>
      </c>
      <c r="Q122" s="6">
        <v>6.36</v>
      </c>
      <c r="R122" s="6">
        <f t="shared" si="7"/>
        <v>6.36</v>
      </c>
      <c r="S122" s="6">
        <f t="shared" si="8"/>
        <v>1.3899999999999997</v>
      </c>
      <c r="T122" s="1">
        <v>42000</v>
      </c>
      <c r="U122" s="65" t="s">
        <v>584</v>
      </c>
      <c r="V122" t="s">
        <v>569</v>
      </c>
      <c r="W122" t="s">
        <v>133</v>
      </c>
      <c r="X122" t="s">
        <v>56</v>
      </c>
      <c r="Y122" s="1">
        <v>41996</v>
      </c>
      <c r="Z122" t="s">
        <v>548</v>
      </c>
    </row>
    <row r="123" spans="1:26">
      <c r="A123" t="s">
        <v>24</v>
      </c>
      <c r="B123" t="s">
        <v>25</v>
      </c>
      <c r="C123" t="s">
        <v>549</v>
      </c>
      <c r="D123" s="1">
        <v>41997</v>
      </c>
      <c r="E123" s="1">
        <v>42027</v>
      </c>
      <c r="F123" s="6">
        <v>6.36</v>
      </c>
      <c r="G123" s="6">
        <v>0</v>
      </c>
      <c r="I123" t="s">
        <v>26</v>
      </c>
      <c r="J123" t="s">
        <v>27</v>
      </c>
      <c r="K123" t="s">
        <v>28</v>
      </c>
      <c r="L123" t="s">
        <v>29</v>
      </c>
      <c r="M123" t="s">
        <v>30</v>
      </c>
      <c r="N123">
        <v>1</v>
      </c>
      <c r="O123" s="6">
        <v>7.75</v>
      </c>
      <c r="P123" s="6">
        <f t="shared" si="6"/>
        <v>7.75</v>
      </c>
      <c r="Q123" s="6">
        <v>6.36</v>
      </c>
      <c r="R123" s="6">
        <f t="shared" si="7"/>
        <v>6.36</v>
      </c>
      <c r="S123" s="6">
        <f t="shared" si="8"/>
        <v>1.3899999999999997</v>
      </c>
      <c r="T123" s="1">
        <v>42000</v>
      </c>
      <c r="U123" s="65" t="s">
        <v>631</v>
      </c>
      <c r="V123" t="s">
        <v>569</v>
      </c>
      <c r="W123" t="s">
        <v>257</v>
      </c>
      <c r="X123" t="s">
        <v>56</v>
      </c>
      <c r="Y123" s="1">
        <v>41997</v>
      </c>
      <c r="Z123" t="s">
        <v>550</v>
      </c>
    </row>
    <row r="124" spans="1:26">
      <c r="A124" t="s">
        <v>24</v>
      </c>
      <c r="B124" t="s">
        <v>25</v>
      </c>
      <c r="C124" t="s">
        <v>551</v>
      </c>
      <c r="D124" s="1">
        <v>41999</v>
      </c>
      <c r="E124" s="1">
        <v>42029</v>
      </c>
      <c r="F124" s="6">
        <v>14.35</v>
      </c>
      <c r="G124" s="6">
        <v>0</v>
      </c>
      <c r="I124" t="s">
        <v>26</v>
      </c>
      <c r="J124" t="s">
        <v>284</v>
      </c>
      <c r="K124" t="s">
        <v>285</v>
      </c>
      <c r="L124" t="s">
        <v>35</v>
      </c>
      <c r="M124" t="s">
        <v>36</v>
      </c>
      <c r="N124">
        <v>1</v>
      </c>
      <c r="O124" s="6">
        <v>9.74</v>
      </c>
      <c r="P124" s="6">
        <f t="shared" si="6"/>
        <v>9.74</v>
      </c>
      <c r="Q124" s="6">
        <v>7.99</v>
      </c>
      <c r="R124" s="6">
        <f t="shared" si="7"/>
        <v>7.99</v>
      </c>
      <c r="S124" s="6">
        <f t="shared" si="8"/>
        <v>1.75</v>
      </c>
      <c r="T124" s="1">
        <v>42000</v>
      </c>
      <c r="U124" s="65" t="s">
        <v>592</v>
      </c>
      <c r="V124" t="s">
        <v>569</v>
      </c>
      <c r="W124" t="s">
        <v>552</v>
      </c>
      <c r="X124" t="s">
        <v>37</v>
      </c>
      <c r="Y124" s="1">
        <v>41999</v>
      </c>
      <c r="Z124" t="s">
        <v>553</v>
      </c>
    </row>
    <row r="125" spans="1:26">
      <c r="A125" t="s">
        <v>24</v>
      </c>
      <c r="B125" t="s">
        <v>25</v>
      </c>
      <c r="C125" t="s">
        <v>551</v>
      </c>
      <c r="D125" s="1">
        <v>41999</v>
      </c>
      <c r="E125" s="1">
        <v>42029</v>
      </c>
      <c r="F125" s="6">
        <v>0</v>
      </c>
      <c r="G125" s="6">
        <v>0</v>
      </c>
      <c r="I125" t="s">
        <v>26</v>
      </c>
      <c r="J125" t="s">
        <v>27</v>
      </c>
      <c r="K125" t="s">
        <v>28</v>
      </c>
      <c r="L125" t="s">
        <v>29</v>
      </c>
      <c r="M125" t="s">
        <v>30</v>
      </c>
      <c r="N125">
        <v>1</v>
      </c>
      <c r="O125" s="6">
        <v>7.75</v>
      </c>
      <c r="P125" s="6">
        <f t="shared" si="6"/>
        <v>7.75</v>
      </c>
      <c r="Q125" s="6">
        <v>6.36</v>
      </c>
      <c r="R125" s="6">
        <f t="shared" si="7"/>
        <v>6.36</v>
      </c>
      <c r="S125" s="6">
        <f t="shared" si="8"/>
        <v>1.3899999999999997</v>
      </c>
      <c r="T125" s="1">
        <v>42000</v>
      </c>
      <c r="U125" s="65" t="s">
        <v>662</v>
      </c>
      <c r="V125" t="s">
        <v>569</v>
      </c>
      <c r="W125" t="s">
        <v>122</v>
      </c>
      <c r="X125" t="s">
        <v>63</v>
      </c>
      <c r="Y125" s="1">
        <v>41999</v>
      </c>
      <c r="Z125" t="s">
        <v>554</v>
      </c>
    </row>
    <row r="126" spans="1:26">
      <c r="A126" t="s">
        <v>24</v>
      </c>
      <c r="B126" t="s">
        <v>25</v>
      </c>
      <c r="C126" t="s">
        <v>555</v>
      </c>
      <c r="D126" s="1">
        <v>42002</v>
      </c>
      <c r="E126" s="1">
        <v>42032</v>
      </c>
      <c r="F126" s="6">
        <v>6.36</v>
      </c>
      <c r="G126" s="6">
        <v>0</v>
      </c>
      <c r="I126" t="s">
        <v>26</v>
      </c>
      <c r="J126" t="s">
        <v>100</v>
      </c>
      <c r="K126" t="s">
        <v>101</v>
      </c>
      <c r="L126" t="s">
        <v>29</v>
      </c>
      <c r="M126" t="s">
        <v>102</v>
      </c>
      <c r="N126">
        <v>1</v>
      </c>
      <c r="O126" s="6">
        <v>7.75</v>
      </c>
      <c r="P126" s="6">
        <f t="shared" si="6"/>
        <v>7.75</v>
      </c>
      <c r="Q126" s="6">
        <v>6.36</v>
      </c>
      <c r="R126" s="6">
        <f t="shared" si="7"/>
        <v>6.36</v>
      </c>
      <c r="S126" s="6">
        <f t="shared" si="8"/>
        <v>1.3899999999999997</v>
      </c>
      <c r="T126" s="1">
        <v>42007</v>
      </c>
      <c r="U126" s="65" t="s">
        <v>605</v>
      </c>
      <c r="V126" t="s">
        <v>569</v>
      </c>
      <c r="W126" t="s">
        <v>55</v>
      </c>
      <c r="X126" t="s">
        <v>56</v>
      </c>
      <c r="Y126" s="1">
        <v>42002</v>
      </c>
      <c r="Z126" t="s">
        <v>556</v>
      </c>
    </row>
    <row r="127" spans="1:26">
      <c r="A127" t="s">
        <v>24</v>
      </c>
      <c r="B127" t="s">
        <v>25</v>
      </c>
      <c r="C127" t="s">
        <v>557</v>
      </c>
      <c r="D127" s="1">
        <v>42002</v>
      </c>
      <c r="E127" s="1">
        <v>42032</v>
      </c>
      <c r="F127" s="6">
        <v>12.72</v>
      </c>
      <c r="G127" s="6">
        <v>0</v>
      </c>
      <c r="I127" t="s">
        <v>26</v>
      </c>
      <c r="J127" t="s">
        <v>27</v>
      </c>
      <c r="K127" t="s">
        <v>28</v>
      </c>
      <c r="L127" t="s">
        <v>29</v>
      </c>
      <c r="M127" t="s">
        <v>30</v>
      </c>
      <c r="N127">
        <v>2</v>
      </c>
      <c r="O127" s="6">
        <v>7.75</v>
      </c>
      <c r="P127" s="6">
        <f t="shared" si="6"/>
        <v>15.5</v>
      </c>
      <c r="Q127" s="6">
        <v>6.36</v>
      </c>
      <c r="R127" s="6">
        <f t="shared" si="7"/>
        <v>12.72</v>
      </c>
      <c r="S127" s="6">
        <f t="shared" si="8"/>
        <v>2.7799999999999994</v>
      </c>
      <c r="T127" s="1">
        <v>42007</v>
      </c>
      <c r="U127" s="65" t="s">
        <v>584</v>
      </c>
      <c r="V127" t="s">
        <v>569</v>
      </c>
      <c r="W127" t="s">
        <v>133</v>
      </c>
      <c r="X127" t="s">
        <v>56</v>
      </c>
      <c r="Y127" s="1">
        <v>42002</v>
      </c>
      <c r="Z127" t="s">
        <v>558</v>
      </c>
    </row>
    <row r="128" spans="1:26">
      <c r="A128" t="s">
        <v>24</v>
      </c>
      <c r="B128" t="s">
        <v>25</v>
      </c>
      <c r="C128" t="s">
        <v>559</v>
      </c>
      <c r="D128" s="1">
        <v>42003</v>
      </c>
      <c r="E128" s="1">
        <v>42033</v>
      </c>
      <c r="F128" s="6">
        <v>25.44</v>
      </c>
      <c r="G128" s="6">
        <v>0</v>
      </c>
      <c r="I128" t="s">
        <v>26</v>
      </c>
      <c r="J128" t="s">
        <v>27</v>
      </c>
      <c r="K128" t="s">
        <v>28</v>
      </c>
      <c r="L128" t="s">
        <v>29</v>
      </c>
      <c r="M128" t="s">
        <v>30</v>
      </c>
      <c r="N128">
        <v>1</v>
      </c>
      <c r="O128" s="6">
        <v>7.75</v>
      </c>
      <c r="P128" s="6">
        <f t="shared" si="6"/>
        <v>7.75</v>
      </c>
      <c r="Q128" s="6">
        <v>6.36</v>
      </c>
      <c r="R128" s="6">
        <f t="shared" si="7"/>
        <v>6.36</v>
      </c>
      <c r="S128" s="6">
        <f t="shared" si="8"/>
        <v>1.3899999999999997</v>
      </c>
      <c r="T128" s="1">
        <v>42007</v>
      </c>
      <c r="U128" s="65" t="s">
        <v>584</v>
      </c>
      <c r="V128" t="s">
        <v>569</v>
      </c>
      <c r="W128" t="s">
        <v>133</v>
      </c>
      <c r="X128" t="s">
        <v>56</v>
      </c>
      <c r="Y128" s="1">
        <v>42003</v>
      </c>
      <c r="Z128" t="s">
        <v>560</v>
      </c>
    </row>
    <row r="129" spans="1:26">
      <c r="A129" t="s">
        <v>24</v>
      </c>
      <c r="B129" t="s">
        <v>25</v>
      </c>
      <c r="C129" t="s">
        <v>559</v>
      </c>
      <c r="D129" s="1">
        <v>42003</v>
      </c>
      <c r="E129" s="1">
        <v>42033</v>
      </c>
      <c r="F129" s="6">
        <v>0</v>
      </c>
      <c r="G129" s="6">
        <v>0</v>
      </c>
      <c r="I129" t="s">
        <v>26</v>
      </c>
      <c r="J129" t="s">
        <v>100</v>
      </c>
      <c r="K129" t="s">
        <v>101</v>
      </c>
      <c r="L129" t="s">
        <v>29</v>
      </c>
      <c r="M129" t="s">
        <v>102</v>
      </c>
      <c r="N129">
        <v>1</v>
      </c>
      <c r="O129" s="6">
        <v>7.75</v>
      </c>
      <c r="P129" s="6">
        <f t="shared" si="6"/>
        <v>7.75</v>
      </c>
      <c r="Q129" s="6">
        <v>6.36</v>
      </c>
      <c r="R129" s="6">
        <f t="shared" si="7"/>
        <v>6.36</v>
      </c>
      <c r="S129" s="6">
        <f t="shared" si="8"/>
        <v>1.3899999999999997</v>
      </c>
      <c r="T129" s="1">
        <v>42007</v>
      </c>
      <c r="U129" s="65" t="s">
        <v>584</v>
      </c>
      <c r="V129" t="s">
        <v>569</v>
      </c>
      <c r="W129" t="s">
        <v>133</v>
      </c>
      <c r="X129" t="s">
        <v>56</v>
      </c>
      <c r="Y129" s="1">
        <v>42003</v>
      </c>
      <c r="Z129" t="s">
        <v>561</v>
      </c>
    </row>
    <row r="130" spans="1:26">
      <c r="A130" t="s">
        <v>24</v>
      </c>
      <c r="B130" t="s">
        <v>25</v>
      </c>
      <c r="C130" t="s">
        <v>559</v>
      </c>
      <c r="D130" s="1">
        <v>42003</v>
      </c>
      <c r="E130" s="1">
        <v>42033</v>
      </c>
      <c r="F130" s="6">
        <v>0</v>
      </c>
      <c r="G130" s="6">
        <v>0</v>
      </c>
      <c r="I130" t="s">
        <v>26</v>
      </c>
      <c r="J130" t="s">
        <v>27</v>
      </c>
      <c r="K130" t="s">
        <v>28</v>
      </c>
      <c r="L130" t="s">
        <v>29</v>
      </c>
      <c r="M130" t="s">
        <v>30</v>
      </c>
      <c r="N130">
        <v>2</v>
      </c>
      <c r="O130" s="6">
        <v>7.75</v>
      </c>
      <c r="P130" s="6">
        <f t="shared" si="6"/>
        <v>15.5</v>
      </c>
      <c r="Q130" s="6">
        <v>6.36</v>
      </c>
      <c r="R130" s="6">
        <f t="shared" si="7"/>
        <v>12.72</v>
      </c>
      <c r="S130" s="6">
        <f t="shared" si="8"/>
        <v>2.7799999999999994</v>
      </c>
      <c r="T130" s="1">
        <v>42007</v>
      </c>
      <c r="U130" s="65" t="s">
        <v>584</v>
      </c>
      <c r="V130" t="s">
        <v>569</v>
      </c>
      <c r="W130" t="s">
        <v>133</v>
      </c>
      <c r="X130" t="s">
        <v>56</v>
      </c>
      <c r="Y130" s="1">
        <v>42003</v>
      </c>
      <c r="Z130" t="s">
        <v>561</v>
      </c>
    </row>
    <row r="132" spans="1:26" s="2" customFormat="1">
      <c r="B132" s="2" t="s">
        <v>562</v>
      </c>
      <c r="F132" s="8">
        <f>SUM(F44:F131)</f>
        <v>1161.74</v>
      </c>
      <c r="G132" s="8"/>
      <c r="N132" s="2">
        <f>SUM(N44:N131)</f>
        <v>176</v>
      </c>
      <c r="O132" s="8"/>
      <c r="P132" s="8">
        <f>SUM(P44:P131)</f>
        <v>1415.7400000000002</v>
      </c>
      <c r="Q132" s="8"/>
      <c r="R132" s="8">
        <f>SUM(R44:R131)</f>
        <v>1161.7400000000002</v>
      </c>
      <c r="S132" s="8">
        <f>SUM(S44:S131)</f>
        <v>253.99999999999946</v>
      </c>
    </row>
    <row r="134" spans="1:26" s="2" customFormat="1">
      <c r="B134" s="3" t="s">
        <v>563</v>
      </c>
      <c r="C134" s="3"/>
      <c r="D134" s="9"/>
      <c r="E134" s="9"/>
      <c r="F134" s="10">
        <f>SUM(F132,F41)</f>
        <v>572.74</v>
      </c>
      <c r="G134" s="11"/>
      <c r="O134" s="11"/>
      <c r="P134" s="11"/>
      <c r="Q134" s="11"/>
      <c r="R134" s="11"/>
      <c r="S134" s="11"/>
    </row>
    <row r="135" spans="1:26" s="12" customFormat="1">
      <c r="A135" t="s">
        <v>24</v>
      </c>
      <c r="B135" t="s">
        <v>25</v>
      </c>
      <c r="C135" s="12" t="s">
        <v>564</v>
      </c>
      <c r="D135" s="13">
        <v>42035</v>
      </c>
      <c r="E135" s="13">
        <v>42035</v>
      </c>
      <c r="F135" s="14">
        <f>D141</f>
        <v>-114.548</v>
      </c>
      <c r="G135" s="14"/>
      <c r="O135" s="14"/>
      <c r="P135" s="14"/>
      <c r="Q135" s="14"/>
      <c r="R135" s="14"/>
      <c r="S135" s="14"/>
    </row>
    <row r="136" spans="1:26" s="12" customFormat="1">
      <c r="A136" t="s">
        <v>24</v>
      </c>
      <c r="B136" t="s">
        <v>25</v>
      </c>
      <c r="C136" s="12" t="s">
        <v>565</v>
      </c>
      <c r="D136" s="13">
        <v>42035</v>
      </c>
      <c r="E136" s="13">
        <v>42035</v>
      </c>
      <c r="F136" s="14">
        <f>S41</f>
        <v>-26.600000000000019</v>
      </c>
      <c r="G136" s="14"/>
      <c r="O136" s="14"/>
      <c r="P136" s="14"/>
      <c r="Q136" s="14"/>
      <c r="R136" s="14"/>
      <c r="S136" s="14"/>
    </row>
    <row r="137" spans="1:26" s="12" customFormat="1">
      <c r="B137" s="3" t="s">
        <v>566</v>
      </c>
      <c r="C137" s="3"/>
      <c r="D137" s="15"/>
      <c r="E137" s="15"/>
      <c r="F137" s="10">
        <f>SUM(F134:F136)</f>
        <v>431.59199999999998</v>
      </c>
      <c r="G137" s="14"/>
      <c r="J137" s="12" t="s">
        <v>153</v>
      </c>
      <c r="O137" s="14"/>
      <c r="P137" s="14"/>
      <c r="Q137" s="14"/>
      <c r="R137" s="14"/>
      <c r="S137" s="14"/>
    </row>
    <row r="138" spans="1:26" s="12" customFormat="1">
      <c r="D138" s="16"/>
      <c r="E138" s="16"/>
      <c r="F138" s="14"/>
      <c r="G138" s="14"/>
      <c r="O138" s="14"/>
      <c r="P138" s="14"/>
      <c r="Q138" s="14"/>
      <c r="R138" s="14"/>
      <c r="S138" s="14"/>
    </row>
    <row r="139" spans="1:26" s="26" customFormat="1">
      <c r="A139" s="12"/>
      <c r="B139" s="17" t="s">
        <v>154</v>
      </c>
      <c r="C139" s="18"/>
      <c r="D139" s="19"/>
      <c r="E139" s="16"/>
      <c r="F139"/>
      <c r="G139" s="20"/>
      <c r="H139" s="21"/>
      <c r="I139" s="21"/>
      <c r="J139" s="22"/>
      <c r="K139" s="22"/>
      <c r="L139" s="22"/>
      <c r="M139" s="23"/>
      <c r="N139" s="24"/>
      <c r="O139" s="25"/>
      <c r="P139" s="25"/>
      <c r="Q139" s="25"/>
      <c r="R139" s="25"/>
      <c r="S139" s="25"/>
      <c r="T139" s="25"/>
      <c r="U139" s="22"/>
      <c r="W139" s="22"/>
      <c r="X139" s="22"/>
      <c r="Y139" s="22"/>
      <c r="Z139" s="22"/>
    </row>
    <row r="140" spans="1:26" s="26" customFormat="1">
      <c r="A140" s="12"/>
      <c r="B140" s="27" t="s">
        <v>567</v>
      </c>
      <c r="C140" s="28"/>
      <c r="D140" s="29">
        <f>F134</f>
        <v>572.74</v>
      </c>
      <c r="E140" s="16"/>
      <c r="F140"/>
      <c r="G140" s="20"/>
      <c r="H140" s="21"/>
      <c r="I140" s="21"/>
      <c r="J140" s="22"/>
      <c r="K140" s="22"/>
      <c r="L140" s="22"/>
      <c r="M140" s="23"/>
      <c r="N140" s="24"/>
      <c r="O140" s="25"/>
      <c r="P140" s="25"/>
      <c r="Q140" s="25"/>
      <c r="R140" s="25"/>
      <c r="S140" s="25"/>
      <c r="T140" s="25"/>
      <c r="U140" s="22"/>
      <c r="W140" s="22"/>
      <c r="X140" s="22"/>
      <c r="Y140" s="22"/>
      <c r="Z140" s="22"/>
    </row>
    <row r="141" spans="1:26" s="34" customFormat="1">
      <c r="A141" s="12"/>
      <c r="B141" s="27" t="s">
        <v>155</v>
      </c>
      <c r="C141" s="28"/>
      <c r="D141" s="29">
        <f>-D140*20%</f>
        <v>-114.548</v>
      </c>
      <c r="E141" s="16"/>
      <c r="F141"/>
      <c r="G141" s="30"/>
      <c r="H141" s="31"/>
      <c r="I141" s="31"/>
      <c r="J141"/>
      <c r="K141"/>
      <c r="L141"/>
      <c r="M141" s="32"/>
      <c r="N141" s="33"/>
      <c r="O141" s="14"/>
      <c r="P141" s="14"/>
      <c r="Q141" s="14"/>
      <c r="R141" s="14"/>
      <c r="S141" s="14"/>
      <c r="T141" s="14"/>
      <c r="U141"/>
      <c r="W141"/>
      <c r="X141"/>
      <c r="Y141"/>
      <c r="Z141"/>
    </row>
    <row r="142" spans="1:26" s="34" customFormat="1">
      <c r="A142" s="12"/>
      <c r="B142" s="35" t="s">
        <v>156</v>
      </c>
      <c r="C142" s="36"/>
      <c r="D142" s="37">
        <f>D140+D141</f>
        <v>458.19200000000001</v>
      </c>
      <c r="E142" s="16"/>
      <c r="F142"/>
      <c r="G142" s="30"/>
      <c r="H142" s="31"/>
      <c r="I142" s="31"/>
      <c r="J142" s="31"/>
      <c r="K142" s="31"/>
      <c r="L142" s="31"/>
      <c r="M142" s="38"/>
      <c r="N142" s="39"/>
      <c r="O142" s="30"/>
      <c r="P142" s="30"/>
      <c r="Q142" s="30"/>
      <c r="R142" s="30"/>
      <c r="S142" s="30"/>
      <c r="T142" s="30"/>
      <c r="U142" s="40"/>
      <c r="W142" s="31"/>
      <c r="X142" s="31"/>
      <c r="Y142" s="31"/>
      <c r="Z142" s="40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E28" sqref="E28"/>
    </sheetView>
  </sheetViews>
  <sheetFormatPr defaultRowHeight="14.4"/>
  <cols>
    <col min="1" max="1" width="14.6640625" bestFit="1" customWidth="1"/>
    <col min="2" max="3" width="16.109375" style="60" customWidth="1"/>
    <col min="4" max="4" width="18" style="14" customWidth="1"/>
    <col min="5" max="5" width="26" bestFit="1" customWidth="1"/>
  </cols>
  <sheetData>
    <row r="1" spans="1:8">
      <c r="A1" s="67" t="s">
        <v>186</v>
      </c>
      <c r="B1" s="67"/>
      <c r="C1" s="67"/>
      <c r="D1" s="67"/>
      <c r="E1" s="55"/>
      <c r="F1" s="55"/>
      <c r="G1" s="55"/>
      <c r="H1" s="55"/>
    </row>
    <row r="2" spans="1:8">
      <c r="A2" s="67" t="s">
        <v>187</v>
      </c>
      <c r="B2" s="67"/>
      <c r="C2" s="67"/>
      <c r="D2" s="67"/>
    </row>
    <row r="3" spans="1:8">
      <c r="A3" s="67" t="s">
        <v>188</v>
      </c>
      <c r="B3" s="67"/>
      <c r="C3" s="67"/>
      <c r="D3" s="67"/>
    </row>
    <row r="5" spans="1:8">
      <c r="A5" s="56" t="s">
        <v>189</v>
      </c>
      <c r="B5" s="56" t="s">
        <v>190</v>
      </c>
      <c r="C5" s="56" t="s">
        <v>191</v>
      </c>
      <c r="D5" s="57" t="s">
        <v>192</v>
      </c>
    </row>
    <row r="6" spans="1:8">
      <c r="A6" s="58">
        <v>41852</v>
      </c>
      <c r="B6" s="59">
        <v>41882</v>
      </c>
      <c r="C6" s="59">
        <f t="shared" ref="C6:C9" si="0">B6+270</f>
        <v>42152</v>
      </c>
      <c r="D6" s="14">
        <v>33.07</v>
      </c>
    </row>
    <row r="7" spans="1:8">
      <c r="A7" s="58">
        <v>41883</v>
      </c>
      <c r="B7" s="59">
        <v>41912</v>
      </c>
      <c r="C7" s="59">
        <f t="shared" si="0"/>
        <v>42182</v>
      </c>
      <c r="D7" s="14">
        <v>816.05</v>
      </c>
    </row>
    <row r="8" spans="1:8">
      <c r="A8" s="58">
        <v>41926</v>
      </c>
      <c r="B8" s="59">
        <v>41943</v>
      </c>
      <c r="C8" s="59">
        <f t="shared" si="0"/>
        <v>42213</v>
      </c>
      <c r="D8" s="14">
        <f>--401.674</f>
        <v>401.67399999999998</v>
      </c>
    </row>
    <row r="9" spans="1:8">
      <c r="A9" s="58">
        <v>41957</v>
      </c>
      <c r="B9" s="59">
        <v>41973</v>
      </c>
      <c r="C9" s="59">
        <f t="shared" si="0"/>
        <v>42243</v>
      </c>
      <c r="D9" s="14">
        <v>40.51</v>
      </c>
    </row>
    <row r="10" spans="1:8">
      <c r="A10" s="58">
        <v>41987</v>
      </c>
      <c r="B10" s="59">
        <v>42004</v>
      </c>
      <c r="C10" s="59">
        <f t="shared" ref="C10:C11" si="1">B10+270</f>
        <v>42274</v>
      </c>
      <c r="D10" s="14">
        <v>11.95</v>
      </c>
    </row>
    <row r="11" spans="1:8">
      <c r="A11" s="58">
        <v>42019</v>
      </c>
      <c r="B11" s="59">
        <v>42035</v>
      </c>
      <c r="C11" s="59">
        <f t="shared" si="1"/>
        <v>42305</v>
      </c>
      <c r="D11" s="14">
        <v>114.548</v>
      </c>
    </row>
    <row r="12" spans="1:8">
      <c r="A12" s="58"/>
    </row>
    <row r="13" spans="1:8">
      <c r="D13" s="14">
        <f>SUM(D6:D12)</f>
        <v>1417.8019999999999</v>
      </c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Nov 2014</vt:lpstr>
      <vt:lpstr>Dec 2014</vt:lpstr>
      <vt:lpstr>Jan 2015</vt:lpstr>
      <vt:lpstr>Return Reserves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Womeldorf</dc:creator>
  <cp:lastModifiedBy>James Gasson</cp:lastModifiedBy>
  <dcterms:created xsi:type="dcterms:W3CDTF">2014-12-11T23:18:49Z</dcterms:created>
  <dcterms:modified xsi:type="dcterms:W3CDTF">2015-10-09T14:41:57Z</dcterms:modified>
</cp:coreProperties>
</file>