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pivotTables/pivotTable1.xml" ContentType="application/vnd.openxmlformats-officedocument.spreadsheetml.pivot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203"/>
  <workbookPr codeName="ThisWorkbook" autoCompressPictures="0"/>
  <bookViews>
    <workbookView xWindow="240" yWindow="240" windowWidth="18060" windowHeight="12480" tabRatio="951" activeTab="6"/>
  </bookViews>
  <sheets>
    <sheet name="Statement" sheetId="6" r:id="rId1"/>
    <sheet name="Notes" sheetId="16" state="hidden" r:id="rId2"/>
    <sheet name="Sheet1" sheetId="237" state="hidden" r:id="rId3"/>
    <sheet name="Sheet2" sheetId="257" state="hidden" r:id="rId4"/>
    <sheet name="Data Pivot" sheetId="27" state="hidden" r:id="rId5"/>
    <sheet name="Data" sheetId="1" state="hidden" r:id="rId6"/>
    <sheet name="Physical Sales" sheetId="104" r:id="rId7"/>
  </sheets>
  <definedNames>
    <definedName name="_xlnm._FilterDatabase" localSheetId="5" hidden="1">Data!$A$1:$U$411</definedName>
    <definedName name="_xlnm._FilterDatabase" localSheetId="6" hidden="1">'Physical Sales'!$A$10:$BD$272</definedName>
    <definedName name="SAPBEXhrIndnt" hidden="1">"Wide"</definedName>
    <definedName name="SAPsysID" hidden="1">"708C5W7SBKP804JT78WJ0JNKI"</definedName>
    <definedName name="SAPwbID" hidden="1">"ARS"</definedName>
  </definedNames>
  <calcPr calcId="140001" concurrentCalc="0"/>
  <pivotCaches>
    <pivotCache cacheId="7" r:id="rId8"/>
  </pivotCaches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L380" i="1" l="1"/>
  <c r="L30" i="257"/>
</calcChain>
</file>

<file path=xl/sharedStrings.xml><?xml version="1.0" encoding="utf-8"?>
<sst xmlns="http://schemas.openxmlformats.org/spreadsheetml/2006/main" count="16316" uniqueCount="1658">
  <si>
    <t>Profit Center</t>
  </si>
  <si>
    <t>Document Number</t>
  </si>
  <si>
    <t>Posting Date</t>
  </si>
  <si>
    <t>Posting Period</t>
  </si>
  <si>
    <t>Reference Key 2</t>
  </si>
  <si>
    <t>Baseline Payment Dte</t>
  </si>
  <si>
    <t>Text</t>
  </si>
  <si>
    <t>Company Code</t>
  </si>
  <si>
    <t>US5C100011</t>
  </si>
  <si>
    <t>8</t>
  </si>
  <si>
    <t>USD</t>
  </si>
  <si>
    <t>10</t>
  </si>
  <si>
    <t>9</t>
  </si>
  <si>
    <t>Grand Total</t>
  </si>
  <si>
    <t>Row Labels</t>
  </si>
  <si>
    <t>SUMMARY STATEMENT</t>
  </si>
  <si>
    <t>Ref key 2</t>
  </si>
  <si>
    <t>PHYSICAL:</t>
  </si>
  <si>
    <t>Gross sales</t>
  </si>
  <si>
    <t>Actual returns</t>
  </si>
  <si>
    <t>Sales discounts</t>
  </si>
  <si>
    <t>Physical net revenues</t>
  </si>
  <si>
    <t>Total physical net revenues</t>
  </si>
  <si>
    <t>Other handling fee</t>
  </si>
  <si>
    <t>Manufacturing</t>
  </si>
  <si>
    <t>Royalty</t>
  </si>
  <si>
    <t>Net physical margin</t>
  </si>
  <si>
    <t>DIGITAL:</t>
  </si>
  <si>
    <t>Revenues</t>
  </si>
  <si>
    <t>Net digital margin</t>
  </si>
  <si>
    <t>LICENSING:</t>
  </si>
  <si>
    <t xml:space="preserve">  Domestic licensing:</t>
  </si>
  <si>
    <t>Income</t>
  </si>
  <si>
    <t>Expense</t>
  </si>
  <si>
    <t xml:space="preserve">   Net domestic licensing margin</t>
  </si>
  <si>
    <t xml:space="preserve">  Foreign licensing </t>
  </si>
  <si>
    <t xml:space="preserve">    Net foreign licensing margin</t>
  </si>
  <si>
    <t>ANCILLARY:</t>
  </si>
  <si>
    <t xml:space="preserve">   Net Ancillary margin</t>
  </si>
  <si>
    <t>COSTS:</t>
  </si>
  <si>
    <t>Marketing costs</t>
  </si>
  <si>
    <t>A&amp;R write offs</t>
  </si>
  <si>
    <t>Overhead funding</t>
  </si>
  <si>
    <t>Other</t>
  </si>
  <si>
    <t>NET PROFIT (LOSS)</t>
  </si>
  <si>
    <t>UMG Share (hidden row)</t>
  </si>
  <si>
    <t>Partner's share</t>
  </si>
  <si>
    <t>Other Adjustments</t>
  </si>
  <si>
    <t>AMOUNT DUE  (UNRECOUPED)</t>
  </si>
  <si>
    <t xml:space="preserve">Advances </t>
  </si>
  <si>
    <t>Payments</t>
  </si>
  <si>
    <t xml:space="preserve">Amount due (unrecouped) previous statement </t>
  </si>
  <si>
    <t>0000500002</t>
  </si>
  <si>
    <t>0000686002</t>
  </si>
  <si>
    <t>US3E070174</t>
  </si>
  <si>
    <t>0000550001</t>
  </si>
  <si>
    <t>C</t>
  </si>
  <si>
    <t>0000686001</t>
  </si>
  <si>
    <t>0000500001</t>
  </si>
  <si>
    <t>0000686005</t>
  </si>
  <si>
    <t>0000687001</t>
  </si>
  <si>
    <t>92</t>
  </si>
  <si>
    <t>97</t>
  </si>
  <si>
    <t>0000540001</t>
  </si>
  <si>
    <t>66</t>
  </si>
  <si>
    <t>110</t>
  </si>
  <si>
    <t>0000640001</t>
  </si>
  <si>
    <t>117</t>
  </si>
  <si>
    <t>75</t>
  </si>
  <si>
    <t>3</t>
  </si>
  <si>
    <t>ATO</t>
  </si>
  <si>
    <t>ATO RECORDS</t>
  </si>
  <si>
    <t>Artist</t>
  </si>
  <si>
    <t>Title</t>
  </si>
  <si>
    <t>JEMP</t>
  </si>
  <si>
    <t>8.75% Distribution Fee on Net Sales</t>
  </si>
  <si>
    <t>5.75% Distribution on Net Digital Sales</t>
  </si>
  <si>
    <t>Rights: Exclusive manufacturing and distribution, all digital with the exception of Catalog for iTunes, Amazon and other</t>
  </si>
  <si>
    <t>sevices with whom ATO has existing, direct relationships</t>
  </si>
  <si>
    <t>**Distribution fees: No distribution fee will be taken with respect to digital or mobile sales or expoitations occurring</t>
  </si>
  <si>
    <t>during the first 3 months of the Term.</t>
  </si>
  <si>
    <t>3RD PARTY LICENSING: Caroline shall retain a fee of 20% of Net Receipts</t>
  </si>
  <si>
    <t xml:space="preserve">Reserves: Caroline may hold reserves equal to actual historical returns up to a maximum of 17.5% of sales of </t>
  </si>
  <si>
    <t>physical product only (and not with respect to product sold on a one-way sale basis), liquidated within 4 months</t>
  </si>
  <si>
    <t>ASL: US3E070174</t>
  </si>
  <si>
    <t>Category</t>
  </si>
  <si>
    <t>Deal Parent No</t>
  </si>
  <si>
    <t>Deal Sub N (Label)</t>
  </si>
  <si>
    <t>Customer</t>
  </si>
  <si>
    <t>Flag carryforward</t>
  </si>
  <si>
    <t>Line item</t>
  </si>
  <si>
    <t>Fiscal Year</t>
  </si>
  <si>
    <t>Amount LC</t>
  </si>
  <si>
    <t>Local currency</t>
  </si>
  <si>
    <t>CrossRecoupment</t>
  </si>
  <si>
    <t>Grant</t>
  </si>
  <si>
    <t>Industry</t>
  </si>
  <si>
    <t>selected</t>
  </si>
  <si>
    <t>1</t>
  </si>
  <si>
    <t>CR04</t>
  </si>
  <si>
    <t>107</t>
  </si>
  <si>
    <t>81</t>
  </si>
  <si>
    <t>77</t>
  </si>
  <si>
    <t>78</t>
  </si>
  <si>
    <t>79</t>
  </si>
  <si>
    <t>101</t>
  </si>
  <si>
    <t>116</t>
  </si>
  <si>
    <t>80</t>
  </si>
  <si>
    <t>85</t>
  </si>
  <si>
    <t>84</t>
  </si>
  <si>
    <t>83</t>
  </si>
  <si>
    <t>82</t>
  </si>
  <si>
    <t>102</t>
  </si>
  <si>
    <t>103</t>
  </si>
  <si>
    <t>104</t>
  </si>
  <si>
    <t>105</t>
  </si>
  <si>
    <t>106</t>
  </si>
  <si>
    <t>112</t>
  </si>
  <si>
    <t>111</t>
  </si>
  <si>
    <t>109</t>
  </si>
  <si>
    <t>108</t>
  </si>
  <si>
    <t>86</t>
  </si>
  <si>
    <t>87</t>
  </si>
  <si>
    <t>88</t>
  </si>
  <si>
    <t>89</t>
  </si>
  <si>
    <t>90</t>
  </si>
  <si>
    <t>91</t>
  </si>
  <si>
    <t>96</t>
  </si>
  <si>
    <t>95</t>
  </si>
  <si>
    <t>94</t>
  </si>
  <si>
    <t>93</t>
  </si>
  <si>
    <t>98</t>
  </si>
  <si>
    <t>99</t>
  </si>
  <si>
    <t>100</t>
  </si>
  <si>
    <t>76</t>
  </si>
  <si>
    <t>114</t>
  </si>
  <si>
    <t>115</t>
  </si>
  <si>
    <t>113</t>
  </si>
  <si>
    <t>6</t>
  </si>
  <si>
    <t>7</t>
  </si>
  <si>
    <t>11</t>
  </si>
  <si>
    <t>2</t>
  </si>
  <si>
    <t>5</t>
  </si>
  <si>
    <t>4</t>
  </si>
  <si>
    <t>(All)</t>
  </si>
  <si>
    <t>Sum of Amount LC</t>
  </si>
  <si>
    <t>17.5% Reserves Against Returns</t>
  </si>
  <si>
    <t>Return Reserves Release</t>
  </si>
  <si>
    <t>152</t>
  </si>
  <si>
    <t>151</t>
  </si>
  <si>
    <t>150</t>
  </si>
  <si>
    <t>143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</si>
  <si>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</si>
  <si>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</si>
  <si>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</si>
  <si>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</si>
  <si>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</si>
  <si>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</si>
  <si>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</si>
  <si>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</si>
  <si>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</si>
  <si>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</si>
  <si>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</si>
  <si>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</si>
  <si>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130</t>
  </si>
  <si>
    <t>118</t>
  </si>
  <si>
    <t>119</t>
  </si>
  <si>
    <t>120</t>
  </si>
  <si>
    <t>121</t>
  </si>
  <si>
    <t>127</t>
  </si>
  <si>
    <t>128</t>
  </si>
  <si>
    <t>129</t>
  </si>
  <si>
    <t>144</t>
  </si>
  <si>
    <t>145</t>
  </si>
  <si>
    <t>146</t>
  </si>
  <si>
    <t>147</t>
  </si>
  <si>
    <t>148</t>
  </si>
  <si>
    <t>149</t>
  </si>
  <si>
    <t>126</t>
  </si>
  <si>
    <t>125</t>
  </si>
  <si>
    <t>124</t>
  </si>
  <si>
    <t>123</t>
  </si>
  <si>
    <t>122</t>
  </si>
  <si>
    <t>Super Label Code</t>
  </si>
  <si>
    <t>Super Label</t>
  </si>
  <si>
    <t>UPC</t>
  </si>
  <si>
    <t>Sales Type</t>
  </si>
  <si>
    <t>Configuration</t>
  </si>
  <si>
    <t>CAR</t>
  </si>
  <si>
    <t>ATO RECORDS-ATO</t>
  </si>
  <si>
    <t>UNIVERSAL PULSE</t>
  </si>
  <si>
    <t>EVERY STEP'S A YES</t>
  </si>
  <si>
    <t>ALABAMA SHAKES</t>
  </si>
  <si>
    <t>BOYS &amp; GIRLS</t>
  </si>
  <si>
    <t>ALBERTA CROSS</t>
  </si>
  <si>
    <t>SONGS OF PATIENCE</t>
  </si>
  <si>
    <t>TRAVELER</t>
  </si>
  <si>
    <t>ROCKET</t>
  </si>
  <si>
    <t>THE BRONX (IV)</t>
  </si>
  <si>
    <t>DAWES</t>
  </si>
  <si>
    <t>NOTHING IS WRONG</t>
  </si>
  <si>
    <t>GO-GO BOOTS</t>
  </si>
  <si>
    <t>THE BIG TO-DO</t>
  </si>
  <si>
    <t>DRIVE-BY TRUCKERS</t>
  </si>
  <si>
    <t>EVEREST</t>
  </si>
  <si>
    <t>OWNERLESS</t>
  </si>
  <si>
    <t>GOGOL BORDELLO</t>
  </si>
  <si>
    <t>PURA VIDA CONSPIRACY</t>
  </si>
  <si>
    <t>GOMEZ</t>
  </si>
  <si>
    <t>PASSENGER</t>
  </si>
  <si>
    <t>SEEDS</t>
  </si>
  <si>
    <t>ESSENTIAL TREMORS</t>
  </si>
  <si>
    <t>APRIL UPRISING</t>
  </si>
  <si>
    <t>LIVE AT RED ROCKS</t>
  </si>
  <si>
    <t>JOVANOTTI</t>
  </si>
  <si>
    <t>KIDS RAISING KIDS</t>
  </si>
  <si>
    <t>WISHBONE</t>
  </si>
  <si>
    <t>LUCERO</t>
  </si>
  <si>
    <t>WOMEN &amp; WORK</t>
  </si>
  <si>
    <t>SAY AFRICA</t>
  </si>
  <si>
    <t>SING TO THE PEOPLE</t>
  </si>
  <si>
    <t>MIDLAKE</t>
  </si>
  <si>
    <t>ANTIPHON</t>
  </si>
  <si>
    <t>CIRCUITAL</t>
  </si>
  <si>
    <t>Z</t>
  </si>
  <si>
    <t>OKKERVIL RIVER</t>
  </si>
  <si>
    <t>THE SILVER GYMNASIUM</t>
  </si>
  <si>
    <t>CARRY ME BACK</t>
  </si>
  <si>
    <t>SHAPES &amp; SHADOWS</t>
  </si>
  <si>
    <t>PRIMUS</t>
  </si>
  <si>
    <t>GREEN NAUGAHYDE</t>
  </si>
  <si>
    <t>AREA 52</t>
  </si>
  <si>
    <t>LIVE IN FRANCE</t>
  </si>
  <si>
    <t>RODRIGO Y GABRIELA</t>
  </si>
  <si>
    <t>OWN SIDE NOW</t>
  </si>
  <si>
    <t>THE STAND-IN</t>
  </si>
  <si>
    <t>SOJA</t>
  </si>
  <si>
    <t>STRENGTH TO SURVIVE</t>
  </si>
  <si>
    <t>STARS</t>
  </si>
  <si>
    <t>THE NORTH</t>
  </si>
  <si>
    <t>ALLEN STONE</t>
  </si>
  <si>
    <t>TWO GALLANTS</t>
  </si>
  <si>
    <t>UMPHREY'S MCGEE</t>
  </si>
  <si>
    <t>DEATH BY STEREO</t>
  </si>
  <si>
    <t>IN THE DARK</t>
  </si>
  <si>
    <t>DIRTY SIDE DOWN</t>
  </si>
  <si>
    <t>O.A.R.</t>
  </si>
  <si>
    <t>BLIND PILOT</t>
  </si>
  <si>
    <t>WE ARE THE TIDE</t>
  </si>
  <si>
    <t>DAD COUNTRY</t>
  </si>
  <si>
    <t>VARIOUS ARTISTS</t>
  </si>
  <si>
    <t>0000570001</t>
  </si>
  <si>
    <t>Latest Release Date</t>
  </si>
  <si>
    <t>Price Point</t>
  </si>
  <si>
    <t>Price Level</t>
  </si>
  <si>
    <t>0AR</t>
  </si>
  <si>
    <t>C2</t>
  </si>
  <si>
    <t>0A</t>
  </si>
  <si>
    <t>Y</t>
  </si>
  <si>
    <t>LP</t>
  </si>
  <si>
    <t>ALBUM</t>
  </si>
  <si>
    <t>FC</t>
  </si>
  <si>
    <t>F</t>
  </si>
  <si>
    <t>CD</t>
  </si>
  <si>
    <t>COMPACT DISC</t>
  </si>
  <si>
    <t>M</t>
  </si>
  <si>
    <t>A BAND</t>
  </si>
  <si>
    <t>FL</t>
  </si>
  <si>
    <t>ANASTASIO, TREY</t>
  </si>
  <si>
    <t>BENSON, BRENDAN</t>
  </si>
  <si>
    <t>MY OLD, FAMILIAR FRI</t>
  </si>
  <si>
    <t>BRONX, THE</t>
  </si>
  <si>
    <t>NORTH HILLS</t>
  </si>
  <si>
    <t>DOUGHTY, MIKE</t>
  </si>
  <si>
    <t>GOLDEN DELICIOUS</t>
  </si>
  <si>
    <t>HAUGHTY MELODIC</t>
  </si>
  <si>
    <t>DRIVE-BY TRUCKE</t>
  </si>
  <si>
    <t>THE SECRET TO A HAPP</t>
  </si>
  <si>
    <t>DV</t>
  </si>
  <si>
    <t>DVD VIDEO</t>
  </si>
  <si>
    <t>ALABAMA ASS WHUPP(EX</t>
  </si>
  <si>
    <t>A NEW TIDE</t>
  </si>
  <si>
    <t>OUT WEST</t>
  </si>
  <si>
    <t>WHATEVER'S ON YOUR M</t>
  </si>
  <si>
    <t>GOV'T MULE</t>
  </si>
  <si>
    <t>DEJA VOODOO</t>
  </si>
  <si>
    <t>HIGH &amp; MIGHTY</t>
  </si>
  <si>
    <t>MIGHTY HIGH</t>
  </si>
  <si>
    <t>RISING LOW</t>
  </si>
  <si>
    <t>THE DEEP END VOL. 1</t>
  </si>
  <si>
    <t>THE DEEP END VOL.2</t>
  </si>
  <si>
    <t>THE DEEPEST END</t>
  </si>
  <si>
    <t>GRIFFIN, PATTY</t>
  </si>
  <si>
    <t>CHILDREN RUNNING THR</t>
  </si>
  <si>
    <t>IMPOSSIBLE DREAM</t>
  </si>
  <si>
    <t>LIVE FROM THE ARTIST</t>
  </si>
  <si>
    <t>HANNIGAN, LISA</t>
  </si>
  <si>
    <t>SEA SEW</t>
  </si>
  <si>
    <t>HAYNES, WARREN</t>
  </si>
  <si>
    <t>LIVE AT BONNAROO</t>
  </si>
  <si>
    <t>HEY ROSETTA</t>
  </si>
  <si>
    <t>HOOD, PATTERSON</t>
  </si>
  <si>
    <t>HEAT LIGHTNING RUMB</t>
  </si>
  <si>
    <t>J. RODDY WALSTON &amp; T</t>
  </si>
  <si>
    <t>JAMES, JIM</t>
  </si>
  <si>
    <t>REGIONS OF LIGHT AND</t>
  </si>
  <si>
    <t>JEM</t>
  </si>
  <si>
    <t>DOWN TO EARTH</t>
  </si>
  <si>
    <t>JERRY GARCIA BAND /</t>
  </si>
  <si>
    <t>GARCIA LIVE VOL 3</t>
  </si>
  <si>
    <t>JOHN BUTLER T</t>
  </si>
  <si>
    <t>ITALIA 1988-2012</t>
  </si>
  <si>
    <t>KOPECKY FAMILY</t>
  </si>
  <si>
    <t>KWELLER, BEN</t>
  </si>
  <si>
    <t>CHANGING HORSES</t>
  </si>
  <si>
    <t>LONG, BOBBY</t>
  </si>
  <si>
    <t>MAHLASELA, VUSI</t>
  </si>
  <si>
    <t>MARIACHI EL</t>
  </si>
  <si>
    <t>MARIACHI EL BRONX (I</t>
  </si>
  <si>
    <t>ANTIPHON (LP)</t>
  </si>
  <si>
    <t>MY MORNING JACK</t>
  </si>
  <si>
    <t>ACOUSTIC CITSUACA</t>
  </si>
  <si>
    <t>B</t>
  </si>
  <si>
    <t>CIRCUITA DELUXE VERS</t>
  </si>
  <si>
    <t>EVIL URGES</t>
  </si>
  <si>
    <t>IT STILL MOVES</t>
  </si>
  <si>
    <t>OKONOKOS</t>
  </si>
  <si>
    <t>OKONOKOS THE CONCERT</t>
  </si>
  <si>
    <t>NORTH MISSISSIP</t>
  </si>
  <si>
    <t>ELECTRIC BLUE WATERM</t>
  </si>
  <si>
    <t>OLD CROW MEDICI</t>
  </si>
  <si>
    <t>OLD CROW MEDICINE SH</t>
  </si>
  <si>
    <t>CARRY ME BACK TO VIR</t>
  </si>
  <si>
    <t>OTTEWELL, BEN</t>
  </si>
  <si>
    <t>PHAIR, LIZ</t>
  </si>
  <si>
    <t>EXILE IN GUYVILLE</t>
  </si>
  <si>
    <t>RODRIGO Y GABRI</t>
  </si>
  <si>
    <t>01/00/1900</t>
  </si>
  <si>
    <t>LIVE IN JAPAN</t>
  </si>
  <si>
    <t>ROSE, CAITLIN</t>
  </si>
  <si>
    <t>STONE, ALLEN</t>
  </si>
  <si>
    <t>THE BLOOM AND THE BL</t>
  </si>
  <si>
    <t>VARIOUS</t>
  </si>
  <si>
    <t>TRUE BLOOD (MUSIC FR</t>
  </si>
  <si>
    <t>VARIOUS ARTIS</t>
  </si>
  <si>
    <t>THE MUSIC IS YOU: A</t>
  </si>
  <si>
    <t>WHIGS, THE</t>
  </si>
  <si>
    <t>WIDESPREAD PANI</t>
  </si>
  <si>
    <t>LIVE IN THE CLASSIC</t>
  </si>
  <si>
    <t>YAMES, YIM</t>
  </si>
  <si>
    <t>TRIBUTE TO</t>
  </si>
  <si>
    <t>BR0</t>
  </si>
  <si>
    <t>BLACK ROCK REC MUSIC</t>
  </si>
  <si>
    <t>34TH &amp; 8TH</t>
  </si>
  <si>
    <t>ANY TIME NOW</t>
  </si>
  <si>
    <t>RAIN OR SHINE</t>
  </si>
  <si>
    <t>THE WANDERER</t>
  </si>
  <si>
    <t>EXD</t>
  </si>
  <si>
    <t>EXPUNGED-EXP</t>
  </si>
  <si>
    <t>3 ROUNDS &amp; A SOUND</t>
  </si>
  <si>
    <t>IHT</t>
  </si>
  <si>
    <t>IHT RECORDS</t>
  </si>
  <si>
    <t>GRAY, DAVID</t>
  </si>
  <si>
    <t>GREATEST HITS</t>
  </si>
  <si>
    <t>WHITE LADDER</t>
  </si>
  <si>
    <t>JMP</t>
  </si>
  <si>
    <t>PHISH</t>
  </si>
  <si>
    <t>JOY</t>
  </si>
  <si>
    <t>RR0</t>
  </si>
  <si>
    <t>ROUND RECORDS</t>
  </si>
  <si>
    <t>JERRY GARCIA BA</t>
  </si>
  <si>
    <t>GARCIALIVE VOL. 1 CA</t>
  </si>
  <si>
    <t>GARCIALIVE VOLUME TW</t>
  </si>
  <si>
    <t>KOOL &amp; THE GANG</t>
  </si>
  <si>
    <t>KOOL FOR HOLI (WM/BB</t>
  </si>
  <si>
    <t>FRITZ, JONNY</t>
  </si>
  <si>
    <t>DIVIDED &amp; UNITED</t>
  </si>
  <si>
    <t>JERRY GARCIA BAND/BO</t>
  </si>
  <si>
    <t>FALL 1989: THE LONG</t>
  </si>
  <si>
    <t>ALABAMA ASS WHUPPIN'</t>
  </si>
  <si>
    <t>SHA SHA</t>
  </si>
  <si>
    <t>Minor prior period adjustment</t>
  </si>
  <si>
    <t>2014</t>
  </si>
  <si>
    <t>LES CLAYPOOL'S DUO</t>
  </si>
  <si>
    <t>FOUR FOOT SHACK</t>
  </si>
  <si>
    <t>HURRAY FOR THE RIFF</t>
  </si>
  <si>
    <t>SMALL TOWN HEROES</t>
  </si>
  <si>
    <t>OVERSTEP</t>
  </si>
  <si>
    <t>GORDON,MIKE</t>
  </si>
  <si>
    <t>ENGLISH OCEANS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</si>
  <si>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</si>
  <si>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</si>
  <si>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</si>
  <si>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</si>
  <si>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</si>
  <si>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</si>
  <si>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</si>
  <si>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</si>
  <si>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</si>
  <si>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</si>
  <si>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</si>
  <si>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</si>
  <si>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191</t>
  </si>
  <si>
    <t>198</t>
  </si>
  <si>
    <t>197</t>
  </si>
  <si>
    <t>196</t>
  </si>
  <si>
    <t>195</t>
  </si>
  <si>
    <t>194</t>
  </si>
  <si>
    <t>193</t>
  </si>
  <si>
    <t>192</t>
  </si>
  <si>
    <t>190</t>
  </si>
  <si>
    <t>189</t>
  </si>
  <si>
    <t>188</t>
  </si>
  <si>
    <t>187</t>
  </si>
  <si>
    <t>186</t>
  </si>
  <si>
    <t>185</t>
  </si>
  <si>
    <t>184</t>
  </si>
  <si>
    <t>183</t>
  </si>
  <si>
    <t>182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</si>
  <si>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</si>
  <si>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</si>
  <si>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</si>
  <si>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</si>
  <si>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</si>
  <si>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</si>
  <si>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</si>
  <si>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</si>
  <si>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</si>
  <si>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</si>
  <si>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</si>
  <si>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</si>
  <si>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</si>
  <si>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165</t>
  </si>
  <si>
    <t>166</t>
  </si>
  <si>
    <t>181</t>
  </si>
  <si>
    <t>180</t>
  </si>
  <si>
    <t>KAISER CHIEFS</t>
  </si>
  <si>
    <t>JUST BECAUSE</t>
  </si>
  <si>
    <t>REPORTING LABEL</t>
  </si>
  <si>
    <t>(All-UMG )</t>
  </si>
  <si>
    <t>MONTHLY METRIC DATA</t>
  </si>
  <si>
    <t>ATTRIBUTES</t>
  </si>
  <si>
    <t>DATES</t>
  </si>
  <si>
    <t>Super Labels</t>
  </si>
  <si>
    <t>( ATO RECORDS-ATO = ATO; BLACK ROCK REC MUSIC = BR0; EXPUNGED-EXP = EXD; IHT RECORDS = IHT; JEMP = JMP; ROUND RECORDS = RR0)</t>
  </si>
  <si>
    <t>Suppress Zero Sum Rows</t>
  </si>
  <si>
    <t>LABEL PERSPECTIVE</t>
  </si>
  <si>
    <t>(Historical)</t>
  </si>
  <si>
    <t>Reporting Company Code</t>
  </si>
  <si>
    <t>Reporting Company</t>
  </si>
  <si>
    <t>Reporting Unit Code</t>
  </si>
  <si>
    <t>Reporting Unit</t>
  </si>
  <si>
    <t>Operating Company Code</t>
  </si>
  <si>
    <t>Operating Company</t>
  </si>
  <si>
    <t>Operating Unit Code</t>
  </si>
  <si>
    <t>Operating Unit</t>
  </si>
  <si>
    <t>Sub Label Code</t>
  </si>
  <si>
    <t>Sub Label</t>
  </si>
  <si>
    <t>Reporting Project Title</t>
  </si>
  <si>
    <t>Product Number</t>
  </si>
  <si>
    <t>Catalog Number</t>
  </si>
  <si>
    <t>Original Release Date</t>
  </si>
  <si>
    <t>Reporting Project Release Date</t>
  </si>
  <si>
    <t>Title ID</t>
  </si>
  <si>
    <t>Reporting Project Id</t>
  </si>
  <si>
    <t>Music Line</t>
  </si>
  <si>
    <t>Status</t>
  </si>
  <si>
    <t>Product Release Classification</t>
  </si>
  <si>
    <t>Reporting Project Release Classification</t>
  </si>
  <si>
    <t>Music Type Code</t>
  </si>
  <si>
    <t>Music Type</t>
  </si>
  <si>
    <t>Regular Sales Indicator</t>
  </si>
  <si>
    <t>Jumpstart Indicator</t>
  </si>
  <si>
    <t>Flex Product Indicator</t>
  </si>
  <si>
    <t>Repertoire Owner Code</t>
  </si>
  <si>
    <t>Repertoire Owner Description</t>
  </si>
  <si>
    <t>Configuration Code</t>
  </si>
  <si>
    <t>Configuration Mod</t>
  </si>
  <si>
    <t>Units per Set</t>
  </si>
  <si>
    <t>Price Code</t>
  </si>
  <si>
    <t>Standard Cost</t>
  </si>
  <si>
    <t>Wholesale Price</t>
  </si>
  <si>
    <t>Suggested Retail Price Code</t>
  </si>
  <si>
    <t>Jumpstart Wholesale Price</t>
  </si>
  <si>
    <t>CAROLINE</t>
  </si>
  <si>
    <t>unassigned</t>
  </si>
  <si>
    <t>A</t>
  </si>
  <si>
    <t>LMC Catalog</t>
  </si>
  <si>
    <t>RK</t>
  </si>
  <si>
    <t>ROCK</t>
  </si>
  <si>
    <t>N</t>
  </si>
  <si>
    <t>DD</t>
  </si>
  <si>
    <t>Distribution Deals</t>
  </si>
  <si>
    <t>AWK</t>
  </si>
  <si>
    <t>L17</t>
  </si>
  <si>
    <t>NLC</t>
  </si>
  <si>
    <t>C11</t>
  </si>
  <si>
    <t>AWN</t>
  </si>
  <si>
    <t>L19</t>
  </si>
  <si>
    <t>WCC</t>
  </si>
  <si>
    <t>C12</t>
  </si>
  <si>
    <t>FA</t>
  </si>
  <si>
    <t>ALTERNATIVE</t>
  </si>
  <si>
    <t>Carryover</t>
  </si>
  <si>
    <t>ACC</t>
  </si>
  <si>
    <t>C13</t>
  </si>
  <si>
    <t>L22</t>
  </si>
  <si>
    <t>L21</t>
  </si>
  <si>
    <t>DSV</t>
  </si>
  <si>
    <t>DV19</t>
  </si>
  <si>
    <t>New Release</t>
  </si>
  <si>
    <t>FICTION FAMILY</t>
  </si>
  <si>
    <t>FZ</t>
  </si>
  <si>
    <t>ATO21555</t>
  </si>
  <si>
    <t>GKA</t>
  </si>
  <si>
    <t>C19</t>
  </si>
  <si>
    <t>ST</t>
  </si>
  <si>
    <t>PR</t>
  </si>
  <si>
    <t>POP</t>
  </si>
  <si>
    <t>ATO0036</t>
  </si>
  <si>
    <t>BAF</t>
  </si>
  <si>
    <t>C15</t>
  </si>
  <si>
    <t>FIQ</t>
  </si>
  <si>
    <t>C22</t>
  </si>
  <si>
    <t>GUIDING STAR</t>
  </si>
  <si>
    <t>ATO0032</t>
  </si>
  <si>
    <t>FW</t>
  </si>
  <si>
    <t>WORLD</t>
  </si>
  <si>
    <t>FDY</t>
  </si>
  <si>
    <t>C07</t>
  </si>
  <si>
    <t>DSU</t>
  </si>
  <si>
    <t>L79</t>
  </si>
  <si>
    <t>NMC</t>
  </si>
  <si>
    <t>D16</t>
  </si>
  <si>
    <t>GQS</t>
  </si>
  <si>
    <t>C05</t>
  </si>
  <si>
    <t>RPD1057677</t>
  </si>
  <si>
    <t>SOUNDTRACK</t>
  </si>
  <si>
    <t>NNE</t>
  </si>
  <si>
    <t>L15</t>
  </si>
  <si>
    <t>BLACK ROCK RECORDED MUS</t>
  </si>
  <si>
    <t>GDA</t>
  </si>
  <si>
    <t>C18</t>
  </si>
  <si>
    <t>EXPUNGED</t>
  </si>
  <si>
    <t>JEMP1049</t>
  </si>
  <si>
    <t>JEMP1051</t>
  </si>
  <si>
    <t>NNC</t>
  </si>
  <si>
    <t>L24</t>
  </si>
  <si>
    <t>ACL</t>
  </si>
  <si>
    <t>C39</t>
  </si>
  <si>
    <t>UR</t>
  </si>
  <si>
    <t>URBAN</t>
  </si>
  <si>
    <t>CW</t>
  </si>
  <si>
    <t>COUNTRY</t>
  </si>
  <si>
    <t>GBA</t>
  </si>
  <si>
    <t>C16</t>
  </si>
  <si>
    <t>( Sales Units; Returned Units; Return Dollars; NET Units; Discount Amount; Gross Before Discount; Financial Net Sales; Financial Gross Sales Net of Discounts; Defective Gap Credit)</t>
  </si>
  <si>
    <t>BELLE BRIGADE,THE</t>
  </si>
  <si>
    <t>RPD1058368</t>
  </si>
  <si>
    <t>RPD1058425</t>
  </si>
  <si>
    <t>EDUCATION, EDUCATION</t>
  </si>
  <si>
    <t>EC</t>
  </si>
  <si>
    <t>MAYFIELD,JESSICA LEA</t>
  </si>
  <si>
    <t>MAKE MY HEAD SING...</t>
  </si>
  <si>
    <t>TRIBUTE TO BOB DYLAN</t>
  </si>
  <si>
    <t>SOULS AFLAME</t>
  </si>
  <si>
    <t>45</t>
  </si>
  <si>
    <t xml:space="preserve"> </t>
  </si>
  <si>
    <t>S</t>
  </si>
  <si>
    <t>FX</t>
  </si>
  <si>
    <t>OLD 97'S</t>
  </si>
  <si>
    <t>MOST MESSED UP</t>
  </si>
  <si>
    <t>MOST MESSED UP (LP)</t>
  </si>
  <si>
    <t>9 DEAD ALIVE</t>
  </si>
  <si>
    <t>CN</t>
  </si>
  <si>
    <t>9 DEAD ALIVE (DLX)</t>
  </si>
  <si>
    <t>DX</t>
  </si>
  <si>
    <t>MIXED CD/DVD</t>
  </si>
  <si>
    <t>CS</t>
  </si>
  <si>
    <t>BENJAMIN BOOKER</t>
  </si>
  <si>
    <t>RPD1058538</t>
  </si>
  <si>
    <t>RPD1058570</t>
  </si>
  <si>
    <t>RPD1058569</t>
  </si>
  <si>
    <t>0000610004</t>
  </si>
  <si>
    <t>16</t>
  </si>
  <si>
    <t>15</t>
  </si>
  <si>
    <t>14</t>
  </si>
  <si>
    <t>13</t>
  </si>
  <si>
    <t>12</t>
  </si>
  <si>
    <t>32</t>
  </si>
  <si>
    <t>20</t>
  </si>
  <si>
    <t>23</t>
  </si>
  <si>
    <t>22</t>
  </si>
  <si>
    <t>21</t>
  </si>
  <si>
    <t>19</t>
  </si>
  <si>
    <t>18</t>
  </si>
  <si>
    <t>17</t>
  </si>
  <si>
    <t>47</t>
  </si>
  <si>
    <t>46</t>
  </si>
  <si>
    <t>44</t>
  </si>
  <si>
    <t>43</t>
  </si>
  <si>
    <t>31</t>
  </si>
  <si>
    <t>28</t>
  </si>
  <si>
    <t>29</t>
  </si>
  <si>
    <t>30</t>
  </si>
  <si>
    <t>33</t>
  </si>
  <si>
    <t>27</t>
  </si>
  <si>
    <t>24</t>
  </si>
  <si>
    <t>25</t>
  </si>
  <si>
    <t>26</t>
  </si>
  <si>
    <t>42</t>
  </si>
  <si>
    <t>41</t>
  </si>
  <si>
    <t>40</t>
  </si>
  <si>
    <t>39</t>
  </si>
  <si>
    <t>38</t>
  </si>
  <si>
    <t>37</t>
  </si>
  <si>
    <t>36</t>
  </si>
  <si>
    <t>35</t>
  </si>
  <si>
    <t>34</t>
  </si>
  <si>
    <t>REMEDY</t>
  </si>
  <si>
    <t>CG</t>
  </si>
  <si>
    <t>FUEGO</t>
  </si>
  <si>
    <t>RPD1058653</t>
  </si>
  <si>
    <t>L25</t>
  </si>
  <si>
    <t>55</t>
  </si>
  <si>
    <t>48</t>
  </si>
  <si>
    <t>49</t>
  </si>
  <si>
    <t>53</t>
  </si>
  <si>
    <t>51</t>
  </si>
  <si>
    <t>56</t>
  </si>
  <si>
    <t>BOOKER,BENJAMIN</t>
  </si>
  <si>
    <t>GARCIALIVE VOLUME FO</t>
  </si>
  <si>
    <t>JERRY GARCIA BAND</t>
  </si>
  <si>
    <t xml:space="preserve">AIF Income </t>
  </si>
  <si>
    <t>67</t>
  </si>
  <si>
    <t>68</t>
  </si>
  <si>
    <t>69</t>
  </si>
  <si>
    <t>70</t>
  </si>
  <si>
    <t>71</t>
  </si>
  <si>
    <t>72</t>
  </si>
  <si>
    <t>73</t>
  </si>
  <si>
    <t>74</t>
  </si>
  <si>
    <t>58</t>
  </si>
  <si>
    <t>59</t>
  </si>
  <si>
    <t>60</t>
  </si>
  <si>
    <t>61</t>
  </si>
  <si>
    <t>62</t>
  </si>
  <si>
    <t>63</t>
  </si>
  <si>
    <t>64</t>
  </si>
  <si>
    <t>65</t>
  </si>
  <si>
    <t>50</t>
  </si>
  <si>
    <t>52</t>
  </si>
  <si>
    <t>54</t>
  </si>
  <si>
    <t>57</t>
  </si>
  <si>
    <t>AMID THE NOISE AND HASTE</t>
  </si>
  <si>
    <t>( Reporting Company Code; Reporting Company; Reporting Unit Code; Reporting Unit; Operating Company Code; Operating Company; Operating Unit Code; Operating Unit; Company Code; Super Label Code; Super Label; Sub Label Code; Sub Label; Artist; Title; Reporting Project Title; Product Number; Catalog Number; UPC; Latest Release Date; Original Release Date; Reporting Project Release Date; Title ID; Reporting Project Id; Music Line; Sales Type; Status; Product Release Classification; Reporting Project Release Classification; Music Type Code; Music Type; Regular Sales Indicator; Jumpstart Indicator; Flex Product Indicator; Repertoire Owner Code; Repertoire Owner Description; Configuration Code; Configuration; Configuration Mod; Units per Set; Price Code; Price Point; Price Level; Standard Cost; Wholesale Price; Suggested Retail Price Code; Jumpstart Wholesale Price)</t>
  </si>
  <si>
    <t>DEEPEST END,THE</t>
  </si>
  <si>
    <t>NEWPORT FOLK FES(IND</t>
  </si>
  <si>
    <t>SINGLE</t>
  </si>
  <si>
    <t>LDM</t>
  </si>
  <si>
    <t>RPD1058675</t>
  </si>
  <si>
    <t>AMID THE NOISE AND H</t>
  </si>
  <si>
    <t>RG</t>
  </si>
  <si>
    <t>REGGAE</t>
  </si>
  <si>
    <t>CH</t>
  </si>
  <si>
    <t>WHITLEY,CHRIS</t>
  </si>
  <si>
    <t>ROCKET HOUSE</t>
  </si>
  <si>
    <t>LIVE AT THE POINT</t>
  </si>
  <si>
    <t>RPD1058677</t>
  </si>
  <si>
    <t>RPD1058676</t>
  </si>
  <si>
    <t>RPD1058885</t>
  </si>
  <si>
    <t>BQ</t>
  </si>
  <si>
    <t>A1</t>
  </si>
  <si>
    <t>RPD1058753</t>
  </si>
  <si>
    <t>RPD1058752</t>
  </si>
  <si>
    <t>RPD1058893</t>
  </si>
  <si>
    <t>MARIACHI EL BRONX</t>
  </si>
  <si>
    <t>A WINTER TALE</t>
  </si>
  <si>
    <t>ALL BIRDS SAY</t>
  </si>
  <si>
    <t>99185078</t>
  </si>
  <si>
    <t>MFG FEE ADJ</t>
  </si>
  <si>
    <t>99152089</t>
  </si>
  <si>
    <t>UMS INV REVERSAL</t>
  </si>
  <si>
    <t>29005479</t>
  </si>
  <si>
    <t xml:space="preserve">          26,538.50-</t>
  </si>
  <si>
    <t xml:space="preserve">             420.26</t>
  </si>
  <si>
    <t xml:space="preserve">          17,818.20-</t>
  </si>
  <si>
    <t xml:space="preserve">           5,440.60-</t>
  </si>
  <si>
    <t xml:space="preserve">          16,467.55-</t>
  </si>
  <si>
    <t xml:space="preserve">           5,244.75-</t>
  </si>
  <si>
    <t xml:space="preserve">           4,534.00</t>
  </si>
  <si>
    <t xml:space="preserve">             150.00</t>
  </si>
  <si>
    <t>224</t>
  </si>
  <si>
    <t>223</t>
  </si>
  <si>
    <t>222</t>
  </si>
  <si>
    <t>221</t>
  </si>
  <si>
    <t>0000502001</t>
  </si>
  <si>
    <t>225</t>
  </si>
  <si>
    <t>214</t>
  </si>
  <si>
    <t>215</t>
  </si>
  <si>
    <t>216</t>
  </si>
  <si>
    <t>217</t>
  </si>
  <si>
    <t>218</t>
  </si>
  <si>
    <t>219</t>
  </si>
  <si>
    <t>220</t>
  </si>
  <si>
    <t>213</t>
  </si>
  <si>
    <t>238</t>
  </si>
  <si>
    <t>237</t>
  </si>
  <si>
    <t>236</t>
  </si>
  <si>
    <t>235</t>
  </si>
  <si>
    <t>234</t>
  </si>
  <si>
    <t>233</t>
  </si>
  <si>
    <t>232</t>
  </si>
  <si>
    <t>231</t>
  </si>
  <si>
    <t>230</t>
  </si>
  <si>
    <t>229</t>
  </si>
  <si>
    <t>228</t>
  </si>
  <si>
    <t>227</t>
  </si>
  <si>
    <t>226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</si>
  <si>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</si>
  <si>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</si>
  <si>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</si>
  <si>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</si>
  <si>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</si>
  <si>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</si>
  <si>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</si>
  <si>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</si>
  <si>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</si>
  <si>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</si>
  <si>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</si>
  <si>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</si>
  <si>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</si>
  <si>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</si>
  <si>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29005736</t>
  </si>
  <si>
    <t xml:space="preserve">             553.00-</t>
  </si>
  <si>
    <t>BROKEN SIDE</t>
  </si>
  <si>
    <t>BROEMEL, CARL</t>
  </si>
  <si>
    <t>CROWDED HOUSE</t>
  </si>
  <si>
    <t>TIME ON EARTH</t>
  </si>
  <si>
    <t>FLY GOLDEN EAGLE</t>
  </si>
  <si>
    <t>ON MY WAY</t>
  </si>
  <si>
    <t>DOZ</t>
  </si>
  <si>
    <t>SV7</t>
  </si>
  <si>
    <t>SWEET AMARILLO B/W I</t>
  </si>
  <si>
    <t>SI</t>
  </si>
  <si>
    <t>RPD1058982</t>
  </si>
  <si>
    <t>TR3 FEATURING TIM RE</t>
  </si>
  <si>
    <t>LIKE SOME KIND OF AL</t>
  </si>
  <si>
    <t>RISEN</t>
  </si>
  <si>
    <t>QUARTZ BIJOU</t>
  </si>
  <si>
    <t>NO ONE IS LOST</t>
  </si>
  <si>
    <t>PRIMUS(BB TSHIRT BOX</t>
  </si>
  <si>
    <t>PRIMUS &amp; THE CHOCOLA</t>
  </si>
  <si>
    <t>MARIACHI EL BRONX II</t>
  </si>
  <si>
    <t>Reference Key 3</t>
  </si>
  <si>
    <t>Ref. Key2 description</t>
  </si>
  <si>
    <t>Provision for returns</t>
  </si>
  <si>
    <t>Distribution fees</t>
  </si>
  <si>
    <t>Revenue</t>
  </si>
  <si>
    <t>Other handling fees</t>
  </si>
  <si>
    <t>Expenses</t>
  </si>
  <si>
    <t xml:space="preserve">               0.12-</t>
  </si>
  <si>
    <t xml:space="preserve">               0.01-</t>
  </si>
  <si>
    <t xml:space="preserve">               0.03-</t>
  </si>
  <si>
    <t xml:space="preserve">               0.25-</t>
  </si>
  <si>
    <t xml:space="preserve">               0.75-</t>
  </si>
  <si>
    <t xml:space="preserve">               0.06-</t>
  </si>
  <si>
    <t xml:space="preserve">               0.15-</t>
  </si>
  <si>
    <t xml:space="preserve">               0.16-</t>
  </si>
  <si>
    <t xml:space="preserve">               0.60-</t>
  </si>
  <si>
    <t xml:space="preserve">               1.15-</t>
  </si>
  <si>
    <t xml:space="preserve">               0.07-</t>
  </si>
  <si>
    <t xml:space="preserve">               2.35-</t>
  </si>
  <si>
    <t xml:space="preserve">              18.30-</t>
  </si>
  <si>
    <t xml:space="preserve">               1.50-</t>
  </si>
  <si>
    <t xml:space="preserve">               0.23-</t>
  </si>
  <si>
    <t xml:space="preserve">              20.95</t>
  </si>
  <si>
    <t xml:space="preserve">               0.21-</t>
  </si>
  <si>
    <t xml:space="preserve">               0.99-</t>
  </si>
  <si>
    <t xml:space="preserve">               1.00-</t>
  </si>
  <si>
    <t xml:space="preserve">               8.25-</t>
  </si>
  <si>
    <t xml:space="preserve">               0.08-</t>
  </si>
  <si>
    <t xml:space="preserve">               0.42-</t>
  </si>
  <si>
    <t xml:space="preserve">               3.99-</t>
  </si>
  <si>
    <t xml:space="preserve">               0.52-</t>
  </si>
  <si>
    <t xml:space="preserve">             450.00-</t>
  </si>
  <si>
    <t>BARNES, DANNY</t>
  </si>
  <si>
    <t>PIZZA BOX</t>
  </si>
  <si>
    <t>SAD MAN HAPPY MAN</t>
  </si>
  <si>
    <t>EB</t>
  </si>
  <si>
    <t>1000 KISSES</t>
  </si>
  <si>
    <t>FINALLY WOKEN</t>
  </si>
  <si>
    <t>BEN KWELLER</t>
  </si>
  <si>
    <t>ATO21559</t>
  </si>
  <si>
    <t>EE</t>
  </si>
  <si>
    <t>CELEBRACION DE LA CI</t>
  </si>
  <si>
    <t>POLARIS</t>
  </si>
  <si>
    <t>PRIMUS &amp; THE CHOCOLATE FACTORY WITH THE FUNGI ENSE</t>
  </si>
  <si>
    <t>RPD1059043</t>
  </si>
  <si>
    <t>EV</t>
  </si>
  <si>
    <t>CC</t>
  </si>
  <si>
    <t>CO</t>
  </si>
  <si>
    <t>COMBI PACK AUDIO</t>
  </si>
  <si>
    <t>EW</t>
  </si>
  <si>
    <t>GIVE 'EM ALL A BIG F</t>
  </si>
  <si>
    <t>ATO0029</t>
  </si>
  <si>
    <t>GARCIALIVE VOLUME FI</t>
  </si>
  <si>
    <t>DZ</t>
  </si>
  <si>
    <t>ENGLISH OCEANS (DELU</t>
  </si>
  <si>
    <t>99022327</t>
  </si>
  <si>
    <t>OCT PHYSICAL DIST FEE ADJ ATO</t>
  </si>
  <si>
    <t>99022328</t>
  </si>
  <si>
    <t>OCT MFG UMS REVERSAL ATO</t>
  </si>
  <si>
    <t>Marketing adj for Feb14</t>
  </si>
  <si>
    <t>RPD1059096</t>
  </si>
  <si>
    <t>RPD1059097</t>
  </si>
  <si>
    <t>Online Marketing Fee (August &amp; September)</t>
  </si>
  <si>
    <t>99019408</t>
  </si>
  <si>
    <t>MARKETING ADJ</t>
  </si>
  <si>
    <t>99019410</t>
  </si>
  <si>
    <t>29006596</t>
  </si>
  <si>
    <t xml:space="preserve">              74.60-</t>
  </si>
  <si>
    <t xml:space="preserve">              22.58-</t>
  </si>
  <si>
    <t xml:space="preserve">           1,244.30-</t>
  </si>
  <si>
    <t xml:space="preserve">               1.18-</t>
  </si>
  <si>
    <t xml:space="preserve">           1,808.75-</t>
  </si>
  <si>
    <t xml:space="preserve">           3,632.40-</t>
  </si>
  <si>
    <t xml:space="preserve">           5,032.96-</t>
  </si>
  <si>
    <t xml:space="preserve">          22,532.28-</t>
  </si>
  <si>
    <t xml:space="preserve">               2.70-</t>
  </si>
  <si>
    <t xml:space="preserve">           2,517.47-</t>
  </si>
  <si>
    <t xml:space="preserve">               9.66-</t>
  </si>
  <si>
    <t xml:space="preserve">              50.08-</t>
  </si>
  <si>
    <t xml:space="preserve">              56.94-</t>
  </si>
  <si>
    <t xml:space="preserve">             611.92-</t>
  </si>
  <si>
    <t xml:space="preserve">             377.45</t>
  </si>
  <si>
    <t xml:space="preserve">             473.44</t>
  </si>
  <si>
    <t xml:space="preserve">              36.50</t>
  </si>
  <si>
    <t xml:space="preserve">           1,365.75</t>
  </si>
  <si>
    <t xml:space="preserve">             216.72</t>
  </si>
  <si>
    <t xml:space="preserve">              52.80-</t>
  </si>
  <si>
    <t xml:space="preserve">               9.07-</t>
  </si>
  <si>
    <t xml:space="preserve">           1,310.25-</t>
  </si>
  <si>
    <t xml:space="preserve">             246.32-</t>
  </si>
  <si>
    <t xml:space="preserve">             850.00-</t>
  </si>
  <si>
    <t xml:space="preserve">               5.39-</t>
  </si>
  <si>
    <t xml:space="preserve">               6.65-</t>
  </si>
  <si>
    <t xml:space="preserve">             155.27-</t>
  </si>
  <si>
    <t xml:space="preserve">              39.08-</t>
  </si>
  <si>
    <t xml:space="preserve">               0.27-</t>
  </si>
  <si>
    <t xml:space="preserve">               2.55-</t>
  </si>
  <si>
    <t xml:space="preserve">             548.37-</t>
  </si>
  <si>
    <t xml:space="preserve">           4,591.06-</t>
  </si>
  <si>
    <t xml:space="preserve">               4.78-</t>
  </si>
  <si>
    <t xml:space="preserve">               0.79-</t>
  </si>
  <si>
    <t xml:space="preserve">               1.77-</t>
  </si>
  <si>
    <t xml:space="preserve">               2.64-</t>
  </si>
  <si>
    <t xml:space="preserve">           3,828.00-</t>
  </si>
  <si>
    <t xml:space="preserve">             785.38-</t>
  </si>
  <si>
    <t xml:space="preserve">           3,312.75-</t>
  </si>
  <si>
    <t xml:space="preserve">           2,805.00</t>
  </si>
  <si>
    <t xml:space="preserve">             934.77-</t>
  </si>
  <si>
    <t xml:space="preserve">           9,822.00-</t>
  </si>
  <si>
    <t xml:space="preserve">           2,325.00-</t>
  </si>
  <si>
    <t xml:space="preserve">           2,125.00-</t>
  </si>
  <si>
    <t xml:space="preserve">             409.45</t>
  </si>
  <si>
    <t xml:space="preserve">              81.89-</t>
  </si>
  <si>
    <t xml:space="preserve">               1.59-</t>
  </si>
  <si>
    <t xml:space="preserve">               0.54-</t>
  </si>
  <si>
    <t xml:space="preserve">          26,677.09-</t>
  </si>
  <si>
    <t xml:space="preserve">              66.14-</t>
  </si>
  <si>
    <t xml:space="preserve">             101.93-</t>
  </si>
  <si>
    <t xml:space="preserve">              37.77</t>
  </si>
  <si>
    <t xml:space="preserve">          78,342.38</t>
  </si>
  <si>
    <t xml:space="preserve">           6,118.48</t>
  </si>
  <si>
    <t xml:space="preserve">             410.38-</t>
  </si>
  <si>
    <t xml:space="preserve">          69,199.28</t>
  </si>
  <si>
    <t xml:space="preserve">             387.23</t>
  </si>
  <si>
    <t xml:space="preserve">          45,644.25</t>
  </si>
  <si>
    <t xml:space="preserve">             562.68</t>
  </si>
  <si>
    <t xml:space="preserve">             657.11</t>
  </si>
  <si>
    <t xml:space="preserve">              34.77</t>
  </si>
  <si>
    <t xml:space="preserve">             876.69</t>
  </si>
  <si>
    <t xml:space="preserve">           4,368.86</t>
  </si>
  <si>
    <t xml:space="preserve">             526.22</t>
  </si>
  <si>
    <t xml:space="preserve">              90.70</t>
  </si>
  <si>
    <t xml:space="preserve">              50.07</t>
  </si>
  <si>
    <t xml:space="preserve">             114.63</t>
  </si>
  <si>
    <t xml:space="preserve">             106.79</t>
  </si>
  <si>
    <t xml:space="preserve">          16,828.91</t>
  </si>
  <si>
    <t xml:space="preserve">           2,471.34</t>
  </si>
  <si>
    <t xml:space="preserve">             870.26</t>
  </si>
  <si>
    <t xml:space="preserve">           3,180.55</t>
  </si>
  <si>
    <t xml:space="preserve">             163.56</t>
  </si>
  <si>
    <t xml:space="preserve">              12.21</t>
  </si>
  <si>
    <t xml:space="preserve">          12,583.75-</t>
  </si>
  <si>
    <t xml:space="preserve">              50.02-</t>
  </si>
  <si>
    <t xml:space="preserve">              35.43-</t>
  </si>
  <si>
    <t xml:space="preserve">           3,324.88-</t>
  </si>
  <si>
    <t xml:space="preserve">             284.08-</t>
  </si>
  <si>
    <t xml:space="preserve">             217.88-</t>
  </si>
  <si>
    <t xml:space="preserve">           8,766.70-</t>
  </si>
  <si>
    <t xml:space="preserve">             112.57-</t>
  </si>
  <si>
    <t xml:space="preserve">             916.39-</t>
  </si>
  <si>
    <t xml:space="preserve">             292.10-</t>
  </si>
  <si>
    <t xml:space="preserve">             252.27-</t>
  </si>
  <si>
    <t xml:space="preserve">             518.55-</t>
  </si>
  <si>
    <t xml:space="preserve">              62.15-</t>
  </si>
  <si>
    <t xml:space="preserve">           3,878.29-</t>
  </si>
  <si>
    <t xml:space="preserve">             679.58-</t>
  </si>
  <si>
    <t xml:space="preserve">             141.89-</t>
  </si>
  <si>
    <t xml:space="preserve">           6,435.25-</t>
  </si>
  <si>
    <t xml:space="preserve">               9.29-</t>
  </si>
  <si>
    <t xml:space="preserve">           5,855.29</t>
  </si>
  <si>
    <t xml:space="preserve">              48.02</t>
  </si>
  <si>
    <t xml:space="preserve">           4,162.08</t>
  </si>
  <si>
    <t xml:space="preserve">             307.68</t>
  </si>
  <si>
    <t>10,764,600 Units</t>
  </si>
  <si>
    <t xml:space="preserve">              83.33-</t>
  </si>
  <si>
    <t xml:space="preserve">             917.59-</t>
  </si>
  <si>
    <t xml:space="preserve">              88.51-</t>
  </si>
  <si>
    <t xml:space="preserve">              52.15-</t>
  </si>
  <si>
    <t xml:space="preserve">             369.66-</t>
  </si>
  <si>
    <t xml:space="preserve">               3.04-</t>
  </si>
  <si>
    <t xml:space="preserve">             342.07-</t>
  </si>
  <si>
    <t xml:space="preserve">              71.15-</t>
  </si>
  <si>
    <t xml:space="preserve">           4,949.13-</t>
  </si>
  <si>
    <t xml:space="preserve">              47.89-</t>
  </si>
  <si>
    <t xml:space="preserve">           3,934.70-</t>
  </si>
  <si>
    <t xml:space="preserve">              39.91-</t>
  </si>
  <si>
    <t xml:space="preserve">             199.39-</t>
  </si>
  <si>
    <t xml:space="preserve">              81.65</t>
  </si>
  <si>
    <t xml:space="preserve">             133.00</t>
  </si>
  <si>
    <t xml:space="preserve">             329.99</t>
  </si>
  <si>
    <t xml:space="preserve">             178.10</t>
  </si>
  <si>
    <t xml:space="preserve">           1,049.54</t>
  </si>
  <si>
    <t xml:space="preserve">             115.42</t>
  </si>
  <si>
    <t xml:space="preserve">              30.03</t>
  </si>
  <si>
    <t xml:space="preserve">              79.43</t>
  </si>
  <si>
    <t xml:space="preserve">              28.61</t>
  </si>
  <si>
    <t xml:space="preserve">              20.09</t>
  </si>
  <si>
    <t xml:space="preserve">               4.00</t>
  </si>
  <si>
    <t xml:space="preserve">              24.01</t>
  </si>
  <si>
    <t xml:space="preserve">              30.36</t>
  </si>
  <si>
    <t xml:space="preserve">             148.25</t>
  </si>
  <si>
    <t xml:space="preserve">              51.26</t>
  </si>
  <si>
    <t xml:space="preserve">              97.16</t>
  </si>
  <si>
    <t xml:space="preserve">              16.12</t>
  </si>
  <si>
    <t xml:space="preserve">              35.94</t>
  </si>
  <si>
    <t xml:space="preserve">              54.08</t>
  </si>
  <si>
    <t xml:space="preserve">          18,327.68</t>
  </si>
  <si>
    <t xml:space="preserve">               0.05</t>
  </si>
  <si>
    <t xml:space="preserve">               0.79</t>
  </si>
  <si>
    <t xml:space="preserve">             780.98</t>
  </si>
  <si>
    <t xml:space="preserve">           2,251.09</t>
  </si>
  <si>
    <t xml:space="preserve">          15,348.82</t>
  </si>
  <si>
    <t xml:space="preserve">              10.30</t>
  </si>
  <si>
    <t xml:space="preserve">               1.03</t>
  </si>
  <si>
    <t xml:space="preserve">          10,967.23</t>
  </si>
  <si>
    <t xml:space="preserve">               0.06</t>
  </si>
  <si>
    <t xml:space="preserve">           5,842.39</t>
  </si>
  <si>
    <t xml:space="preserve">          22,101.08</t>
  </si>
  <si>
    <t xml:space="preserve">             107.80</t>
  </si>
  <si>
    <t xml:space="preserve">               8.40</t>
  </si>
  <si>
    <t xml:space="preserve">              10.75</t>
  </si>
  <si>
    <t xml:space="preserve">              31.91</t>
  </si>
  <si>
    <t xml:space="preserve">               5.00</t>
  </si>
  <si>
    <t xml:space="preserve">             120.25</t>
  </si>
  <si>
    <t xml:space="preserve">          91,821.19</t>
  </si>
  <si>
    <t xml:space="preserve">           1,309.67</t>
  </si>
  <si>
    <t xml:space="preserve">           3,105.50</t>
  </si>
  <si>
    <t xml:space="preserve">               5.37</t>
  </si>
  <si>
    <t xml:space="preserve">          11,431.17-</t>
  </si>
  <si>
    <t xml:space="preserve">             979.98-</t>
  </si>
  <si>
    <t xml:space="preserve">               0.14</t>
  </si>
  <si>
    <t xml:space="preserve">           6,196.25-</t>
  </si>
  <si>
    <t xml:space="preserve">               6.02-</t>
  </si>
  <si>
    <t xml:space="preserve">               1.04-</t>
  </si>
  <si>
    <t xml:space="preserve">              71.82</t>
  </si>
  <si>
    <t xml:space="preserve">              65.49-</t>
  </si>
  <si>
    <t xml:space="preserve">          36,111.49</t>
  </si>
  <si>
    <t xml:space="preserve">               3.50</t>
  </si>
  <si>
    <t xml:space="preserve">          11,781.10</t>
  </si>
  <si>
    <t xml:space="preserve">           7,535.29</t>
  </si>
  <si>
    <t xml:space="preserve">             433.10-</t>
  </si>
  <si>
    <t xml:space="preserve">               4.20-</t>
  </si>
  <si>
    <t xml:space="preserve">           3,953.28-</t>
  </si>
  <si>
    <t xml:space="preserve">             120.81</t>
  </si>
  <si>
    <t xml:space="preserve">               4.57-</t>
  </si>
  <si>
    <t xml:space="preserve">              35.91</t>
  </si>
  <si>
    <t>29006597</t>
  </si>
  <si>
    <t xml:space="preserve">              71.25</t>
  </si>
  <si>
    <t xml:space="preserve">               5.25</t>
  </si>
  <si>
    <t xml:space="preserve">              14.50</t>
  </si>
  <si>
    <t xml:space="preserve">               2.50</t>
  </si>
  <si>
    <t xml:space="preserve">              18.25-</t>
  </si>
  <si>
    <t xml:space="preserve">             107.75-</t>
  </si>
  <si>
    <t xml:space="preserve">             881.25-</t>
  </si>
  <si>
    <t xml:space="preserve">              33.50-</t>
  </si>
  <si>
    <t xml:space="preserve">               1.75-</t>
  </si>
  <si>
    <t xml:space="preserve">              14.29-</t>
  </si>
  <si>
    <t xml:space="preserve">              55.94-</t>
  </si>
  <si>
    <t xml:space="preserve">              13.42-</t>
  </si>
  <si>
    <t xml:space="preserve">              35.23-</t>
  </si>
  <si>
    <t xml:space="preserve">               1.61-</t>
  </si>
  <si>
    <t xml:space="preserve">               5.29-</t>
  </si>
  <si>
    <t xml:space="preserve">               0.69-</t>
  </si>
  <si>
    <t xml:space="preserve">              66.93-</t>
  </si>
  <si>
    <t xml:space="preserve">             677.11-</t>
  </si>
  <si>
    <t xml:space="preserve">             811.33-</t>
  </si>
  <si>
    <t xml:space="preserve">             289.75-</t>
  </si>
  <si>
    <t xml:space="preserve">              54.32-</t>
  </si>
  <si>
    <t xml:space="preserve">               6.25-</t>
  </si>
  <si>
    <t xml:space="preserve">             292.00-</t>
  </si>
  <si>
    <t xml:space="preserve">               0.04-</t>
  </si>
  <si>
    <t xml:space="preserve">           1,105.10-</t>
  </si>
  <si>
    <t xml:space="preserve">             115.12-</t>
  </si>
  <si>
    <t xml:space="preserve">              16.88-</t>
  </si>
  <si>
    <t xml:space="preserve">               5.86-</t>
  </si>
  <si>
    <t xml:space="preserve">              23.29-</t>
  </si>
  <si>
    <t xml:space="preserve">               0.73-</t>
  </si>
  <si>
    <t xml:space="preserve">               0.38-</t>
  </si>
  <si>
    <t xml:space="preserve">               1.11-</t>
  </si>
  <si>
    <t xml:space="preserve">              52.46-</t>
  </si>
  <si>
    <t xml:space="preserve">             688.66-</t>
  </si>
  <si>
    <t xml:space="preserve">               0.90-</t>
  </si>
  <si>
    <t xml:space="preserve">               0.24-</t>
  </si>
  <si>
    <t xml:space="preserve">             165.76-</t>
  </si>
  <si>
    <t xml:space="preserve">              43.82-</t>
  </si>
  <si>
    <t xml:space="preserve">             137.46-</t>
  </si>
  <si>
    <t xml:space="preserve">               0.41-</t>
  </si>
  <si>
    <t xml:space="preserve">               0.18-</t>
  </si>
  <si>
    <t xml:space="preserve">               2.47-</t>
  </si>
  <si>
    <t xml:space="preserve">               9.82-</t>
  </si>
  <si>
    <t xml:space="preserve">               0.81-</t>
  </si>
  <si>
    <t xml:space="preserve">               5.74-</t>
  </si>
  <si>
    <t xml:space="preserve">               1.49-</t>
  </si>
  <si>
    <t xml:space="preserve">               1.40-</t>
  </si>
  <si>
    <t xml:space="preserve">               1.47-</t>
  </si>
  <si>
    <t xml:space="preserve">             767.45-</t>
  </si>
  <si>
    <t xml:space="preserve">             376.78-</t>
  </si>
  <si>
    <t xml:space="preserve">             589.07-</t>
  </si>
  <si>
    <t xml:space="preserve">           1,805.59-</t>
  </si>
  <si>
    <t xml:space="preserve">               7.41-</t>
  </si>
  <si>
    <t xml:space="preserve">              56.51-</t>
  </si>
  <si>
    <t xml:space="preserve">              16.48-</t>
  </si>
  <si>
    <t xml:space="preserve">               8.90-</t>
  </si>
  <si>
    <t xml:space="preserve">              88.36-</t>
  </si>
  <si>
    <t xml:space="preserve">             270.84-</t>
  </si>
  <si>
    <t xml:space="preserve">              82.25-</t>
  </si>
  <si>
    <t xml:space="preserve">               1.34-</t>
  </si>
  <si>
    <t xml:space="preserve">               0.87-</t>
  </si>
  <si>
    <t xml:space="preserve">               7.87-</t>
  </si>
  <si>
    <t>29006607</t>
  </si>
  <si>
    <t xml:space="preserve">               0.75</t>
  </si>
  <si>
    <t xml:space="preserve">              36.06</t>
  </si>
  <si>
    <t xml:space="preserve">              77.91-</t>
  </si>
  <si>
    <t xml:space="preserve">             171.34-</t>
  </si>
  <si>
    <t xml:space="preserve">           1,255.38</t>
  </si>
  <si>
    <t>112 Units</t>
  </si>
  <si>
    <t xml:space="preserve">              88.03-</t>
  </si>
  <si>
    <t xml:space="preserve">               2.25-</t>
  </si>
  <si>
    <t xml:space="preserve">             116.82</t>
  </si>
  <si>
    <t xml:space="preserve">             189.71-</t>
  </si>
  <si>
    <t>29006658</t>
  </si>
  <si>
    <t xml:space="preserve">           1,072.81</t>
  </si>
  <si>
    <t>131 Units</t>
  </si>
  <si>
    <t xml:space="preserve">              95.77-</t>
  </si>
  <si>
    <t xml:space="preserve">             107.19-</t>
  </si>
  <si>
    <t xml:space="preserve">              22.50</t>
  </si>
  <si>
    <t xml:space="preserve">             170.98-</t>
  </si>
  <si>
    <t xml:space="preserve">             116.06</t>
  </si>
  <si>
    <t xml:space="preserve">              76.14-</t>
  </si>
  <si>
    <t xml:space="preserve">               3.75-</t>
  </si>
  <si>
    <t>29006687</t>
  </si>
  <si>
    <t xml:space="preserve">              14.00-</t>
  </si>
  <si>
    <t xml:space="preserve">               0.50</t>
  </si>
  <si>
    <t xml:space="preserve">              45.75</t>
  </si>
  <si>
    <t xml:space="preserve">               2.76</t>
  </si>
  <si>
    <t xml:space="preserve">              31.59-</t>
  </si>
  <si>
    <t xml:space="preserve">             265.54</t>
  </si>
  <si>
    <t xml:space="preserve">              17.72</t>
  </si>
  <si>
    <t xml:space="preserve">              15.00</t>
  </si>
  <si>
    <t>57- Units</t>
  </si>
  <si>
    <t xml:space="preserve">             522.96-</t>
  </si>
  <si>
    <t>29006700</t>
  </si>
  <si>
    <t xml:space="preserve">             200.59</t>
  </si>
  <si>
    <t xml:space="preserve">              15.44</t>
  </si>
  <si>
    <t xml:space="preserve">           1,521.79</t>
  </si>
  <si>
    <t>330,867 Units</t>
  </si>
  <si>
    <t xml:space="preserve">           9,497.28</t>
  </si>
  <si>
    <t xml:space="preserve">              44.06</t>
  </si>
  <si>
    <t xml:space="preserve">             850.17-</t>
  </si>
  <si>
    <t xml:space="preserve">              69.14-</t>
  </si>
  <si>
    <t xml:space="preserve">               8.92-</t>
  </si>
  <si>
    <t xml:space="preserve">               5.27</t>
  </si>
  <si>
    <t xml:space="preserve">           1,574.08</t>
  </si>
  <si>
    <t xml:space="preserve">           5,960.29</t>
  </si>
  <si>
    <t xml:space="preserve">           5,123.15</t>
  </si>
  <si>
    <t xml:space="preserve">               7.43</t>
  </si>
  <si>
    <t xml:space="preserve">           1,189.21</t>
  </si>
  <si>
    <t xml:space="preserve">               9.38</t>
  </si>
  <si>
    <t xml:space="preserve">              62.61</t>
  </si>
  <si>
    <t xml:space="preserve">               0.47-</t>
  </si>
  <si>
    <t xml:space="preserve">               3.13-</t>
  </si>
  <si>
    <t xml:space="preserve">              78.70-</t>
  </si>
  <si>
    <t xml:space="preserve">               0.77-</t>
  </si>
  <si>
    <t xml:space="preserve">               0.37-</t>
  </si>
  <si>
    <t xml:space="preserve">              10.04-</t>
  </si>
  <si>
    <t xml:space="preserve">              59.46-</t>
  </si>
  <si>
    <t xml:space="preserve">             298.02-</t>
  </si>
  <si>
    <t xml:space="preserve">              11.81-</t>
  </si>
  <si>
    <t xml:space="preserve">              44.70-</t>
  </si>
  <si>
    <t xml:space="preserve">              48.83-</t>
  </si>
  <si>
    <t xml:space="preserve">              84.21</t>
  </si>
  <si>
    <t xml:space="preserve">             129.05-</t>
  </si>
  <si>
    <t xml:space="preserve">             388.15</t>
  </si>
  <si>
    <t xml:space="preserve">              11.50-</t>
  </si>
  <si>
    <t xml:space="preserve">               6.50-</t>
  </si>
  <si>
    <t xml:space="preserve">             313.00-</t>
  </si>
  <si>
    <t xml:space="preserve">           9,294.16-</t>
  </si>
  <si>
    <t xml:space="preserve">             426.39</t>
  </si>
  <si>
    <t xml:space="preserve">             557.64</t>
  </si>
  <si>
    <t xml:space="preserve">              47.30-</t>
  </si>
  <si>
    <t xml:space="preserve">              31.30-</t>
  </si>
  <si>
    <t xml:space="preserve">             265.03-</t>
  </si>
  <si>
    <t xml:space="preserve">           1,357.56-</t>
  </si>
  <si>
    <t>29006768</t>
  </si>
  <si>
    <t xml:space="preserve">               6.56-</t>
  </si>
  <si>
    <t xml:space="preserve">           1,382.95-</t>
  </si>
  <si>
    <t xml:space="preserve">           1,026.85-</t>
  </si>
  <si>
    <t xml:space="preserve">               1.00</t>
  </si>
  <si>
    <t xml:space="preserve">              20.00-</t>
  </si>
  <si>
    <t xml:space="preserve">               7.00-</t>
  </si>
  <si>
    <t xml:space="preserve">              59.24</t>
  </si>
  <si>
    <t xml:space="preserve">             774.59-</t>
  </si>
  <si>
    <t xml:space="preserve">             548.59-</t>
  </si>
  <si>
    <t xml:space="preserve">           1,988.10-</t>
  </si>
  <si>
    <t xml:space="preserve">             235.70-</t>
  </si>
  <si>
    <t xml:space="preserve">          18,340.49</t>
  </si>
  <si>
    <t xml:space="preserve">             250.00-</t>
  </si>
  <si>
    <t xml:space="preserve">          12,745.37</t>
  </si>
  <si>
    <t>2,022 Units</t>
  </si>
  <si>
    <t xml:space="preserve">           1,610.95</t>
  </si>
  <si>
    <t xml:space="preserve">           2,189.19-</t>
  </si>
  <si>
    <t xml:space="preserve">           2,861.67-</t>
  </si>
  <si>
    <t xml:space="preserve">          12,464.24</t>
  </si>
  <si>
    <t>29006944</t>
  </si>
  <si>
    <t xml:space="preserve">           9,378.60-</t>
  </si>
  <si>
    <t xml:space="preserve">              12.65-</t>
  </si>
  <si>
    <t xml:space="preserve">             257.38-</t>
  </si>
  <si>
    <t xml:space="preserve">              13.60-</t>
  </si>
  <si>
    <r>
      <t xml:space="preserve">FOR </t>
    </r>
    <r>
      <rPr>
        <b/>
        <sz val="11"/>
        <rFont val="Calibri"/>
        <family val="2"/>
      </rPr>
      <t>1 MONTH ENDING NOVEMBER 30, 2014</t>
    </r>
  </si>
  <si>
    <t>STATEMENT DUE ON JANUARY 1, 2015</t>
  </si>
  <si>
    <t>UMG P11 14 (Nov 14 to UMG P11 14 (Nov 14 grouped by ( MTD)</t>
  </si>
  <si>
    <t>Sales Units UMG P11 14 (Nov 14</t>
  </si>
  <si>
    <t>Returned Units UMG P11 14 (Nov 14</t>
  </si>
  <si>
    <t>Return Dollars UMG P11 14 (Nov 14</t>
  </si>
  <si>
    <t>NET Units UMG P11 14 (Nov 14</t>
  </si>
  <si>
    <t>Discount Amount UMG P11 14 (Nov 14</t>
  </si>
  <si>
    <t>Gross Before Discount UMG P11 14 (Nov 14</t>
  </si>
  <si>
    <t>Financial Net Sales UMG P11 14 (Nov 14</t>
  </si>
  <si>
    <t>Financial Gross Sales Net of Discounts UMG P11 14 (Nov 14</t>
  </si>
  <si>
    <t>Defective Gap Credit UMG P11 14 (Nov 14</t>
  </si>
  <si>
    <t>CD/TEMP DVD</t>
  </si>
  <si>
    <t>DP</t>
  </si>
  <si>
    <t>ENGLISH OCEANS (DLX)</t>
  </si>
  <si>
    <t>FG</t>
  </si>
  <si>
    <t>STRANGER SONGS 10</t>
  </si>
  <si>
    <t>ATO0090</t>
  </si>
  <si>
    <t>VOICE, THE</t>
  </si>
  <si>
    <t>JOY (BOX SET/DELUXE</t>
  </si>
  <si>
    <t>JEMP1050</t>
  </si>
  <si>
    <t>ZCG</t>
  </si>
  <si>
    <t>C124</t>
  </si>
  <si>
    <t>311</t>
  </si>
  <si>
    <t>00880882188528</t>
  </si>
  <si>
    <t>9000</t>
  </si>
  <si>
    <t>0882188528</t>
  </si>
  <si>
    <t>00880882204129</t>
  </si>
  <si>
    <t>0882204129</t>
  </si>
  <si>
    <t>00825084975620</t>
  </si>
  <si>
    <t>5084975620</t>
  </si>
  <si>
    <t>00880882199128</t>
  </si>
  <si>
    <t>0882199128</t>
  </si>
  <si>
    <t>00880882198725</t>
  </si>
  <si>
    <t>0882198725</t>
  </si>
  <si>
    <t>00880882188023</t>
  </si>
  <si>
    <t>0882188023</t>
  </si>
  <si>
    <t>00880882174224</t>
  </si>
  <si>
    <t>1010</t>
  </si>
  <si>
    <t>8088217422</t>
  </si>
  <si>
    <t>00880882188122</t>
  </si>
  <si>
    <t>0882188122</t>
  </si>
  <si>
    <t>00880882188429</t>
  </si>
  <si>
    <t>0882188429</t>
  </si>
  <si>
    <t>00880882173326</t>
  </si>
  <si>
    <t>8088217332</t>
  </si>
  <si>
    <t>00880882201623</t>
  </si>
  <si>
    <t>0882201623</t>
  </si>
  <si>
    <t>00880882183424</t>
  </si>
  <si>
    <t>8088218342</t>
  </si>
  <si>
    <t>00880882178628</t>
  </si>
  <si>
    <t>8088217862</t>
  </si>
  <si>
    <t>00880882198428</t>
  </si>
  <si>
    <t>0882198428</t>
  </si>
  <si>
    <t>00880882184926</t>
  </si>
  <si>
    <t>8088218492</t>
  </si>
  <si>
    <t>00880882173623</t>
  </si>
  <si>
    <t>8088217362</t>
  </si>
  <si>
    <t>00880882172121</t>
  </si>
  <si>
    <t>8088217212</t>
  </si>
  <si>
    <t>00880882178024</t>
  </si>
  <si>
    <t>8088217802</t>
  </si>
  <si>
    <t>00880882172220</t>
  </si>
  <si>
    <t>8088217222</t>
  </si>
  <si>
    <t>00880882173722</t>
  </si>
  <si>
    <t>8088217372</t>
  </si>
  <si>
    <t>00880882190927</t>
  </si>
  <si>
    <t>0882190927</t>
  </si>
  <si>
    <t>00880882186128</t>
  </si>
  <si>
    <t>8088218612</t>
  </si>
  <si>
    <t>00880882170127</t>
  </si>
  <si>
    <t>8088217012</t>
  </si>
  <si>
    <t>00880882192525</t>
  </si>
  <si>
    <t>0882192525</t>
  </si>
  <si>
    <t>00880882187828</t>
  </si>
  <si>
    <t>0882187828</t>
  </si>
  <si>
    <t>00880882196523</t>
  </si>
  <si>
    <t>0882196523</t>
  </si>
  <si>
    <t>00880882196028</t>
  </si>
  <si>
    <t>0882196028</t>
  </si>
  <si>
    <t>00880882184421</t>
  </si>
  <si>
    <t>8088218442</t>
  </si>
  <si>
    <t>00880882176327</t>
  </si>
  <si>
    <t>8088217632</t>
  </si>
  <si>
    <t>00880882172725</t>
  </si>
  <si>
    <t>8088217272</t>
  </si>
  <si>
    <t>00880882183523</t>
  </si>
  <si>
    <t>8088218352</t>
  </si>
  <si>
    <t>00880882182021</t>
  </si>
  <si>
    <t>8088218202</t>
  </si>
  <si>
    <t>00880882177225</t>
  </si>
  <si>
    <t>8088217722</t>
  </si>
  <si>
    <t>00791022151220</t>
  </si>
  <si>
    <t>9102215122</t>
  </si>
  <si>
    <t>00880882175221</t>
  </si>
  <si>
    <t>8088217522</t>
  </si>
  <si>
    <t>00880882162627</t>
  </si>
  <si>
    <t>8088216262</t>
  </si>
  <si>
    <t>00880882175627</t>
  </si>
  <si>
    <t>8088217562</t>
  </si>
  <si>
    <t>00880882181222</t>
  </si>
  <si>
    <t>8088218122</t>
  </si>
  <si>
    <t>00880882180720</t>
  </si>
  <si>
    <t>8088218072</t>
  </si>
  <si>
    <t>00880882182229</t>
  </si>
  <si>
    <t>8088218222</t>
  </si>
  <si>
    <t>00791022151725</t>
  </si>
  <si>
    <t>9102215172</t>
  </si>
  <si>
    <t>00880882204921</t>
  </si>
  <si>
    <t>0882204921</t>
  </si>
  <si>
    <t>00880882196424</t>
  </si>
  <si>
    <t>0882196424</t>
  </si>
  <si>
    <t>00880882156022</t>
  </si>
  <si>
    <t>00791022150421</t>
  </si>
  <si>
    <t>9102215042</t>
  </si>
  <si>
    <t>00880882181123</t>
  </si>
  <si>
    <t>8088218112</t>
  </si>
  <si>
    <t>00880882175023</t>
  </si>
  <si>
    <t>8088217502</t>
  </si>
  <si>
    <t>00880882200022</t>
  </si>
  <si>
    <t>0882200022</t>
  </si>
  <si>
    <t>00880882193720</t>
  </si>
  <si>
    <t>0882193720</t>
  </si>
  <si>
    <t>00880882175528</t>
  </si>
  <si>
    <t>8088217552</t>
  </si>
  <si>
    <t>00825084982420</t>
  </si>
  <si>
    <t>00791022150728</t>
  </si>
  <si>
    <t>9102215072</t>
  </si>
  <si>
    <t>00880882188726</t>
  </si>
  <si>
    <t>0882188726</t>
  </si>
  <si>
    <t>00880882206727</t>
  </si>
  <si>
    <t>0882206727</t>
  </si>
  <si>
    <t>00880882187927</t>
  </si>
  <si>
    <t>0882187927</t>
  </si>
  <si>
    <t>00880882193324</t>
  </si>
  <si>
    <t>0882193324</t>
  </si>
  <si>
    <t>00880882197025</t>
  </si>
  <si>
    <t>0882197025</t>
  </si>
  <si>
    <t>00880882186623</t>
  </si>
  <si>
    <t>8088218662</t>
  </si>
  <si>
    <t>00880882200015</t>
  </si>
  <si>
    <t>0882200015</t>
  </si>
  <si>
    <t>00880882159122</t>
  </si>
  <si>
    <t>8088215912</t>
  </si>
  <si>
    <t>00880882160128</t>
  </si>
  <si>
    <t>8088216012</t>
  </si>
  <si>
    <t>00880882178727</t>
  </si>
  <si>
    <t>8088217872</t>
  </si>
  <si>
    <t>00880882159924</t>
  </si>
  <si>
    <t>8088215992</t>
  </si>
  <si>
    <t>00880882159825</t>
  </si>
  <si>
    <t>8088215982</t>
  </si>
  <si>
    <t>00880882157425</t>
  </si>
  <si>
    <t>00880882183622</t>
  </si>
  <si>
    <t>8088218362</t>
  </si>
  <si>
    <t>00880882155926</t>
  </si>
  <si>
    <t>00880882170325</t>
  </si>
  <si>
    <t>8088217032</t>
  </si>
  <si>
    <t>00880882163822</t>
  </si>
  <si>
    <t>8088216382</t>
  </si>
  <si>
    <t>00880882163020</t>
  </si>
  <si>
    <t>8088216302</t>
  </si>
  <si>
    <t>00880882164522</t>
  </si>
  <si>
    <t>8088216452</t>
  </si>
  <si>
    <t>00880882168223</t>
  </si>
  <si>
    <t>8088216822</t>
  </si>
  <si>
    <t>00880882152024</t>
  </si>
  <si>
    <t>8088215202</t>
  </si>
  <si>
    <t>00880882158521</t>
  </si>
  <si>
    <t>8088215852</t>
  </si>
  <si>
    <t>00880882172022</t>
  </si>
  <si>
    <t>8088217202</t>
  </si>
  <si>
    <t>00880882159320</t>
  </si>
  <si>
    <t>8088215932</t>
  </si>
  <si>
    <t>00880882167622</t>
  </si>
  <si>
    <t>8088216762</t>
  </si>
  <si>
    <t>00880882218010</t>
  </si>
  <si>
    <t>0882218010</t>
  </si>
  <si>
    <t>00880882167820</t>
  </si>
  <si>
    <t>8088216782</t>
  </si>
  <si>
    <t>00880882184025</t>
  </si>
  <si>
    <t>8088218402</t>
  </si>
  <si>
    <t>00880882218324</t>
  </si>
  <si>
    <t>0882218324</t>
  </si>
  <si>
    <t>00880882181826</t>
  </si>
  <si>
    <t>8088218182</t>
  </si>
  <si>
    <t>00880882181024</t>
  </si>
  <si>
    <t>8088218102</t>
  </si>
  <si>
    <t>00880882191320</t>
  </si>
  <si>
    <t>0882191320</t>
  </si>
  <si>
    <t>00880882171728</t>
  </si>
  <si>
    <t>8088217172</t>
  </si>
  <si>
    <t>00880882167523</t>
  </si>
  <si>
    <t>8088216752</t>
  </si>
  <si>
    <t>00880882175122</t>
  </si>
  <si>
    <t>8088217512</t>
  </si>
  <si>
    <t>00880882173029</t>
  </si>
  <si>
    <t>8088217302</t>
  </si>
  <si>
    <t>00880882162610</t>
  </si>
  <si>
    <t>8088216261</t>
  </si>
  <si>
    <t>00880882218317</t>
  </si>
  <si>
    <t>0882218317</t>
  </si>
  <si>
    <t>00880882155728</t>
  </si>
  <si>
    <t>8088215572</t>
  </si>
  <si>
    <t>00880882181628</t>
  </si>
  <si>
    <t>8088218162</t>
  </si>
  <si>
    <t>00791022150223</t>
  </si>
  <si>
    <t>9102215022</t>
  </si>
  <si>
    <t>00880882165321</t>
  </si>
  <si>
    <t>8088216532</t>
  </si>
  <si>
    <t>00880882164126</t>
  </si>
  <si>
    <t>8088216412</t>
  </si>
  <si>
    <t>00880882184827</t>
  </si>
  <si>
    <t>1030</t>
  </si>
  <si>
    <t>8088218482</t>
  </si>
  <si>
    <t>00880882183325</t>
  </si>
  <si>
    <t>8088218332</t>
  </si>
  <si>
    <t>00880882190828</t>
  </si>
  <si>
    <t>0882190828</t>
  </si>
  <si>
    <t>00880882151928</t>
  </si>
  <si>
    <t>8088215192</t>
  </si>
  <si>
    <t>00880882164324</t>
  </si>
  <si>
    <t>8088216432</t>
  </si>
  <si>
    <t>00880882160494</t>
  </si>
  <si>
    <t>8088216049</t>
  </si>
  <si>
    <t>00880882172893</t>
  </si>
  <si>
    <t>8088217289</t>
  </si>
  <si>
    <t>00880882180423</t>
  </si>
  <si>
    <t>8088218042</t>
  </si>
  <si>
    <t>00880882204112</t>
  </si>
  <si>
    <t>0882204112</t>
  </si>
  <si>
    <t>00880882212025</t>
  </si>
  <si>
    <t>0882212025</t>
  </si>
  <si>
    <t>00880882213114</t>
  </si>
  <si>
    <t>0882213114</t>
  </si>
  <si>
    <t>00880882155520</t>
  </si>
  <si>
    <t>00880882213510</t>
  </si>
  <si>
    <t>0882213510</t>
  </si>
  <si>
    <t>00880882176723</t>
  </si>
  <si>
    <t>8088217672</t>
  </si>
  <si>
    <t>00880882178611</t>
  </si>
  <si>
    <t>8088217861</t>
  </si>
  <si>
    <t>00880882218027</t>
  </si>
  <si>
    <t>0882218027</t>
  </si>
  <si>
    <t>00880882183516</t>
  </si>
  <si>
    <t>8088218351</t>
  </si>
  <si>
    <t>00880882180713</t>
  </si>
  <si>
    <t>8088218071</t>
  </si>
  <si>
    <t>00880882213527</t>
  </si>
  <si>
    <t>0882213527</t>
  </si>
  <si>
    <t>00880882167516</t>
  </si>
  <si>
    <t>8088216751</t>
  </si>
  <si>
    <t>00880882166724</t>
  </si>
  <si>
    <t>8088216672</t>
  </si>
  <si>
    <t>00880882212223</t>
  </si>
  <si>
    <t>0882212223</t>
  </si>
  <si>
    <t>00880882210823</t>
  </si>
  <si>
    <t>0882210823</t>
  </si>
  <si>
    <t>00880882192518</t>
  </si>
  <si>
    <t>0882192518</t>
  </si>
  <si>
    <t>00880882212018</t>
  </si>
  <si>
    <t>0882212018</t>
  </si>
  <si>
    <t>00880882175320</t>
  </si>
  <si>
    <t>8088217532</t>
  </si>
  <si>
    <t>00880882175825</t>
  </si>
  <si>
    <t>8088217582</t>
  </si>
  <si>
    <t>00880882166823</t>
  </si>
  <si>
    <t>8088216682</t>
  </si>
  <si>
    <t>00880882153724</t>
  </si>
  <si>
    <t>8088215372</t>
  </si>
  <si>
    <t>00825084982222</t>
  </si>
  <si>
    <t>00880882162092</t>
  </si>
  <si>
    <t>8088216209</t>
  </si>
  <si>
    <t>00880882168728</t>
  </si>
  <si>
    <t>8088216872</t>
  </si>
  <si>
    <t>00880882177126</t>
  </si>
  <si>
    <t>8088217712</t>
  </si>
  <si>
    <t>00880882162429</t>
  </si>
  <si>
    <t>8088216242</t>
  </si>
  <si>
    <t>00880882160326</t>
  </si>
  <si>
    <t>8088216032</t>
  </si>
  <si>
    <t>00880882170226</t>
  </si>
  <si>
    <t>8088217022</t>
  </si>
  <si>
    <t>00880882162726</t>
  </si>
  <si>
    <t>8088216272</t>
  </si>
  <si>
    <t>00880882167226</t>
  </si>
  <si>
    <t>8088216722</t>
  </si>
  <si>
    <t>00880882171322</t>
  </si>
  <si>
    <t>8088217132</t>
  </si>
  <si>
    <t>00880882178123</t>
  </si>
  <si>
    <t>8088217812</t>
  </si>
  <si>
    <t>00880882165628</t>
  </si>
  <si>
    <t>8088216562</t>
  </si>
  <si>
    <t>00880882180225</t>
  </si>
  <si>
    <t>8088218022</t>
  </si>
  <si>
    <t>00880882171124</t>
  </si>
  <si>
    <t>8088217112</t>
  </si>
  <si>
    <t>00880882152826</t>
  </si>
  <si>
    <t>8088215282</t>
  </si>
  <si>
    <t>00880882214524</t>
  </si>
  <si>
    <t>0882214524</t>
  </si>
  <si>
    <t>00880882214920</t>
  </si>
  <si>
    <t>0882214920</t>
  </si>
  <si>
    <t>00880882162719</t>
  </si>
  <si>
    <t>8088216271</t>
  </si>
  <si>
    <t>00880882175016</t>
  </si>
  <si>
    <t>8088217501</t>
  </si>
  <si>
    <t>00880882160111</t>
  </si>
  <si>
    <t>8088216011</t>
  </si>
  <si>
    <t>00880882188115</t>
  </si>
  <si>
    <t>0882188115</t>
  </si>
  <si>
    <t>00880882198411</t>
  </si>
  <si>
    <t>0882198411</t>
  </si>
  <si>
    <t>01</t>
  </si>
  <si>
    <t>00880882199913</t>
  </si>
  <si>
    <t>00880882219123</t>
  </si>
  <si>
    <t>00880882213121</t>
  </si>
  <si>
    <t>0882213121</t>
  </si>
  <si>
    <t>29007068</t>
  </si>
  <si>
    <t xml:space="preserve">             409.45-</t>
  </si>
  <si>
    <t xml:space="preserve">              81.89</t>
  </si>
  <si>
    <t>99151114</t>
  </si>
  <si>
    <t>NOV MFG BITMAX REVERSAL ATO</t>
  </si>
  <si>
    <t>99151115</t>
  </si>
  <si>
    <t>NOV PHYSICAL DIST FEE ADJ - ATO</t>
  </si>
  <si>
    <t>99151116</t>
  </si>
  <si>
    <t>99155240</t>
  </si>
  <si>
    <t>0000640000</t>
  </si>
  <si>
    <t>OCT PHYSICAL DIST FEE ADJ - WELK</t>
  </si>
  <si>
    <t>Advances</t>
  </si>
  <si>
    <t>8088217521</t>
  </si>
  <si>
    <t>00880882175214</t>
  </si>
  <si>
    <t>1.8000</t>
  </si>
  <si>
    <t>11.59</t>
  </si>
  <si>
    <t>.7500</t>
  </si>
  <si>
    <t>7.50</t>
  </si>
  <si>
    <t>8088217721</t>
  </si>
  <si>
    <t>00880882177218</t>
  </si>
  <si>
    <t>8.00</t>
  </si>
  <si>
    <t>8088218111</t>
  </si>
  <si>
    <t>00880882181116</t>
  </si>
  <si>
    <t>10.40</t>
  </si>
  <si>
    <t>8088218221</t>
  </si>
  <si>
    <t>00880882182212</t>
  </si>
  <si>
    <t>8088217342</t>
  </si>
  <si>
    <t>00880882173425</t>
  </si>
  <si>
    <t>0882188511</t>
  </si>
  <si>
    <t>00880882188511</t>
  </si>
  <si>
    <t>2.3450</t>
  </si>
  <si>
    <t>1.1100</t>
  </si>
  <si>
    <t>2.2150</t>
  </si>
  <si>
    <t>.7000</t>
  </si>
  <si>
    <t>8088217131</t>
  </si>
  <si>
    <t>00880882171315</t>
  </si>
  <si>
    <t>8088218201</t>
  </si>
  <si>
    <t>00880882182014</t>
  </si>
  <si>
    <t>8088215802</t>
  </si>
  <si>
    <t>00880882158026</t>
  </si>
  <si>
    <t>8088216122</t>
  </si>
  <si>
    <t>00880882161224</t>
  </si>
  <si>
    <t>9.07</t>
  </si>
  <si>
    <t>8088215371</t>
  </si>
  <si>
    <t>00880882153717</t>
  </si>
  <si>
    <t>8088217211</t>
  </si>
  <si>
    <t>00880882172114</t>
  </si>
  <si>
    <t>12.87</t>
  </si>
  <si>
    <t>0882187811</t>
  </si>
  <si>
    <t>00880882187811</t>
  </si>
  <si>
    <t>6.8100</t>
  </si>
  <si>
    <t>1.1400</t>
  </si>
  <si>
    <t>0882196417</t>
  </si>
  <si>
    <t>00880882196417</t>
  </si>
  <si>
    <t>5.7400</t>
  </si>
  <si>
    <t>2.0000</t>
  </si>
  <si>
    <t>10.78</t>
  </si>
  <si>
    <t>3.4800</t>
  </si>
  <si>
    <t>8088218041</t>
  </si>
  <si>
    <t>00880882180416</t>
  </si>
  <si>
    <t>8088216411</t>
  </si>
  <si>
    <t>00880882164119</t>
  </si>
  <si>
    <t>2.5150</t>
  </si>
  <si>
    <t>.7750</t>
  </si>
  <si>
    <t>0882188016</t>
  </si>
  <si>
    <t>00880882188016</t>
  </si>
  <si>
    <t>5.2500</t>
  </si>
  <si>
    <t>1.2250</t>
  </si>
  <si>
    <t>8088215382</t>
  </si>
  <si>
    <t>00880882153823</t>
  </si>
  <si>
    <t>8088217331</t>
  </si>
  <si>
    <t>00880882173319</t>
  </si>
  <si>
    <t>0882196516</t>
  </si>
  <si>
    <t>00880882196516</t>
  </si>
  <si>
    <t>6.3050</t>
  </si>
  <si>
    <t>1.1850</t>
  </si>
  <si>
    <t>12.65</t>
  </si>
  <si>
    <t>9102215099</t>
  </si>
  <si>
    <t>00791022150995</t>
  </si>
  <si>
    <t>10.32</t>
  </si>
  <si>
    <t>8088215829</t>
  </si>
  <si>
    <t>00880882158293</t>
  </si>
  <si>
    <t>8088215212</t>
  </si>
  <si>
    <t>00880882152123</t>
  </si>
  <si>
    <t>8088217882</t>
  </si>
  <si>
    <t>00880882178826</t>
  </si>
  <si>
    <t>8088218181</t>
  </si>
  <si>
    <t>00880882181819</t>
  </si>
  <si>
    <t>0882210311</t>
  </si>
  <si>
    <t>00880882210311</t>
  </si>
  <si>
    <t>3.43</t>
  </si>
  <si>
    <t>0882187910</t>
  </si>
  <si>
    <t>00880882187910</t>
  </si>
  <si>
    <t>3.3300</t>
  </si>
  <si>
    <t>.7850</t>
  </si>
  <si>
    <t>14.81</t>
  </si>
  <si>
    <t>0882197018</t>
  </si>
  <si>
    <t>00880882197018</t>
  </si>
  <si>
    <t>3.2400</t>
  </si>
  <si>
    <t>.8600</t>
  </si>
  <si>
    <t>8088218491</t>
  </si>
  <si>
    <t>00880882184919</t>
  </si>
  <si>
    <t>8088215972</t>
  </si>
  <si>
    <t>00880882159726</t>
  </si>
  <si>
    <t>1.2000</t>
  </si>
  <si>
    <t>00880882171810</t>
  </si>
  <si>
    <t>4.65</t>
  </si>
  <si>
    <t>3.6000</t>
  </si>
  <si>
    <t>.8500</t>
  </si>
  <si>
    <t>2.1850</t>
  </si>
  <si>
    <t>.8050</t>
  </si>
  <si>
    <t>1.2850</t>
  </si>
  <si>
    <t>0882190910</t>
  </si>
  <si>
    <t>00880882190910</t>
  </si>
  <si>
    <t>3.5050</t>
  </si>
  <si>
    <t>8088216241</t>
  </si>
  <si>
    <t>00880882162412</t>
  </si>
  <si>
    <t>8.40</t>
  </si>
  <si>
    <t>4.75</t>
  </si>
  <si>
    <t>8088217411</t>
  </si>
  <si>
    <t>00880882174118</t>
  </si>
  <si>
    <t>51.18</t>
  </si>
  <si>
    <t>8088215991</t>
  </si>
  <si>
    <t>00880882159917</t>
  </si>
  <si>
    <t>8088215412</t>
  </si>
  <si>
    <t>00880882154127</t>
  </si>
  <si>
    <t>9102215132</t>
  </si>
  <si>
    <t>00791022151329</t>
  </si>
  <si>
    <t>5.6800</t>
  </si>
  <si>
    <t>1.8100</t>
  </si>
  <si>
    <t>0882198718</t>
  </si>
  <si>
    <t>00880882198718</t>
  </si>
  <si>
    <t>2.2750</t>
  </si>
  <si>
    <t>3.65</t>
  </si>
  <si>
    <t>6.7350</t>
  </si>
  <si>
    <t>0882205416</t>
  </si>
  <si>
    <t>00880882205416</t>
  </si>
  <si>
    <t>2.6750</t>
  </si>
  <si>
    <t>.9850</t>
  </si>
  <si>
    <t>0882219123</t>
  </si>
  <si>
    <t>9.1700</t>
  </si>
  <si>
    <t>0882199913</t>
  </si>
  <si>
    <t>3.2600</t>
  </si>
  <si>
    <t>0882199111</t>
  </si>
  <si>
    <t>00880882199111</t>
  </si>
  <si>
    <t>3.5300</t>
  </si>
  <si>
    <t>1.4400</t>
  </si>
  <si>
    <t>1.8150</t>
  </si>
  <si>
    <t>0882204914</t>
  </si>
  <si>
    <t>00880882204914</t>
  </si>
  <si>
    <t>5.4600</t>
  </si>
  <si>
    <t>1.1650</t>
  </si>
  <si>
    <t>8088217811</t>
  </si>
  <si>
    <t>00880882178116</t>
  </si>
  <si>
    <t>6.6150</t>
  </si>
  <si>
    <t>8088218101</t>
  </si>
  <si>
    <t>00880882181017</t>
  </si>
  <si>
    <t>8088217561</t>
  </si>
  <si>
    <t>00880882175610</t>
  </si>
  <si>
    <t>8088218611</t>
  </si>
  <si>
    <t>00880882186111</t>
  </si>
  <si>
    <t>8088218441</t>
  </si>
  <si>
    <t>00880882184414</t>
  </si>
  <si>
    <t>0882196011</t>
  </si>
  <si>
    <t>00880882196011</t>
  </si>
  <si>
    <t>4.7400</t>
  </si>
  <si>
    <t>1.0200</t>
  </si>
  <si>
    <t>00880882155629</t>
  </si>
  <si>
    <t>8088217702</t>
  </si>
  <si>
    <t>00880882177027</t>
  </si>
  <si>
    <t>8088217692</t>
  </si>
  <si>
    <t>00880882176921</t>
  </si>
  <si>
    <t>12.02</t>
  </si>
  <si>
    <t>8088217682</t>
  </si>
  <si>
    <t>00880882176822</t>
  </si>
  <si>
    <t>8088217662</t>
  </si>
  <si>
    <t>00880882176624</t>
  </si>
  <si>
    <t>5084976221</t>
  </si>
  <si>
    <t>00825084976221</t>
  </si>
  <si>
    <t>00825084982321</t>
  </si>
  <si>
    <t>15.49</t>
  </si>
  <si>
    <t>79.75</t>
  </si>
  <si>
    <t>25.33</t>
  </si>
  <si>
    <t>1020</t>
  </si>
  <si>
    <t>1310</t>
  </si>
  <si>
    <t>2.9100</t>
  </si>
  <si>
    <t>1.2200</t>
  </si>
  <si>
    <t>1.9900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</si>
</sst>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General_)"/>
    <numFmt numFmtId="165" formatCode="&quot;$&quot;#,##0.0"/>
    <numFmt numFmtId="166" formatCode="_([$€-2]* #,##0.00_);_([$€-2]* \(#,##0.00\);_([$€-2]* &quot;-&quot;??_)"/>
    <numFmt numFmtId="167" formatCode=";;;"/>
    <numFmt numFmtId="168" formatCode="0.00_)"/>
    <numFmt numFmtId="169" formatCode="hh:mm:ss\ AM/PM_)"/>
    <numFmt numFmtId="171" formatCode="_(* #,##0_);_(* \(#,##0\);_(* &quot;-&quot;??_);_(@_)"/>
    <numFmt numFmtId="176" formatCode="0.000_)"/>
    <numFmt numFmtId="177" formatCode="&quot;per &quot;0"/>
  </numFmts>
  <fonts count="143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color theme="1"/>
      <name val="Arial"/>
      <family val="2"/>
    </font>
    <font>
      <b/>
      <sz val="11"/>
      <name val="Calibri"/>
      <family val="2"/>
      <scheme val="minor"/>
    </font>
    <font>
      <b/>
      <sz val="11"/>
      <name val="Calibri"/>
      <family val="2"/>
    </font>
    <font>
      <b/>
      <sz val="10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sz val="11"/>
      <color indexed="9"/>
      <name val="Calibri"/>
      <family val="2"/>
    </font>
    <font>
      <sz val="11"/>
      <color indexed="8"/>
      <name val="Calibri"/>
      <family val="2"/>
    </font>
    <font>
      <sz val="11"/>
      <color indexed="37"/>
      <name val="Calibri"/>
      <family val="2"/>
    </font>
    <font>
      <b/>
      <sz val="11"/>
      <color indexed="17"/>
      <name val="Calibri"/>
      <family val="2"/>
    </font>
    <font>
      <b/>
      <sz val="11"/>
      <color indexed="9"/>
      <name val="Calibri"/>
      <family val="2"/>
    </font>
    <font>
      <b/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48"/>
      <name val="Calibri"/>
      <family val="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sz val="11"/>
      <color indexed="14"/>
      <name val="Calibri"/>
      <family val="2"/>
    </font>
    <font>
      <sz val="8"/>
      <color indexed="62"/>
      <name val="Arial"/>
      <family val="2"/>
    </font>
    <font>
      <sz val="12"/>
      <name val="Helv"/>
    </font>
    <font>
      <sz val="10"/>
      <color indexed="8"/>
      <name val="Arial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sz val="12"/>
      <name val="Times New Roman"/>
      <family val="1"/>
    </font>
    <font>
      <sz val="10"/>
      <name val="MS Sans Serif"/>
      <family val="2"/>
    </font>
    <font>
      <i/>
      <sz val="11"/>
      <color indexed="23"/>
      <name val="Calibri"/>
      <family val="2"/>
    </font>
    <font>
      <b/>
      <sz val="8"/>
      <name val="Helv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i/>
      <sz val="16"/>
      <name val="Helv"/>
    </font>
    <font>
      <i/>
      <sz val="10"/>
      <name val="Arial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sz val="10"/>
      <name val="Arial"/>
      <family val="2"/>
    </font>
    <font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sz val="8"/>
      <name val="Arial"/>
      <family val="2"/>
    </font>
    <font>
      <sz val="8"/>
      <name val="Arial"/>
      <family val="2"/>
    </font>
    <font>
      <sz val="8"/>
      <name val="Arial"/>
      <family val="2"/>
    </font>
    <font>
      <sz val="8"/>
      <name val="Arial"/>
      <family val="2"/>
    </font>
    <font>
      <sz val="11"/>
      <name val="Tms Rmn"/>
    </font>
  </fonts>
  <fills count="9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DDDDD"/>
        <bgColor indexed="64"/>
      </patternFill>
    </fill>
    <fill>
      <patternFill patternType="solid">
        <fgColor indexed="60"/>
      </patternFill>
    </fill>
    <fill>
      <patternFill patternType="solid">
        <fgColor indexed="48"/>
        <bgColor indexed="48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25"/>
        <bgColor indexed="25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57"/>
        <bgColor indexed="57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18"/>
        <bgColor indexed="18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53"/>
        <bgColor indexed="53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35"/>
        <bgColor indexed="35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49"/>
      </patternFill>
    </fill>
    <fill>
      <patternFill patternType="solid">
        <fgColor indexed="45"/>
      </patternFill>
    </fill>
    <fill>
      <patternFill patternType="solid">
        <fgColor indexed="12"/>
      </patternFill>
    </fill>
    <fill>
      <patternFill patternType="solid">
        <fgColor indexed="10"/>
      </patternFill>
    </fill>
    <fill>
      <patternFill patternType="solid">
        <fgColor indexed="51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57"/>
      </patternFill>
    </fill>
    <fill>
      <patternFill patternType="solid">
        <fgColor indexed="50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54"/>
      </patternFill>
    </fill>
    <fill>
      <patternFill patternType="solid">
        <fgColor indexed="40"/>
      </patternFill>
    </fill>
    <fill>
      <patternFill patternType="solid">
        <fgColor indexed="41"/>
      </patternFill>
    </fill>
    <fill>
      <patternFill patternType="solid">
        <fgColor indexed="22"/>
      </patternFill>
    </fill>
    <fill>
      <patternFill patternType="solid">
        <fgColor indexed="23"/>
      </patternFill>
    </fill>
    <fill>
      <patternFill patternType="solid">
        <fgColor indexed="44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5"/>
      </patternFill>
    </fill>
    <fill>
      <patternFill patternType="solid">
        <fgColor indexed="20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62"/>
      </patternFill>
    </fill>
    <fill>
      <patternFill patternType="solid">
        <fgColor indexed="55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EE09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medium">
        <color indexed="58"/>
      </bottom>
      <diagonal/>
    </border>
    <border>
      <left/>
      <right/>
      <top/>
      <bottom style="double">
        <color indexed="17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/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6554">
    <xf numFmtId="0" fontId="0" fillId="0" borderId="0"/>
    <xf numFmtId="43" fontId="71" fillId="0" borderId="0" applyFon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1" applyNumberFormat="0" applyFill="0" applyAlignment="0" applyProtection="0"/>
    <xf numFmtId="0" fontId="74" fillId="0" borderId="2" applyNumberFormat="0" applyFill="0" applyAlignment="0" applyProtection="0"/>
    <xf numFmtId="0" fontId="75" fillId="0" borderId="3" applyNumberFormat="0" applyFill="0" applyAlignment="0" applyProtection="0"/>
    <xf numFmtId="0" fontId="75" fillId="0" borderId="0" applyNumberFormat="0" applyFill="0" applyBorder="0" applyAlignment="0" applyProtection="0"/>
    <xf numFmtId="0" fontId="76" fillId="2" borderId="0" applyNumberFormat="0" applyBorder="0" applyAlignment="0" applyProtection="0"/>
    <xf numFmtId="0" fontId="77" fillId="3" borderId="0" applyNumberFormat="0" applyBorder="0" applyAlignment="0" applyProtection="0"/>
    <xf numFmtId="0" fontId="78" fillId="4" borderId="0" applyNumberFormat="0" applyBorder="0" applyAlignment="0" applyProtection="0"/>
    <xf numFmtId="0" fontId="79" fillId="5" borderId="4" applyNumberFormat="0" applyAlignment="0" applyProtection="0"/>
    <xf numFmtId="0" fontId="80" fillId="6" borderId="5" applyNumberFormat="0" applyAlignment="0" applyProtection="0"/>
    <xf numFmtId="0" fontId="81" fillId="6" borderId="4" applyNumberFormat="0" applyAlignment="0" applyProtection="0"/>
    <xf numFmtId="0" fontId="82" fillId="0" borderId="6" applyNumberFormat="0" applyFill="0" applyAlignment="0" applyProtection="0"/>
    <xf numFmtId="0" fontId="83" fillId="7" borderId="7" applyNumberFormat="0" applyAlignment="0" applyProtection="0"/>
    <xf numFmtId="0" fontId="84" fillId="0" borderId="0" applyNumberFormat="0" applyFill="0" applyBorder="0" applyAlignment="0" applyProtection="0"/>
    <xf numFmtId="0" fontId="71" fillId="8" borderId="8" applyNumberFormat="0" applyFont="0" applyAlignment="0" applyProtection="0"/>
    <xf numFmtId="0" fontId="85" fillId="0" borderId="0" applyNumberFormat="0" applyFill="0" applyBorder="0" applyAlignment="0" applyProtection="0"/>
    <xf numFmtId="0" fontId="86" fillId="0" borderId="9" applyNumberFormat="0" applyFill="0" applyAlignment="0" applyProtection="0"/>
    <xf numFmtId="0" fontId="87" fillId="9" borderId="0" applyNumberFormat="0" applyBorder="0" applyAlignment="0" applyProtection="0"/>
    <xf numFmtId="0" fontId="71" fillId="10" borderId="0" applyNumberFormat="0" applyBorder="0" applyAlignment="0" applyProtection="0"/>
    <xf numFmtId="0" fontId="71" fillId="11" borderId="0" applyNumberFormat="0" applyBorder="0" applyAlignment="0" applyProtection="0"/>
    <xf numFmtId="0" fontId="87" fillId="12" borderId="0" applyNumberFormat="0" applyBorder="0" applyAlignment="0" applyProtection="0"/>
    <xf numFmtId="0" fontId="87" fillId="13" borderId="0" applyNumberFormat="0" applyBorder="0" applyAlignment="0" applyProtection="0"/>
    <xf numFmtId="0" fontId="71" fillId="14" borderId="0" applyNumberFormat="0" applyBorder="0" applyAlignment="0" applyProtection="0"/>
    <xf numFmtId="0" fontId="71" fillId="15" borderId="0" applyNumberFormat="0" applyBorder="0" applyAlignment="0" applyProtection="0"/>
    <xf numFmtId="0" fontId="87" fillId="16" borderId="0" applyNumberFormat="0" applyBorder="0" applyAlignment="0" applyProtection="0"/>
    <xf numFmtId="0" fontId="87" fillId="17" borderId="0" applyNumberFormat="0" applyBorder="0" applyAlignment="0" applyProtection="0"/>
    <xf numFmtId="0" fontId="71" fillId="18" borderId="0" applyNumberFormat="0" applyBorder="0" applyAlignment="0" applyProtection="0"/>
    <xf numFmtId="0" fontId="71" fillId="19" borderId="0" applyNumberFormat="0" applyBorder="0" applyAlignment="0" applyProtection="0"/>
    <xf numFmtId="0" fontId="87" fillId="20" borderId="0" applyNumberFormat="0" applyBorder="0" applyAlignment="0" applyProtection="0"/>
    <xf numFmtId="0" fontId="87" fillId="21" borderId="0" applyNumberFormat="0" applyBorder="0" applyAlignment="0" applyProtection="0"/>
    <xf numFmtId="0" fontId="71" fillId="22" borderId="0" applyNumberFormat="0" applyBorder="0" applyAlignment="0" applyProtection="0"/>
    <xf numFmtId="0" fontId="71" fillId="23" borderId="0" applyNumberFormat="0" applyBorder="0" applyAlignment="0" applyProtection="0"/>
    <xf numFmtId="0" fontId="87" fillId="24" borderId="0" applyNumberFormat="0" applyBorder="0" applyAlignment="0" applyProtection="0"/>
    <xf numFmtId="0" fontId="87" fillId="25" borderId="0" applyNumberFormat="0" applyBorder="0" applyAlignment="0" applyProtection="0"/>
    <xf numFmtId="0" fontId="71" fillId="26" borderId="0" applyNumberFormat="0" applyBorder="0" applyAlignment="0" applyProtection="0"/>
    <xf numFmtId="0" fontId="71" fillId="27" borderId="0" applyNumberFormat="0" applyBorder="0" applyAlignment="0" applyProtection="0"/>
    <xf numFmtId="0" fontId="87" fillId="28" borderId="0" applyNumberFormat="0" applyBorder="0" applyAlignment="0" applyProtection="0"/>
    <xf numFmtId="0" fontId="87" fillId="29" borderId="0" applyNumberFormat="0" applyBorder="0" applyAlignment="0" applyProtection="0"/>
    <xf numFmtId="0" fontId="71" fillId="30" borderId="0" applyNumberFormat="0" applyBorder="0" applyAlignment="0" applyProtection="0"/>
    <xf numFmtId="0" fontId="71" fillId="31" borderId="0" applyNumberFormat="0" applyBorder="0" applyAlignment="0" applyProtection="0"/>
    <xf numFmtId="0" fontId="87" fillId="32" borderId="0" applyNumberFormat="0" applyBorder="0" applyAlignment="0" applyProtection="0"/>
    <xf numFmtId="0" fontId="89" fillId="34" borderId="0"/>
    <xf numFmtId="0" fontId="101" fillId="35" borderId="0" applyNumberFormat="0" applyBorder="0" applyAlignment="0" applyProtection="0"/>
    <xf numFmtId="0" fontId="102" fillId="36" borderId="0" applyNumberFormat="0" applyBorder="0" applyAlignment="0" applyProtection="0"/>
    <xf numFmtId="0" fontId="102" fillId="37" borderId="0" applyNumberFormat="0" applyBorder="0" applyAlignment="0" applyProtection="0"/>
    <xf numFmtId="0" fontId="101" fillId="38" borderId="0" applyNumberFormat="0" applyBorder="0" applyAlignment="0" applyProtection="0"/>
    <xf numFmtId="0" fontId="101" fillId="39" borderId="0" applyNumberFormat="0" applyBorder="0" applyAlignment="0" applyProtection="0"/>
    <xf numFmtId="0" fontId="102" fillId="40" borderId="0" applyNumberFormat="0" applyBorder="0" applyAlignment="0" applyProtection="0"/>
    <xf numFmtId="0" fontId="102" fillId="41" borderId="0" applyNumberFormat="0" applyBorder="0" applyAlignment="0" applyProtection="0"/>
    <xf numFmtId="0" fontId="101" fillId="42" borderId="0" applyNumberFormat="0" applyBorder="0" applyAlignment="0" applyProtection="0"/>
    <xf numFmtId="0" fontId="101" fillId="43" borderId="0" applyNumberFormat="0" applyBorder="0" applyAlignment="0" applyProtection="0"/>
    <xf numFmtId="0" fontId="102" fillId="44" borderId="0" applyNumberFormat="0" applyBorder="0" applyAlignment="0" applyProtection="0"/>
    <xf numFmtId="0" fontId="102" fillId="45" borderId="0" applyNumberFormat="0" applyBorder="0" applyAlignment="0" applyProtection="0"/>
    <xf numFmtId="0" fontId="101" fillId="46" borderId="0" applyNumberFormat="0" applyBorder="0" applyAlignment="0" applyProtection="0"/>
    <xf numFmtId="0" fontId="101" fillId="47" borderId="0" applyNumberFormat="0" applyBorder="0" applyAlignment="0" applyProtection="0"/>
    <xf numFmtId="0" fontId="102" fillId="40" borderId="0" applyNumberFormat="0" applyBorder="0" applyAlignment="0" applyProtection="0"/>
    <xf numFmtId="0" fontId="102" fillId="48" borderId="0" applyNumberFormat="0" applyBorder="0" applyAlignment="0" applyProtection="0"/>
    <xf numFmtId="0" fontId="101" fillId="41" borderId="0" applyNumberFormat="0" applyBorder="0" applyAlignment="0" applyProtection="0"/>
    <xf numFmtId="0" fontId="101" fillId="38" borderId="0" applyNumberFormat="0" applyBorder="0" applyAlignment="0" applyProtection="0"/>
    <xf numFmtId="0" fontId="102" fillId="49" borderId="0" applyNumberFormat="0" applyBorder="0" applyAlignment="0" applyProtection="0"/>
    <xf numFmtId="0" fontId="102" fillId="50" borderId="0" applyNumberFormat="0" applyBorder="0" applyAlignment="0" applyProtection="0"/>
    <xf numFmtId="0" fontId="101" fillId="38" borderId="0" applyNumberFormat="0" applyBorder="0" applyAlignment="0" applyProtection="0"/>
    <xf numFmtId="0" fontId="101" fillId="51" borderId="0" applyNumberFormat="0" applyBorder="0" applyAlignment="0" applyProtection="0"/>
    <xf numFmtId="0" fontId="102" fillId="52" borderId="0" applyNumberFormat="0" applyBorder="0" applyAlignment="0" applyProtection="0"/>
    <xf numFmtId="0" fontId="102" fillId="53" borderId="0" applyNumberFormat="0" applyBorder="0" applyAlignment="0" applyProtection="0"/>
    <xf numFmtId="0" fontId="101" fillId="54" borderId="0" applyNumberFormat="0" applyBorder="0" applyAlignment="0" applyProtection="0"/>
    <xf numFmtId="0" fontId="103" fillId="52" borderId="0" applyNumberFormat="0" applyBorder="0" applyAlignment="0" applyProtection="0"/>
    <xf numFmtId="0" fontId="104" fillId="55" borderId="13" applyNumberFormat="0" applyAlignment="0" applyProtection="0"/>
    <xf numFmtId="0" fontId="105" fillId="47" borderId="14" applyNumberFormat="0" applyAlignment="0" applyProtection="0"/>
    <xf numFmtId="0" fontId="106" fillId="56" borderId="0" applyNumberFormat="0" applyBorder="0" applyAlignment="0" applyProtection="0"/>
    <xf numFmtId="0" fontId="106" fillId="57" borderId="0" applyNumberFormat="0" applyBorder="0" applyAlignment="0" applyProtection="0"/>
    <xf numFmtId="0" fontId="106" fillId="58" borderId="0" applyNumberFormat="0" applyBorder="0" applyAlignment="0" applyProtection="0"/>
    <xf numFmtId="0" fontId="102" fillId="45" borderId="0" applyNumberFormat="0" applyBorder="0" applyAlignment="0" applyProtection="0"/>
    <xf numFmtId="0" fontId="107" fillId="0" borderId="15" applyNumberFormat="0" applyFill="0" applyAlignment="0" applyProtection="0"/>
    <xf numFmtId="0" fontId="108" fillId="0" borderId="16" applyNumberFormat="0" applyFill="0" applyAlignment="0" applyProtection="0"/>
    <xf numFmtId="0" fontId="109" fillId="0" borderId="17" applyNumberFormat="0" applyFill="0" applyAlignment="0" applyProtection="0"/>
    <xf numFmtId="0" fontId="109" fillId="0" borderId="0" applyNumberFormat="0" applyFill="0" applyBorder="0" applyAlignment="0" applyProtection="0"/>
    <xf numFmtId="0" fontId="110" fillId="53" borderId="13" applyNumberFormat="0" applyAlignment="0" applyProtection="0"/>
    <xf numFmtId="0" fontId="111" fillId="0" borderId="18" applyNumberFormat="0" applyFill="0" applyAlignment="0" applyProtection="0"/>
    <xf numFmtId="0" fontId="111" fillId="53" borderId="0" applyNumberFormat="0" applyBorder="0" applyAlignment="0" applyProtection="0"/>
    <xf numFmtId="0" fontId="89" fillId="52" borderId="13" applyNumberFormat="0" applyFont="0" applyAlignment="0" applyProtection="0"/>
    <xf numFmtId="0" fontId="112" fillId="55" borderId="19" applyNumberFormat="0" applyAlignment="0" applyProtection="0"/>
    <xf numFmtId="4" fontId="89" fillId="59" borderId="13" applyNumberFormat="0" applyProtection="0">
      <alignment vertical="center"/>
    </xf>
    <xf numFmtId="4" fontId="115" fillId="60" borderId="13" applyNumberFormat="0" applyProtection="0">
      <alignment vertical="center"/>
    </xf>
    <xf numFmtId="4" fontId="89" fillId="60" borderId="13" applyNumberFormat="0" applyProtection="0">
      <alignment horizontal="left" vertical="center" indent="1"/>
    </xf>
    <xf numFmtId="0" fontId="98" fillId="59" borderId="20" applyNumberFormat="0" applyProtection="0">
      <alignment horizontal="left" vertical="top" indent="1"/>
    </xf>
    <xf numFmtId="4" fontId="89" fillId="61" borderId="13" applyNumberFormat="0" applyProtection="0">
      <alignment horizontal="left" vertical="center" indent="1"/>
    </xf>
    <xf numFmtId="4" fontId="89" fillId="62" borderId="13" applyNumberFormat="0" applyProtection="0">
      <alignment horizontal="right" vertical="center"/>
    </xf>
    <xf numFmtId="4" fontId="89" fillId="63" borderId="13" applyNumberFormat="0" applyProtection="0">
      <alignment horizontal="right" vertical="center"/>
    </xf>
    <xf numFmtId="4" fontId="89" fillId="64" borderId="21" applyNumberFormat="0" applyProtection="0">
      <alignment horizontal="right" vertical="center"/>
    </xf>
    <xf numFmtId="4" fontId="89" fillId="65" borderId="13" applyNumberFormat="0" applyProtection="0">
      <alignment horizontal="right" vertical="center"/>
    </xf>
    <xf numFmtId="4" fontId="89" fillId="66" borderId="13" applyNumberFormat="0" applyProtection="0">
      <alignment horizontal="right" vertical="center"/>
    </xf>
    <xf numFmtId="4" fontId="89" fillId="67" borderId="13" applyNumberFormat="0" applyProtection="0">
      <alignment horizontal="right" vertical="center"/>
    </xf>
    <xf numFmtId="4" fontId="89" fillId="68" borderId="13" applyNumberFormat="0" applyProtection="0">
      <alignment horizontal="right" vertical="center"/>
    </xf>
    <xf numFmtId="4" fontId="89" fillId="69" borderId="13" applyNumberFormat="0" applyProtection="0">
      <alignment horizontal="right" vertical="center"/>
    </xf>
    <xf numFmtId="4" fontId="89" fillId="70" borderId="13" applyNumberFormat="0" applyProtection="0">
      <alignment horizontal="right" vertical="center"/>
    </xf>
    <xf numFmtId="4" fontId="89" fillId="71" borderId="21" applyNumberFormat="0" applyProtection="0">
      <alignment horizontal="left" vertical="center" indent="1"/>
    </xf>
    <xf numFmtId="4" fontId="88" fillId="72" borderId="21" applyNumberFormat="0" applyProtection="0">
      <alignment horizontal="left" vertical="center" indent="1"/>
    </xf>
    <xf numFmtId="4" fontId="88" fillId="72" borderId="21" applyNumberFormat="0" applyProtection="0">
      <alignment horizontal="left" vertical="center" indent="1"/>
    </xf>
    <xf numFmtId="4" fontId="89" fillId="73" borderId="13" applyNumberFormat="0" applyProtection="0">
      <alignment horizontal="right" vertical="center"/>
    </xf>
    <xf numFmtId="4" fontId="89" fillId="74" borderId="21" applyNumberFormat="0" applyProtection="0">
      <alignment horizontal="left" vertical="center" indent="1"/>
    </xf>
    <xf numFmtId="4" fontId="89" fillId="73" borderId="21" applyNumberFormat="0" applyProtection="0">
      <alignment horizontal="left" vertical="center" indent="1"/>
    </xf>
    <xf numFmtId="0" fontId="89" fillId="75" borderId="13" applyNumberFormat="0" applyProtection="0">
      <alignment horizontal="left" vertical="center" indent="1"/>
    </xf>
    <xf numFmtId="0" fontId="89" fillId="72" borderId="20" applyNumberFormat="0" applyProtection="0">
      <alignment horizontal="left" vertical="top" indent="1"/>
    </xf>
    <xf numFmtId="0" fontId="89" fillId="76" borderId="13" applyNumberFormat="0" applyProtection="0">
      <alignment horizontal="left" vertical="center" indent="1"/>
    </xf>
    <xf numFmtId="0" fontId="89" fillId="73" borderId="20" applyNumberFormat="0" applyProtection="0">
      <alignment horizontal="left" vertical="top" indent="1"/>
    </xf>
    <xf numFmtId="0" fontId="89" fillId="77" borderId="13" applyNumberFormat="0" applyProtection="0">
      <alignment horizontal="left" vertical="center" indent="1"/>
    </xf>
    <xf numFmtId="0" fontId="89" fillId="77" borderId="20" applyNumberFormat="0" applyProtection="0">
      <alignment horizontal="left" vertical="top" indent="1"/>
    </xf>
    <xf numFmtId="0" fontId="89" fillId="74" borderId="13" applyNumberFormat="0" applyProtection="0">
      <alignment horizontal="left" vertical="center" indent="1"/>
    </xf>
    <xf numFmtId="0" fontId="89" fillId="74" borderId="20" applyNumberFormat="0" applyProtection="0">
      <alignment horizontal="left" vertical="top" indent="1"/>
    </xf>
    <xf numFmtId="0" fontId="89" fillId="78" borderId="22" applyNumberFormat="0">
      <protection locked="0"/>
    </xf>
    <xf numFmtId="0" fontId="90" fillId="72" borderId="23" applyBorder="0"/>
    <xf numFmtId="4" fontId="97" fillId="79" borderId="20" applyNumberFormat="0" applyProtection="0">
      <alignment vertical="center"/>
    </xf>
    <xf numFmtId="4" fontId="115" fillId="80" borderId="10" applyNumberFormat="0" applyProtection="0">
      <alignment vertical="center"/>
    </xf>
    <xf numFmtId="4" fontId="97" fillId="75" borderId="20" applyNumberFormat="0" applyProtection="0">
      <alignment horizontal="left" vertical="center" indent="1"/>
    </xf>
    <xf numFmtId="0" fontId="97" fillId="79" borderId="20" applyNumberFormat="0" applyProtection="0">
      <alignment horizontal="left" vertical="top" indent="1"/>
    </xf>
    <xf numFmtId="4" fontId="89" fillId="0" borderId="13" applyNumberFormat="0" applyProtection="0">
      <alignment horizontal="right" vertical="center"/>
    </xf>
    <xf numFmtId="4" fontId="115" fillId="81" borderId="13" applyNumberFormat="0" applyProtection="0">
      <alignment horizontal="right" vertical="center"/>
    </xf>
    <xf numFmtId="4" fontId="89" fillId="61" borderId="13" applyNumberFormat="0" applyProtection="0">
      <alignment horizontal="left" vertical="center" indent="1"/>
    </xf>
    <xf numFmtId="0" fontId="97" fillId="73" borderId="20" applyNumberFormat="0" applyProtection="0">
      <alignment horizontal="left" vertical="top" indent="1"/>
    </xf>
    <xf numFmtId="4" fontId="99" fillId="82" borderId="21" applyNumberFormat="0" applyProtection="0">
      <alignment horizontal="left" vertical="center" indent="1"/>
    </xf>
    <xf numFmtId="0" fontId="89" fillId="83" borderId="10"/>
    <xf numFmtId="4" fontId="100" fillId="78" borderId="13" applyNumberFormat="0" applyProtection="0">
      <alignment horizontal="right" vertical="center"/>
    </xf>
    <xf numFmtId="0" fontId="113" fillId="0" borderId="0" applyNumberFormat="0" applyFill="0" applyBorder="0" applyAlignment="0" applyProtection="0"/>
    <xf numFmtId="0" fontId="106" fillId="0" borderId="24" applyNumberFormat="0" applyFill="0" applyAlignment="0" applyProtection="0"/>
    <xf numFmtId="0" fontId="114" fillId="0" borderId="0" applyNumberFormat="0" applyFill="0" applyBorder="0" applyAlignment="0" applyProtection="0"/>
    <xf numFmtId="4" fontId="89" fillId="61" borderId="13" applyNumberFormat="0" applyProtection="0">
      <alignment horizontal="left" vertical="center" indent="1"/>
    </xf>
    <xf numFmtId="0" fontId="89" fillId="34" borderId="0"/>
    <xf numFmtId="0" fontId="102" fillId="45" borderId="0" applyNumberFormat="0" applyBorder="0" applyAlignment="0" applyProtection="0"/>
    <xf numFmtId="0" fontId="111" fillId="53" borderId="0" applyNumberFormat="0" applyBorder="0" applyAlignment="0" applyProtection="0"/>
    <xf numFmtId="4" fontId="89" fillId="59" borderId="13" applyNumberFormat="0" applyProtection="0">
      <alignment vertical="center"/>
    </xf>
    <xf numFmtId="4" fontId="89" fillId="60" borderId="13" applyNumberFormat="0" applyProtection="0">
      <alignment horizontal="left" vertical="center" indent="1"/>
    </xf>
    <xf numFmtId="4" fontId="89" fillId="61" borderId="13" applyNumberFormat="0" applyProtection="0">
      <alignment horizontal="left" vertical="center" indent="1"/>
    </xf>
    <xf numFmtId="4" fontId="89" fillId="62" borderId="13" applyNumberFormat="0" applyProtection="0">
      <alignment horizontal="right" vertical="center"/>
    </xf>
    <xf numFmtId="4" fontId="89" fillId="63" borderId="13" applyNumberFormat="0" applyProtection="0">
      <alignment horizontal="right" vertical="center"/>
    </xf>
    <xf numFmtId="4" fontId="89" fillId="64" borderId="21" applyNumberFormat="0" applyProtection="0">
      <alignment horizontal="right" vertical="center"/>
    </xf>
    <xf numFmtId="4" fontId="89" fillId="65" borderId="13" applyNumberFormat="0" applyProtection="0">
      <alignment horizontal="right" vertical="center"/>
    </xf>
    <xf numFmtId="4" fontId="89" fillId="66" borderId="13" applyNumberFormat="0" applyProtection="0">
      <alignment horizontal="right" vertical="center"/>
    </xf>
    <xf numFmtId="4" fontId="89" fillId="67" borderId="13" applyNumberFormat="0" applyProtection="0">
      <alignment horizontal="right" vertical="center"/>
    </xf>
    <xf numFmtId="4" fontId="89" fillId="68" borderId="13" applyNumberFormat="0" applyProtection="0">
      <alignment horizontal="right" vertical="center"/>
    </xf>
    <xf numFmtId="4" fontId="89" fillId="69" borderId="13" applyNumberFormat="0" applyProtection="0">
      <alignment horizontal="right" vertical="center"/>
    </xf>
    <xf numFmtId="4" fontId="89" fillId="70" borderId="13" applyNumberFormat="0" applyProtection="0">
      <alignment horizontal="right" vertical="center"/>
    </xf>
    <xf numFmtId="4" fontId="89" fillId="71" borderId="21" applyNumberFormat="0" applyProtection="0">
      <alignment horizontal="left" vertical="center" indent="1"/>
    </xf>
    <xf numFmtId="4" fontId="89" fillId="73" borderId="13" applyNumberFormat="0" applyProtection="0">
      <alignment horizontal="right" vertical="center"/>
    </xf>
    <xf numFmtId="4" fontId="89" fillId="74" borderId="21" applyNumberFormat="0" applyProtection="0">
      <alignment horizontal="left" vertical="center" indent="1"/>
    </xf>
    <xf numFmtId="4" fontId="89" fillId="73" borderId="21" applyNumberFormat="0" applyProtection="0">
      <alignment horizontal="left" vertical="center" indent="1"/>
    </xf>
    <xf numFmtId="0" fontId="89" fillId="75" borderId="13" applyNumberFormat="0" applyProtection="0">
      <alignment horizontal="left" vertical="center" indent="1"/>
    </xf>
    <xf numFmtId="0" fontId="89" fillId="76" borderId="13" applyNumberFormat="0" applyProtection="0">
      <alignment horizontal="left" vertical="center" indent="1"/>
    </xf>
    <xf numFmtId="0" fontId="89" fillId="77" borderId="13" applyNumberFormat="0" applyProtection="0">
      <alignment horizontal="left" vertical="center" indent="1"/>
    </xf>
    <xf numFmtId="0" fontId="89" fillId="74" borderId="13" applyNumberFormat="0" applyProtection="0">
      <alignment horizontal="left" vertical="center" indent="1"/>
    </xf>
    <xf numFmtId="4" fontId="89" fillId="0" borderId="13" applyNumberFormat="0" applyProtection="0">
      <alignment horizontal="right" vertical="center"/>
    </xf>
    <xf numFmtId="0" fontId="89" fillId="83" borderId="10"/>
    <xf numFmtId="0" fontId="88" fillId="0" borderId="0"/>
    <xf numFmtId="0" fontId="70" fillId="0" borderId="0"/>
    <xf numFmtId="164" fontId="116" fillId="75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117" fillId="0" borderId="0"/>
    <xf numFmtId="0" fontId="117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117" fillId="0" borderId="0"/>
    <xf numFmtId="0" fontId="117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102" fillId="84" borderId="0" applyNumberFormat="0" applyBorder="0" applyAlignment="0" applyProtection="0"/>
    <xf numFmtId="0" fontId="102" fillId="62" borderId="0" applyNumberFormat="0" applyBorder="0" applyAlignment="0" applyProtection="0"/>
    <xf numFmtId="0" fontId="102" fillId="85" borderId="0" applyNumberFormat="0" applyBorder="0" applyAlignment="0" applyProtection="0"/>
    <xf numFmtId="0" fontId="102" fillId="86" borderId="0" applyNumberFormat="0" applyBorder="0" applyAlignment="0" applyProtection="0"/>
    <xf numFmtId="0" fontId="102" fillId="87" borderId="0" applyNumberFormat="0" applyBorder="0" applyAlignment="0" applyProtection="0"/>
    <xf numFmtId="0" fontId="102" fillId="88" borderId="0" applyNumberFormat="0" applyBorder="0" applyAlignment="0" applyProtection="0"/>
    <xf numFmtId="0" fontId="102" fillId="77" borderId="0" applyNumberFormat="0" applyBorder="0" applyAlignment="0" applyProtection="0"/>
    <xf numFmtId="0" fontId="102" fillId="89" borderId="0" applyNumberFormat="0" applyBorder="0" applyAlignment="0" applyProtection="0"/>
    <xf numFmtId="0" fontId="102" fillId="70" borderId="0" applyNumberFormat="0" applyBorder="0" applyAlignment="0" applyProtection="0"/>
    <xf numFmtId="0" fontId="102" fillId="86" borderId="0" applyNumberFormat="0" applyBorder="0" applyAlignment="0" applyProtection="0"/>
    <xf numFmtId="0" fontId="102" fillId="77" borderId="0" applyNumberFormat="0" applyBorder="0" applyAlignment="0" applyProtection="0"/>
    <xf numFmtId="0" fontId="102" fillId="65" borderId="0" applyNumberFormat="0" applyBorder="0" applyAlignment="0" applyProtection="0"/>
    <xf numFmtId="0" fontId="101" fillId="90" borderId="0" applyNumberFormat="0" applyBorder="0" applyAlignment="0" applyProtection="0"/>
    <xf numFmtId="0" fontId="101" fillId="89" borderId="0" applyNumberFormat="0" applyBorder="0" applyAlignment="0" applyProtection="0"/>
    <xf numFmtId="0" fontId="101" fillId="70" borderId="0" applyNumberFormat="0" applyBorder="0" applyAlignment="0" applyProtection="0"/>
    <xf numFmtId="0" fontId="101" fillId="91" borderId="0" applyNumberFormat="0" applyBorder="0" applyAlignment="0" applyProtection="0"/>
    <xf numFmtId="0" fontId="101" fillId="61" borderId="0" applyNumberFormat="0" applyBorder="0" applyAlignment="0" applyProtection="0"/>
    <xf numFmtId="0" fontId="101" fillId="66" borderId="0" applyNumberFormat="0" applyBorder="0" applyAlignment="0" applyProtection="0"/>
    <xf numFmtId="0" fontId="101" fillId="92" borderId="0" applyNumberFormat="0" applyBorder="0" applyAlignment="0" applyProtection="0"/>
    <xf numFmtId="0" fontId="101" fillId="35" borderId="0" applyNumberFormat="0" applyBorder="0" applyAlignment="0" applyProtection="0"/>
    <xf numFmtId="0" fontId="101" fillId="64" borderId="0" applyNumberFormat="0" applyBorder="0" applyAlignment="0" applyProtection="0"/>
    <xf numFmtId="0" fontId="101" fillId="39" borderId="0" applyNumberFormat="0" applyBorder="0" applyAlignment="0" applyProtection="0"/>
    <xf numFmtId="0" fontId="101" fillId="68" borderId="0" applyNumberFormat="0" applyBorder="0" applyAlignment="0" applyProtection="0"/>
    <xf numFmtId="0" fontId="101" fillId="43" borderId="0" applyNumberFormat="0" applyBorder="0" applyAlignment="0" applyProtection="0"/>
    <xf numFmtId="0" fontId="101" fillId="91" borderId="0" applyNumberFormat="0" applyBorder="0" applyAlignment="0" applyProtection="0"/>
    <xf numFmtId="0" fontId="101" fillId="47" borderId="0" applyNumberFormat="0" applyBorder="0" applyAlignment="0" applyProtection="0"/>
    <xf numFmtId="0" fontId="101" fillId="61" borderId="0" applyNumberFormat="0" applyBorder="0" applyAlignment="0" applyProtection="0"/>
    <xf numFmtId="0" fontId="101" fillId="38" borderId="0" applyNumberFormat="0" applyBorder="0" applyAlignment="0" applyProtection="0"/>
    <xf numFmtId="0" fontId="101" fillId="67" borderId="0" applyNumberFormat="0" applyBorder="0" applyAlignment="0" applyProtection="0"/>
    <xf numFmtId="0" fontId="101" fillId="51" borderId="0" applyNumberFormat="0" applyBorder="0" applyAlignment="0" applyProtection="0"/>
    <xf numFmtId="0" fontId="118" fillId="62" borderId="0" applyNumberFormat="0" applyBorder="0" applyAlignment="0" applyProtection="0"/>
    <xf numFmtId="0" fontId="103" fillId="52" borderId="0" applyNumberFormat="0" applyBorder="0" applyAlignment="0" applyProtection="0"/>
    <xf numFmtId="0" fontId="119" fillId="75" borderId="26" applyNumberFormat="0" applyAlignment="0" applyProtection="0"/>
    <xf numFmtId="0" fontId="104" fillId="55" borderId="13" applyNumberFormat="0" applyAlignment="0" applyProtection="0"/>
    <xf numFmtId="0" fontId="105" fillId="93" borderId="14" applyNumberFormat="0" applyAlignment="0" applyProtection="0"/>
    <xf numFmtId="0" fontId="105" fillId="47" borderId="14" applyNumberFormat="0" applyAlignment="0" applyProtection="0"/>
    <xf numFmtId="165" fontId="120" fillId="0" borderId="0"/>
    <xf numFmtId="165" fontId="120" fillId="0" borderId="0"/>
    <xf numFmtId="165" fontId="120" fillId="0" borderId="0"/>
    <xf numFmtId="165" fontId="120" fillId="0" borderId="0"/>
    <xf numFmtId="165" fontId="120" fillId="0" borderId="0"/>
    <xf numFmtId="165" fontId="120" fillId="0" borderId="0"/>
    <xf numFmtId="165" fontId="120" fillId="0" borderId="0"/>
    <xf numFmtId="165" fontId="120" fillId="0" borderId="0"/>
    <xf numFmtId="43" fontId="88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88" fillId="0" borderId="0" applyFont="0" applyFill="0" applyBorder="0" applyAlignment="0" applyProtection="0"/>
    <xf numFmtId="43" fontId="88" fillId="0" borderId="0" applyFont="0" applyFill="0" applyBorder="0" applyAlignment="0" applyProtection="0"/>
    <xf numFmtId="43" fontId="88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21" fillId="0" borderId="0" applyFont="0" applyFill="0" applyBorder="0" applyAlignment="0" applyProtection="0"/>
    <xf numFmtId="44" fontId="88" fillId="0" borderId="0" applyFont="0" applyFill="0" applyBorder="0" applyAlignment="0" applyProtection="0"/>
    <xf numFmtId="44" fontId="88" fillId="0" borderId="0" applyFont="0" applyFill="0" applyBorder="0" applyAlignment="0" applyProtection="0"/>
    <xf numFmtId="44" fontId="117" fillId="0" borderId="0" applyFont="0" applyFill="0" applyBorder="0" applyAlignment="0" applyProtection="0"/>
    <xf numFmtId="44" fontId="88" fillId="0" borderId="0" applyFont="0" applyFill="0" applyBorder="0" applyAlignment="0" applyProtection="0"/>
    <xf numFmtId="44" fontId="88" fillId="0" borderId="0" applyFont="0" applyFill="0" applyBorder="0" applyAlignment="0" applyProtection="0"/>
    <xf numFmtId="166" fontId="88" fillId="0" borderId="0" applyFont="0" applyFill="0" applyBorder="0" applyAlignment="0" applyProtection="0"/>
    <xf numFmtId="0" fontId="122" fillId="0" borderId="0" applyNumberFormat="0" applyFill="0" applyBorder="0" applyAlignment="0" applyProtection="0"/>
    <xf numFmtId="164" fontId="123" fillId="0" borderId="0"/>
    <xf numFmtId="0" fontId="111" fillId="85" borderId="0" applyNumberFormat="0" applyBorder="0" applyAlignment="0" applyProtection="0"/>
    <xf numFmtId="0" fontId="102" fillId="45" borderId="0" applyNumberFormat="0" applyBorder="0" applyAlignment="0" applyProtection="0"/>
    <xf numFmtId="0" fontId="124" fillId="0" borderId="27" applyNumberFormat="0" applyFill="0" applyAlignment="0" applyProtection="0"/>
    <xf numFmtId="0" fontId="107" fillId="0" borderId="15" applyNumberFormat="0" applyFill="0" applyAlignment="0" applyProtection="0"/>
    <xf numFmtId="0" fontId="125" fillId="0" borderId="28" applyNumberFormat="0" applyFill="0" applyAlignment="0" applyProtection="0"/>
    <xf numFmtId="0" fontId="108" fillId="0" borderId="16" applyNumberFormat="0" applyFill="0" applyAlignment="0" applyProtection="0"/>
    <xf numFmtId="0" fontId="126" fillId="0" borderId="29" applyNumberFormat="0" applyFill="0" applyAlignment="0" applyProtection="0"/>
    <xf numFmtId="0" fontId="109" fillId="0" borderId="17" applyNumberFormat="0" applyFill="0" applyAlignment="0" applyProtection="0"/>
    <xf numFmtId="0" fontId="126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167" fontId="116" fillId="75" borderId="0" applyFont="0" applyFill="0" applyBorder="0" applyAlignment="0" applyProtection="0"/>
    <xf numFmtId="0" fontId="127" fillId="88" borderId="26" applyNumberFormat="0" applyAlignment="0" applyProtection="0"/>
    <xf numFmtId="0" fontId="110" fillId="53" borderId="13" applyNumberFormat="0" applyAlignment="0" applyProtection="0"/>
    <xf numFmtId="0" fontId="128" fillId="0" borderId="30" applyNumberFormat="0" applyFill="0" applyAlignment="0" applyProtection="0"/>
    <xf numFmtId="0" fontId="111" fillId="0" borderId="18" applyNumberFormat="0" applyFill="0" applyAlignment="0" applyProtection="0"/>
    <xf numFmtId="0" fontId="129" fillId="59" borderId="0" applyNumberFormat="0" applyBorder="0" applyAlignment="0" applyProtection="0"/>
    <xf numFmtId="0" fontId="111" fillId="53" borderId="0" applyNumberFormat="0" applyBorder="0" applyAlignment="0" applyProtection="0"/>
    <xf numFmtId="168" fontId="130" fillId="0" borderId="0"/>
    <xf numFmtId="0" fontId="117" fillId="0" borderId="0"/>
    <xf numFmtId="166" fontId="88" fillId="0" borderId="0"/>
    <xf numFmtId="0" fontId="88" fillId="0" borderId="0"/>
    <xf numFmtId="0" fontId="88" fillId="0" borderId="0"/>
    <xf numFmtId="0" fontId="89" fillId="34" borderId="0"/>
    <xf numFmtId="0" fontId="88" fillId="0" borderId="0"/>
    <xf numFmtId="0" fontId="88" fillId="0" borderId="0"/>
    <xf numFmtId="0" fontId="70" fillId="0" borderId="0"/>
    <xf numFmtId="0" fontId="88" fillId="0" borderId="0"/>
    <xf numFmtId="0" fontId="88" fillId="0" borderId="0"/>
    <xf numFmtId="0" fontId="117" fillId="0" borderId="0"/>
    <xf numFmtId="0" fontId="117" fillId="0" borderId="0"/>
    <xf numFmtId="0" fontId="117" fillId="0" borderId="0"/>
    <xf numFmtId="0" fontId="117" fillId="0" borderId="0"/>
    <xf numFmtId="0" fontId="121" fillId="0" borderId="0"/>
    <xf numFmtId="0" fontId="88" fillId="0" borderId="0"/>
    <xf numFmtId="0" fontId="102" fillId="0" borderId="0"/>
    <xf numFmtId="0" fontId="102" fillId="0" borderId="0"/>
    <xf numFmtId="0" fontId="88" fillId="0" borderId="0"/>
    <xf numFmtId="0" fontId="88" fillId="0" borderId="0"/>
    <xf numFmtId="166" fontId="88" fillId="0" borderId="0"/>
    <xf numFmtId="0" fontId="70" fillId="0" borderId="0"/>
    <xf numFmtId="0" fontId="88" fillId="0" borderId="0"/>
    <xf numFmtId="0" fontId="102" fillId="0" borderId="0"/>
    <xf numFmtId="0" fontId="102" fillId="0" borderId="0"/>
    <xf numFmtId="0" fontId="70" fillId="0" borderId="0"/>
    <xf numFmtId="0" fontId="88" fillId="0" borderId="0"/>
    <xf numFmtId="0" fontId="88" fillId="0" borderId="0"/>
    <xf numFmtId="0" fontId="102" fillId="0" borderId="0"/>
    <xf numFmtId="0" fontId="88" fillId="0" borderId="0"/>
    <xf numFmtId="0" fontId="121" fillId="0" borderId="0"/>
    <xf numFmtId="0" fontId="88" fillId="0" borderId="0"/>
    <xf numFmtId="0" fontId="121" fillId="0" borderId="0"/>
    <xf numFmtId="0" fontId="121" fillId="0" borderId="0"/>
    <xf numFmtId="166" fontId="121" fillId="0" borderId="0"/>
    <xf numFmtId="0" fontId="117" fillId="0" borderId="0"/>
    <xf numFmtId="0" fontId="88" fillId="79" borderId="31" applyNumberFormat="0" applyFont="0" applyAlignment="0" applyProtection="0"/>
    <xf numFmtId="0" fontId="89" fillId="52" borderId="13" applyNumberFormat="0" applyFont="0" applyAlignment="0" applyProtection="0"/>
    <xf numFmtId="0" fontId="112" fillId="75" borderId="19" applyNumberFormat="0" applyAlignment="0" applyProtection="0"/>
    <xf numFmtId="0" fontId="112" fillId="55" borderId="19" applyNumberFormat="0" applyAlignment="0" applyProtection="0"/>
    <xf numFmtId="169" fontId="88" fillId="0" borderId="0">
      <alignment horizontal="left"/>
    </xf>
    <xf numFmtId="9" fontId="117" fillId="0" borderId="0" applyFont="0" applyFill="0" applyBorder="0" applyAlignment="0" applyProtection="0"/>
    <xf numFmtId="9" fontId="88" fillId="0" borderId="0" applyFont="0" applyFill="0" applyBorder="0" applyAlignment="0" applyProtection="0"/>
    <xf numFmtId="9" fontId="117" fillId="0" borderId="0" applyFont="0" applyFill="0" applyBorder="0" applyAlignment="0" applyProtection="0"/>
    <xf numFmtId="0" fontId="88" fillId="0" borderId="0"/>
    <xf numFmtId="0" fontId="88" fillId="0" borderId="0"/>
    <xf numFmtId="166" fontId="88" fillId="0" borderId="0"/>
    <xf numFmtId="39" fontId="131" fillId="0" borderId="0" applyFill="0" applyBorder="0" applyAlignment="0" applyProtection="0"/>
    <xf numFmtId="0" fontId="132" fillId="0" borderId="0" applyNumberFormat="0" applyFill="0" applyBorder="0" applyAlignment="0" applyProtection="0"/>
    <xf numFmtId="0" fontId="106" fillId="0" borderId="32" applyNumberFormat="0" applyFill="0" applyAlignment="0" applyProtection="0"/>
    <xf numFmtId="0" fontId="106" fillId="0" borderId="24" applyNumberFormat="0" applyFill="0" applyAlignment="0" applyProtection="0"/>
    <xf numFmtId="0" fontId="133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96" fillId="0" borderId="25">
      <alignment horizontal="center" wrapText="1"/>
    </xf>
    <xf numFmtId="43" fontId="89" fillId="0" borderId="0" applyFont="0" applyFill="0" applyBorder="0" applyAlignment="0" applyProtection="0"/>
    <xf numFmtId="0" fontId="89" fillId="34" borderId="0"/>
    <xf numFmtId="0" fontId="101" fillId="35" borderId="0" applyNumberFormat="0" applyBorder="0" applyAlignment="0" applyProtection="0"/>
    <xf numFmtId="0" fontId="101" fillId="39" borderId="0" applyNumberFormat="0" applyBorder="0" applyAlignment="0" applyProtection="0"/>
    <xf numFmtId="0" fontId="101" fillId="43" borderId="0" applyNumberFormat="0" applyBorder="0" applyAlignment="0" applyProtection="0"/>
    <xf numFmtId="0" fontId="101" fillId="47" borderId="0" applyNumberFormat="0" applyBorder="0" applyAlignment="0" applyProtection="0"/>
    <xf numFmtId="0" fontId="101" fillId="38" borderId="0" applyNumberFormat="0" applyBorder="0" applyAlignment="0" applyProtection="0"/>
    <xf numFmtId="0" fontId="101" fillId="51" borderId="0" applyNumberFormat="0" applyBorder="0" applyAlignment="0" applyProtection="0"/>
    <xf numFmtId="0" fontId="101" fillId="38" borderId="0" applyNumberFormat="0" applyBorder="0" applyAlignment="0" applyProtection="0"/>
    <xf numFmtId="0" fontId="101" fillId="47" borderId="0" applyNumberFormat="0" applyBorder="0" applyAlignment="0" applyProtection="0"/>
    <xf numFmtId="0" fontId="101" fillId="51" borderId="0" applyNumberFormat="0" applyBorder="0" applyAlignment="0" applyProtection="0"/>
    <xf numFmtId="0" fontId="101" fillId="43" borderId="0" applyNumberFormat="0" applyBorder="0" applyAlignment="0" applyProtection="0"/>
    <xf numFmtId="0" fontId="101" fillId="38" borderId="0" applyNumberFormat="0" applyBorder="0" applyAlignment="0" applyProtection="0"/>
    <xf numFmtId="0" fontId="101" fillId="47" borderId="0" applyNumberFormat="0" applyBorder="0" applyAlignment="0" applyProtection="0"/>
    <xf numFmtId="0" fontId="101" fillId="51" borderId="0" applyNumberFormat="0" applyBorder="0" applyAlignment="0" applyProtection="0"/>
    <xf numFmtId="0" fontId="101" fillId="43" borderId="0" applyNumberFormat="0" applyBorder="0" applyAlignment="0" applyProtection="0"/>
    <xf numFmtId="0" fontId="101" fillId="51" borderId="0" applyNumberFormat="0" applyBorder="0" applyAlignment="0" applyProtection="0"/>
    <xf numFmtId="0" fontId="101" fillId="47" borderId="0" applyNumberFormat="0" applyBorder="0" applyAlignment="0" applyProtection="0"/>
    <xf numFmtId="0" fontId="101" fillId="38" borderId="0" applyNumberFormat="0" applyBorder="0" applyAlignment="0" applyProtection="0"/>
    <xf numFmtId="0" fontId="101" fillId="43" borderId="0" applyNumberFormat="0" applyBorder="0" applyAlignment="0" applyProtection="0"/>
    <xf numFmtId="0" fontId="101" fillId="39" borderId="0" applyNumberFormat="0" applyBorder="0" applyAlignment="0" applyProtection="0"/>
    <xf numFmtId="0" fontId="101" fillId="35" borderId="0" applyNumberFormat="0" applyBorder="0" applyAlignment="0" applyProtection="0"/>
    <xf numFmtId="0" fontId="89" fillId="34" borderId="0"/>
    <xf numFmtId="43" fontId="89" fillId="0" borderId="0" applyFont="0" applyFill="0" applyBorder="0" applyAlignment="0" applyProtection="0"/>
    <xf numFmtId="0" fontId="101" fillId="39" borderId="0" applyNumberFormat="0" applyBorder="0" applyAlignment="0" applyProtection="0"/>
    <xf numFmtId="0" fontId="101" fillId="35" borderId="0" applyNumberFormat="0" applyBorder="0" applyAlignment="0" applyProtection="0"/>
    <xf numFmtId="0" fontId="89" fillId="34" borderId="0"/>
    <xf numFmtId="43" fontId="89" fillId="0" borderId="0" applyFont="0" applyFill="0" applyBorder="0" applyAlignment="0" applyProtection="0"/>
    <xf numFmtId="0" fontId="101" fillId="39" borderId="0" applyNumberFormat="0" applyBorder="0" applyAlignment="0" applyProtection="0"/>
    <xf numFmtId="0" fontId="101" fillId="35" borderId="0" applyNumberFormat="0" applyBorder="0" applyAlignment="0" applyProtection="0"/>
    <xf numFmtId="0" fontId="89" fillId="34" borderId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0" fontId="88" fillId="0" borderId="0"/>
    <xf numFmtId="0" fontId="88" fillId="0" borderId="0"/>
    <xf numFmtId="0" fontId="88" fillId="0" borderId="0"/>
    <xf numFmtId="0" fontId="69" fillId="8" borderId="8" applyNumberFormat="0" applyFont="0" applyAlignment="0" applyProtection="0"/>
    <xf numFmtId="0" fontId="69" fillId="10" borderId="0" applyNumberFormat="0" applyBorder="0" applyAlignment="0" applyProtection="0"/>
    <xf numFmtId="0" fontId="69" fillId="11" borderId="0" applyNumberFormat="0" applyBorder="0" applyAlignment="0" applyProtection="0"/>
    <xf numFmtId="0" fontId="69" fillId="14" borderId="0" applyNumberFormat="0" applyBorder="0" applyAlignment="0" applyProtection="0"/>
    <xf numFmtId="0" fontId="69" fillId="15" borderId="0" applyNumberFormat="0" applyBorder="0" applyAlignment="0" applyProtection="0"/>
    <xf numFmtId="0" fontId="69" fillId="18" borderId="0" applyNumberFormat="0" applyBorder="0" applyAlignment="0" applyProtection="0"/>
    <xf numFmtId="0" fontId="69" fillId="19" borderId="0" applyNumberFormat="0" applyBorder="0" applyAlignment="0" applyProtection="0"/>
    <xf numFmtId="0" fontId="69" fillId="22" borderId="0" applyNumberFormat="0" applyBorder="0" applyAlignment="0" applyProtection="0"/>
    <xf numFmtId="0" fontId="69" fillId="23" borderId="0" applyNumberFormat="0" applyBorder="0" applyAlignment="0" applyProtection="0"/>
    <xf numFmtId="0" fontId="69" fillId="26" borderId="0" applyNumberFormat="0" applyBorder="0" applyAlignment="0" applyProtection="0"/>
    <xf numFmtId="0" fontId="69" fillId="27" borderId="0" applyNumberFormat="0" applyBorder="0" applyAlignment="0" applyProtection="0"/>
    <xf numFmtId="0" fontId="69" fillId="30" borderId="0" applyNumberFormat="0" applyBorder="0" applyAlignment="0" applyProtection="0"/>
    <xf numFmtId="0" fontId="69" fillId="31" borderId="0" applyNumberFormat="0" applyBorder="0" applyAlignment="0" applyProtection="0"/>
    <xf numFmtId="0" fontId="88" fillId="0" borderId="0"/>
    <xf numFmtId="0" fontId="89" fillId="34" borderId="0"/>
    <xf numFmtId="0" fontId="89" fillId="34" borderId="0"/>
    <xf numFmtId="0" fontId="135" fillId="34" borderId="0"/>
    <xf numFmtId="0" fontId="68" fillId="8" borderId="8" applyNumberFormat="0" applyFont="0" applyAlignment="0" applyProtection="0"/>
    <xf numFmtId="0" fontId="68" fillId="10" borderId="0" applyNumberFormat="0" applyBorder="0" applyAlignment="0" applyProtection="0"/>
    <xf numFmtId="0" fontId="68" fillId="11" borderId="0" applyNumberFormat="0" applyBorder="0" applyAlignment="0" applyProtection="0"/>
    <xf numFmtId="0" fontId="68" fillId="14" borderId="0" applyNumberFormat="0" applyBorder="0" applyAlignment="0" applyProtection="0"/>
    <xf numFmtId="0" fontId="68" fillId="15" borderId="0" applyNumberFormat="0" applyBorder="0" applyAlignment="0" applyProtection="0"/>
    <xf numFmtId="0" fontId="68" fillId="18" borderId="0" applyNumberFormat="0" applyBorder="0" applyAlignment="0" applyProtection="0"/>
    <xf numFmtId="0" fontId="68" fillId="19" borderId="0" applyNumberFormat="0" applyBorder="0" applyAlignment="0" applyProtection="0"/>
    <xf numFmtId="0" fontId="68" fillId="22" borderId="0" applyNumberFormat="0" applyBorder="0" applyAlignment="0" applyProtection="0"/>
    <xf numFmtId="0" fontId="68" fillId="23" borderId="0" applyNumberFormat="0" applyBorder="0" applyAlignment="0" applyProtection="0"/>
    <xf numFmtId="0" fontId="68" fillId="26" borderId="0" applyNumberFormat="0" applyBorder="0" applyAlignment="0" applyProtection="0"/>
    <xf numFmtId="0" fontId="68" fillId="27" borderId="0" applyNumberFormat="0" applyBorder="0" applyAlignment="0" applyProtection="0"/>
    <xf numFmtId="0" fontId="68" fillId="30" borderId="0" applyNumberFormat="0" applyBorder="0" applyAlignment="0" applyProtection="0"/>
    <xf numFmtId="0" fontId="68" fillId="31" borderId="0" applyNumberFormat="0" applyBorder="0" applyAlignment="0" applyProtection="0"/>
    <xf numFmtId="0" fontId="67" fillId="0" borderId="0"/>
    <xf numFmtId="0" fontId="67" fillId="0" borderId="0"/>
    <xf numFmtId="0" fontId="67" fillId="8" borderId="8" applyNumberFormat="0" applyFont="0" applyAlignment="0" applyProtection="0"/>
    <xf numFmtId="0" fontId="67" fillId="10" borderId="0" applyNumberFormat="0" applyBorder="0" applyAlignment="0" applyProtection="0"/>
    <xf numFmtId="0" fontId="67" fillId="11" borderId="0" applyNumberFormat="0" applyBorder="0" applyAlignment="0" applyProtection="0"/>
    <xf numFmtId="0" fontId="67" fillId="14" borderId="0" applyNumberFormat="0" applyBorder="0" applyAlignment="0" applyProtection="0"/>
    <xf numFmtId="0" fontId="67" fillId="15" borderId="0" applyNumberFormat="0" applyBorder="0" applyAlignment="0" applyProtection="0"/>
    <xf numFmtId="0" fontId="67" fillId="18" borderId="0" applyNumberFormat="0" applyBorder="0" applyAlignment="0" applyProtection="0"/>
    <xf numFmtId="0" fontId="67" fillId="19" borderId="0" applyNumberFormat="0" applyBorder="0" applyAlignment="0" applyProtection="0"/>
    <xf numFmtId="0" fontId="67" fillId="22" borderId="0" applyNumberFormat="0" applyBorder="0" applyAlignment="0" applyProtection="0"/>
    <xf numFmtId="0" fontId="67" fillId="23" borderId="0" applyNumberFormat="0" applyBorder="0" applyAlignment="0" applyProtection="0"/>
    <xf numFmtId="0" fontId="67" fillId="26" borderId="0" applyNumberFormat="0" applyBorder="0" applyAlignment="0" applyProtection="0"/>
    <xf numFmtId="0" fontId="67" fillId="27" borderId="0" applyNumberFormat="0" applyBorder="0" applyAlignment="0" applyProtection="0"/>
    <xf numFmtId="0" fontId="67" fillId="30" borderId="0" applyNumberFormat="0" applyBorder="0" applyAlignment="0" applyProtection="0"/>
    <xf numFmtId="0" fontId="67" fillId="31" borderId="0" applyNumberFormat="0" applyBorder="0" applyAlignment="0" applyProtection="0"/>
    <xf numFmtId="0" fontId="89" fillId="34" borderId="0"/>
    <xf numFmtId="0" fontId="101" fillId="35" borderId="0" applyNumberFormat="0" applyBorder="0" applyAlignment="0" applyProtection="0"/>
    <xf numFmtId="0" fontId="101" fillId="47" borderId="0" applyNumberFormat="0" applyBorder="0" applyAlignment="0" applyProtection="0"/>
    <xf numFmtId="0" fontId="101" fillId="39" borderId="0" applyNumberFormat="0" applyBorder="0" applyAlignment="0" applyProtection="0"/>
    <xf numFmtId="0" fontId="101" fillId="43" borderId="0" applyNumberFormat="0" applyBorder="0" applyAlignment="0" applyProtection="0"/>
    <xf numFmtId="0" fontId="101" fillId="43" borderId="0" applyNumberFormat="0" applyBorder="0" applyAlignment="0" applyProtection="0"/>
    <xf numFmtId="0" fontId="101" fillId="47" borderId="0" applyNumberFormat="0" applyBorder="0" applyAlignment="0" applyProtection="0"/>
    <xf numFmtId="0" fontId="101" fillId="39" borderId="0" applyNumberFormat="0" applyBorder="0" applyAlignment="0" applyProtection="0"/>
    <xf numFmtId="0" fontId="101" fillId="38" borderId="0" applyNumberFormat="0" applyBorder="0" applyAlignment="0" applyProtection="0"/>
    <xf numFmtId="0" fontId="101" fillId="35" borderId="0" applyNumberFormat="0" applyBorder="0" applyAlignment="0" applyProtection="0"/>
    <xf numFmtId="0" fontId="101" fillId="51" borderId="0" applyNumberFormat="0" applyBorder="0" applyAlignment="0" applyProtection="0"/>
    <xf numFmtId="0" fontId="136" fillId="34" borderId="0"/>
    <xf numFmtId="0" fontId="101" fillId="38" borderId="0" applyNumberFormat="0" applyBorder="0" applyAlignment="0" applyProtection="0"/>
    <xf numFmtId="0" fontId="101" fillId="51" borderId="0" applyNumberFormat="0" applyBorder="0" applyAlignment="0" applyProtection="0"/>
    <xf numFmtId="0" fontId="101" fillId="51" borderId="0" applyNumberFormat="0" applyBorder="0" applyAlignment="0" applyProtection="0"/>
    <xf numFmtId="0" fontId="101" fillId="38" borderId="0" applyNumberFormat="0" applyBorder="0" applyAlignment="0" applyProtection="0"/>
    <xf numFmtId="0" fontId="101" fillId="47" borderId="0" applyNumberFormat="0" applyBorder="0" applyAlignment="0" applyProtection="0"/>
    <xf numFmtId="0" fontId="101" fillId="43" borderId="0" applyNumberFormat="0" applyBorder="0" applyAlignment="0" applyProtection="0"/>
    <xf numFmtId="0" fontId="101" fillId="39" borderId="0" applyNumberFormat="0" applyBorder="0" applyAlignment="0" applyProtection="0"/>
    <xf numFmtId="0" fontId="101" fillId="35" borderId="0" applyNumberFormat="0" applyBorder="0" applyAlignment="0" applyProtection="0"/>
    <xf numFmtId="0" fontId="136" fillId="34" borderId="0"/>
    <xf numFmtId="0" fontId="67" fillId="0" borderId="0"/>
    <xf numFmtId="0" fontId="67" fillId="0" borderId="0"/>
    <xf numFmtId="43" fontId="67" fillId="0" borderId="0" applyFont="0" applyFill="0" applyBorder="0" applyAlignment="0" applyProtection="0"/>
    <xf numFmtId="9" fontId="137" fillId="0" borderId="0" applyFont="0" applyFill="0" applyBorder="0" applyAlignment="0" applyProtection="0"/>
    <xf numFmtId="0" fontId="88" fillId="0" borderId="0"/>
    <xf numFmtId="0" fontId="88" fillId="0" borderId="0"/>
    <xf numFmtId="0" fontId="66" fillId="8" borderId="8" applyNumberFormat="0" applyFont="0" applyAlignment="0" applyProtection="0"/>
    <xf numFmtId="0" fontId="66" fillId="10" borderId="0" applyNumberFormat="0" applyBorder="0" applyAlignment="0" applyProtection="0"/>
    <xf numFmtId="0" fontId="66" fillId="11" borderId="0" applyNumberFormat="0" applyBorder="0" applyAlignment="0" applyProtection="0"/>
    <xf numFmtId="0" fontId="66" fillId="14" borderId="0" applyNumberFormat="0" applyBorder="0" applyAlignment="0" applyProtection="0"/>
    <xf numFmtId="0" fontId="66" fillId="15" borderId="0" applyNumberFormat="0" applyBorder="0" applyAlignment="0" applyProtection="0"/>
    <xf numFmtId="0" fontId="66" fillId="18" borderId="0" applyNumberFormat="0" applyBorder="0" applyAlignment="0" applyProtection="0"/>
    <xf numFmtId="0" fontId="66" fillId="19" borderId="0" applyNumberFormat="0" applyBorder="0" applyAlignment="0" applyProtection="0"/>
    <xf numFmtId="0" fontId="66" fillId="22" borderId="0" applyNumberFormat="0" applyBorder="0" applyAlignment="0" applyProtection="0"/>
    <xf numFmtId="0" fontId="66" fillId="23" borderId="0" applyNumberFormat="0" applyBorder="0" applyAlignment="0" applyProtection="0"/>
    <xf numFmtId="0" fontId="66" fillId="26" borderId="0" applyNumberFormat="0" applyBorder="0" applyAlignment="0" applyProtection="0"/>
    <xf numFmtId="0" fontId="66" fillId="27" borderId="0" applyNumberFormat="0" applyBorder="0" applyAlignment="0" applyProtection="0"/>
    <xf numFmtId="0" fontId="66" fillId="30" borderId="0" applyNumberFormat="0" applyBorder="0" applyAlignment="0" applyProtection="0"/>
    <xf numFmtId="0" fontId="66" fillId="31" borderId="0" applyNumberFormat="0" applyBorder="0" applyAlignment="0" applyProtection="0"/>
    <xf numFmtId="0" fontId="65" fillId="8" borderId="8" applyNumberFormat="0" applyFont="0" applyAlignment="0" applyProtection="0"/>
    <xf numFmtId="0" fontId="65" fillId="10" borderId="0" applyNumberFormat="0" applyBorder="0" applyAlignment="0" applyProtection="0"/>
    <xf numFmtId="0" fontId="65" fillId="11" borderId="0" applyNumberFormat="0" applyBorder="0" applyAlignment="0" applyProtection="0"/>
    <xf numFmtId="0" fontId="65" fillId="14" borderId="0" applyNumberFormat="0" applyBorder="0" applyAlignment="0" applyProtection="0"/>
    <xf numFmtId="0" fontId="65" fillId="15" borderId="0" applyNumberFormat="0" applyBorder="0" applyAlignment="0" applyProtection="0"/>
    <xf numFmtId="0" fontId="65" fillId="18" borderId="0" applyNumberFormat="0" applyBorder="0" applyAlignment="0" applyProtection="0"/>
    <xf numFmtId="0" fontId="65" fillId="19" borderId="0" applyNumberFormat="0" applyBorder="0" applyAlignment="0" applyProtection="0"/>
    <xf numFmtId="0" fontId="65" fillId="22" borderId="0" applyNumberFormat="0" applyBorder="0" applyAlignment="0" applyProtection="0"/>
    <xf numFmtId="0" fontId="65" fillId="23" borderId="0" applyNumberFormat="0" applyBorder="0" applyAlignment="0" applyProtection="0"/>
    <xf numFmtId="0" fontId="65" fillId="26" borderId="0" applyNumberFormat="0" applyBorder="0" applyAlignment="0" applyProtection="0"/>
    <xf numFmtId="0" fontId="65" fillId="27" borderId="0" applyNumberFormat="0" applyBorder="0" applyAlignment="0" applyProtection="0"/>
    <xf numFmtId="0" fontId="65" fillId="30" borderId="0" applyNumberFormat="0" applyBorder="0" applyAlignment="0" applyProtection="0"/>
    <xf numFmtId="0" fontId="65" fillId="31" borderId="0" applyNumberFormat="0" applyBorder="0" applyAlignment="0" applyProtection="0"/>
    <xf numFmtId="0" fontId="89" fillId="34" borderId="0"/>
    <xf numFmtId="0" fontId="101" fillId="35" borderId="0" applyNumberFormat="0" applyBorder="0" applyAlignment="0" applyProtection="0"/>
    <xf numFmtId="0" fontId="101" fillId="39" borderId="0" applyNumberFormat="0" applyBorder="0" applyAlignment="0" applyProtection="0"/>
    <xf numFmtId="0" fontId="101" fillId="43" borderId="0" applyNumberFormat="0" applyBorder="0" applyAlignment="0" applyProtection="0"/>
    <xf numFmtId="0" fontId="101" fillId="47" borderId="0" applyNumberFormat="0" applyBorder="0" applyAlignment="0" applyProtection="0"/>
    <xf numFmtId="0" fontId="101" fillId="38" borderId="0" applyNumberFormat="0" applyBorder="0" applyAlignment="0" applyProtection="0"/>
    <xf numFmtId="0" fontId="101" fillId="51" borderId="0" applyNumberFormat="0" applyBorder="0" applyAlignment="0" applyProtection="0"/>
    <xf numFmtId="0" fontId="64" fillId="8" borderId="8" applyNumberFormat="0" applyFont="0" applyAlignment="0" applyProtection="0"/>
    <xf numFmtId="0" fontId="64" fillId="10" borderId="0" applyNumberFormat="0" applyBorder="0" applyAlignment="0" applyProtection="0"/>
    <xf numFmtId="0" fontId="64" fillId="11" borderId="0" applyNumberFormat="0" applyBorder="0" applyAlignment="0" applyProtection="0"/>
    <xf numFmtId="0" fontId="64" fillId="14" borderId="0" applyNumberFormat="0" applyBorder="0" applyAlignment="0" applyProtection="0"/>
    <xf numFmtId="0" fontId="64" fillId="15" borderId="0" applyNumberFormat="0" applyBorder="0" applyAlignment="0" applyProtection="0"/>
    <xf numFmtId="0" fontId="64" fillId="18" borderId="0" applyNumberFormat="0" applyBorder="0" applyAlignment="0" applyProtection="0"/>
    <xf numFmtId="0" fontId="64" fillId="19" borderId="0" applyNumberFormat="0" applyBorder="0" applyAlignment="0" applyProtection="0"/>
    <xf numFmtId="0" fontId="64" fillId="22" borderId="0" applyNumberFormat="0" applyBorder="0" applyAlignment="0" applyProtection="0"/>
    <xf numFmtId="0" fontId="64" fillId="23" borderId="0" applyNumberFormat="0" applyBorder="0" applyAlignment="0" applyProtection="0"/>
    <xf numFmtId="0" fontId="64" fillId="26" borderId="0" applyNumberFormat="0" applyBorder="0" applyAlignment="0" applyProtection="0"/>
    <xf numFmtId="0" fontId="64" fillId="27" borderId="0" applyNumberFormat="0" applyBorder="0" applyAlignment="0" applyProtection="0"/>
    <xf numFmtId="0" fontId="64" fillId="30" borderId="0" applyNumberFormat="0" applyBorder="0" applyAlignment="0" applyProtection="0"/>
    <xf numFmtId="0" fontId="64" fillId="31" borderId="0" applyNumberFormat="0" applyBorder="0" applyAlignment="0" applyProtection="0"/>
    <xf numFmtId="0" fontId="63" fillId="0" borderId="0"/>
    <xf numFmtId="0" fontId="88" fillId="0" borderId="0"/>
    <xf numFmtId="0" fontId="88" fillId="0" borderId="0"/>
    <xf numFmtId="0" fontId="88" fillId="0" borderId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0" fillId="8" borderId="8" applyNumberFormat="0" applyFont="0" applyAlignment="0" applyProtection="0"/>
    <xf numFmtId="0" fontId="60" fillId="10" borderId="0" applyNumberFormat="0" applyBorder="0" applyAlignment="0" applyProtection="0"/>
    <xf numFmtId="0" fontId="60" fillId="11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26" borderId="0" applyNumberFormat="0" applyBorder="0" applyAlignment="0" applyProtection="0"/>
    <xf numFmtId="0" fontId="60" fillId="27" borderId="0" applyNumberFormat="0" applyBorder="0" applyAlignment="0" applyProtection="0"/>
    <xf numFmtId="0" fontId="60" fillId="30" borderId="0" applyNumberFormat="0" applyBorder="0" applyAlignment="0" applyProtection="0"/>
    <xf numFmtId="0" fontId="60" fillId="31" borderId="0" applyNumberFormat="0" applyBorder="0" applyAlignment="0" applyProtection="0"/>
    <xf numFmtId="0" fontId="138" fillId="34" borderId="0"/>
    <xf numFmtId="0" fontId="101" fillId="35" borderId="0" applyNumberFormat="0" applyBorder="0" applyAlignment="0" applyProtection="0"/>
    <xf numFmtId="0" fontId="101" fillId="39" borderId="0" applyNumberFormat="0" applyBorder="0" applyAlignment="0" applyProtection="0"/>
    <xf numFmtId="0" fontId="101" fillId="43" borderId="0" applyNumberFormat="0" applyBorder="0" applyAlignment="0" applyProtection="0"/>
    <xf numFmtId="0" fontId="101" fillId="47" borderId="0" applyNumberFormat="0" applyBorder="0" applyAlignment="0" applyProtection="0"/>
    <xf numFmtId="0" fontId="101" fillId="38" borderId="0" applyNumberFormat="0" applyBorder="0" applyAlignment="0" applyProtection="0"/>
    <xf numFmtId="0" fontId="101" fillId="51" borderId="0" applyNumberFormat="0" applyBorder="0" applyAlignment="0" applyProtection="0"/>
    <xf numFmtId="43" fontId="138" fillId="0" borderId="0" applyFont="0" applyFill="0" applyBorder="0" applyAlignment="0" applyProtection="0"/>
    <xf numFmtId="0" fontId="59" fillId="0" borderId="0"/>
    <xf numFmtId="0" fontId="8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88" fillId="0" borderId="0"/>
    <xf numFmtId="0" fontId="88" fillId="0" borderId="0"/>
    <xf numFmtId="0" fontId="88" fillId="0" borderId="0"/>
    <xf numFmtId="0" fontId="88" fillId="0" borderId="0"/>
    <xf numFmtId="0" fontId="57" fillId="0" borderId="0"/>
    <xf numFmtId="0" fontId="56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117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1" fillId="0" borderId="0"/>
    <xf numFmtId="43" fontId="51" fillId="0" borderId="0" applyFont="0" applyFill="0" applyBorder="0" applyAlignment="0" applyProtection="0"/>
    <xf numFmtId="0" fontId="88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88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88" fillId="0" borderId="0"/>
    <xf numFmtId="0" fontId="88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88" fillId="0" borderId="0"/>
    <xf numFmtId="0" fontId="88" fillId="0" borderId="0"/>
    <xf numFmtId="0" fontId="45" fillId="8" borderId="8" applyNumberFormat="0" applyFont="0" applyAlignment="0" applyProtection="0"/>
    <xf numFmtId="0" fontId="88" fillId="0" borderId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43" fontId="44" fillId="0" borderId="0" applyFont="0" applyFill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89" fillId="34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89" fillId="34" borderId="0"/>
    <xf numFmtId="0" fontId="89" fillId="34" borderId="0"/>
    <xf numFmtId="0" fontId="44" fillId="0" borderId="0"/>
    <xf numFmtId="0" fontId="44" fillId="0" borderId="0"/>
    <xf numFmtId="43" fontId="44" fillId="0" borderId="0" applyFont="0" applyFill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89" fillId="34" borderId="0"/>
    <xf numFmtId="43" fontId="89" fillId="0" borderId="0" applyFont="0" applyFill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43" fontId="44" fillId="0" borderId="0" applyFont="0" applyFill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88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89" fillId="34" borderId="0"/>
    <xf numFmtId="0" fontId="101" fillId="35" borderId="0" applyNumberFormat="0" applyBorder="0" applyAlignment="0" applyProtection="0"/>
    <xf numFmtId="0" fontId="101" fillId="39" borderId="0" applyNumberFormat="0" applyBorder="0" applyAlignment="0" applyProtection="0"/>
    <xf numFmtId="0" fontId="39" fillId="0" borderId="0"/>
    <xf numFmtId="0" fontId="101" fillId="43" borderId="0" applyNumberFormat="0" applyBorder="0" applyAlignment="0" applyProtection="0"/>
    <xf numFmtId="0" fontId="101" fillId="47" borderId="0" applyNumberFormat="0" applyBorder="0" applyAlignment="0" applyProtection="0"/>
    <xf numFmtId="0" fontId="101" fillId="38" borderId="0" applyNumberFormat="0" applyBorder="0" applyAlignment="0" applyProtection="0"/>
    <xf numFmtId="0" fontId="101" fillId="51" borderId="0" applyNumberFormat="0" applyBorder="0" applyAlignment="0" applyProtection="0"/>
    <xf numFmtId="0" fontId="101" fillId="51" borderId="0" applyNumberFormat="0" applyBorder="0" applyAlignment="0" applyProtection="0"/>
    <xf numFmtId="0" fontId="101" fillId="38" borderId="0" applyNumberFormat="0" applyBorder="0" applyAlignment="0" applyProtection="0"/>
    <xf numFmtId="0" fontId="101" fillId="47" borderId="0" applyNumberFormat="0" applyBorder="0" applyAlignment="0" applyProtection="0"/>
    <xf numFmtId="0" fontId="39" fillId="8" borderId="8" applyNumberFormat="0" applyFont="0" applyAlignment="0" applyProtection="0"/>
    <xf numFmtId="0" fontId="101" fillId="43" borderId="0" applyNumberFormat="0" applyBorder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101" fillId="39" borderId="0" applyNumberFormat="0" applyBorder="0" applyAlignment="0" applyProtection="0"/>
    <xf numFmtId="0" fontId="39" fillId="14" borderId="0" applyNumberFormat="0" applyBorder="0" applyAlignment="0" applyProtection="0"/>
    <xf numFmtId="0" fontId="101" fillId="35" borderId="0" applyNumberFormat="0" applyBorder="0" applyAlignment="0" applyProtection="0"/>
    <xf numFmtId="0" fontId="89" fillId="34" borderId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43" fontId="37" fillId="0" borderId="0" applyFont="0" applyFill="0" applyBorder="0" applyAlignment="0" applyProtection="0"/>
    <xf numFmtId="0" fontId="37" fillId="0" borderId="0"/>
    <xf numFmtId="0" fontId="88" fillId="0" borderId="0"/>
    <xf numFmtId="0" fontId="88" fillId="0" borderId="0"/>
    <xf numFmtId="43" fontId="37" fillId="0" borderId="0" applyFont="0" applyFill="0" applyBorder="0" applyAlignment="0" applyProtection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0" borderId="0"/>
    <xf numFmtId="43" fontId="37" fillId="0" borderId="0" applyFont="0" applyFill="0" applyBorder="0" applyAlignment="0" applyProtection="0"/>
    <xf numFmtId="9" fontId="88" fillId="0" borderId="0" applyFont="0" applyFill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43" fontId="37" fillId="0" borderId="0" applyFont="0" applyFill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43" fontId="37" fillId="0" borderId="0" applyFont="0" applyFill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0" borderId="0"/>
    <xf numFmtId="43" fontId="37" fillId="0" borderId="0" applyFont="0" applyFill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43" fontId="37" fillId="0" borderId="0" applyFont="0" applyFill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88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89" fillId="34" borderId="0"/>
    <xf numFmtId="0" fontId="101" fillId="35" borderId="0" applyNumberFormat="0" applyBorder="0" applyAlignment="0" applyProtection="0"/>
    <xf numFmtId="0" fontId="101" fillId="39" borderId="0" applyNumberFormat="0" applyBorder="0" applyAlignment="0" applyProtection="0"/>
    <xf numFmtId="0" fontId="101" fillId="43" borderId="0" applyNumberFormat="0" applyBorder="0" applyAlignment="0" applyProtection="0"/>
    <xf numFmtId="0" fontId="101" fillId="47" borderId="0" applyNumberFormat="0" applyBorder="0" applyAlignment="0" applyProtection="0"/>
    <xf numFmtId="0" fontId="101" fillId="38" borderId="0" applyNumberFormat="0" applyBorder="0" applyAlignment="0" applyProtection="0"/>
    <xf numFmtId="0" fontId="101" fillId="51" borderId="0" applyNumberFormat="0" applyBorder="0" applyAlignment="0" applyProtection="0"/>
    <xf numFmtId="0" fontId="89" fillId="34" borderId="0"/>
    <xf numFmtId="0" fontId="101" fillId="35" borderId="0" applyNumberFormat="0" applyBorder="0" applyAlignment="0" applyProtection="0"/>
    <xf numFmtId="0" fontId="101" fillId="39" borderId="0" applyNumberFormat="0" applyBorder="0" applyAlignment="0" applyProtection="0"/>
    <xf numFmtId="0" fontId="101" fillId="43" borderId="0" applyNumberFormat="0" applyBorder="0" applyAlignment="0" applyProtection="0"/>
    <xf numFmtId="0" fontId="101" fillId="47" borderId="0" applyNumberFormat="0" applyBorder="0" applyAlignment="0" applyProtection="0"/>
    <xf numFmtId="0" fontId="101" fillId="38" borderId="0" applyNumberFormat="0" applyBorder="0" applyAlignment="0" applyProtection="0"/>
    <xf numFmtId="0" fontId="101" fillId="5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88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139" fillId="34" borderId="0"/>
    <xf numFmtId="0" fontId="101" fillId="35" borderId="0" applyNumberFormat="0" applyBorder="0" applyAlignment="0" applyProtection="0"/>
    <xf numFmtId="0" fontId="101" fillId="39" borderId="0" applyNumberFormat="0" applyBorder="0" applyAlignment="0" applyProtection="0"/>
    <xf numFmtId="0" fontId="101" fillId="43" borderId="0" applyNumberFormat="0" applyBorder="0" applyAlignment="0" applyProtection="0"/>
    <xf numFmtId="0" fontId="101" fillId="47" borderId="0" applyNumberFormat="0" applyBorder="0" applyAlignment="0" applyProtection="0"/>
    <xf numFmtId="0" fontId="101" fillId="38" borderId="0" applyNumberFormat="0" applyBorder="0" applyAlignment="0" applyProtection="0"/>
    <xf numFmtId="0" fontId="101" fillId="51" borderId="0" applyNumberFormat="0" applyBorder="0" applyAlignment="0" applyProtection="0"/>
    <xf numFmtId="43" fontId="89" fillId="0" borderId="0" applyFont="0" applyFill="0" applyBorder="0" applyAlignment="0" applyProtection="0"/>
    <xf numFmtId="0" fontId="140" fillId="34" borderId="0"/>
    <xf numFmtId="0" fontId="101" fillId="35" borderId="0" applyNumberFormat="0" applyBorder="0" applyAlignment="0" applyProtection="0"/>
    <xf numFmtId="0" fontId="101" fillId="39" borderId="0" applyNumberFormat="0" applyBorder="0" applyAlignment="0" applyProtection="0"/>
    <xf numFmtId="0" fontId="101" fillId="43" borderId="0" applyNumberFormat="0" applyBorder="0" applyAlignment="0" applyProtection="0"/>
    <xf numFmtId="0" fontId="101" fillId="47" borderId="0" applyNumberFormat="0" applyBorder="0" applyAlignment="0" applyProtection="0"/>
    <xf numFmtId="0" fontId="101" fillId="38" borderId="0" applyNumberFormat="0" applyBorder="0" applyAlignment="0" applyProtection="0"/>
    <xf numFmtId="0" fontId="101" fillId="51" borderId="0" applyNumberFormat="0" applyBorder="0" applyAlignment="0" applyProtection="0"/>
    <xf numFmtId="0" fontId="8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88" fillId="0" borderId="0"/>
    <xf numFmtId="0" fontId="88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88" fillId="0" borderId="0"/>
    <xf numFmtId="0" fontId="101" fillId="35" borderId="0" applyNumberFormat="0" applyBorder="0" applyAlignment="0" applyProtection="0"/>
    <xf numFmtId="0" fontId="89" fillId="34" borderId="0"/>
    <xf numFmtId="0" fontId="101" fillId="39" borderId="0" applyNumberFormat="0" applyBorder="0" applyAlignment="0" applyProtection="0"/>
    <xf numFmtId="0" fontId="101" fillId="43" borderId="0" applyNumberFormat="0" applyBorder="0" applyAlignment="0" applyProtection="0"/>
    <xf numFmtId="0" fontId="101" fillId="47" borderId="0" applyNumberFormat="0" applyBorder="0" applyAlignment="0" applyProtection="0"/>
    <xf numFmtId="0" fontId="101" fillId="38" borderId="0" applyNumberFormat="0" applyBorder="0" applyAlignment="0" applyProtection="0"/>
    <xf numFmtId="0" fontId="101" fillId="51" borderId="0" applyNumberFormat="0" applyBorder="0" applyAlignment="0" applyProtection="0"/>
    <xf numFmtId="0" fontId="26" fillId="0" borderId="0"/>
    <xf numFmtId="43" fontId="26" fillId="0" borderId="0" applyFont="0" applyFill="0" applyBorder="0" applyAlignment="0" applyProtection="0"/>
    <xf numFmtId="0" fontId="26" fillId="0" borderId="0"/>
    <xf numFmtId="0" fontId="88" fillId="0" borderId="0"/>
    <xf numFmtId="0" fontId="88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0" borderId="0"/>
    <xf numFmtId="43" fontId="26" fillId="0" borderId="0" applyFont="0" applyFill="0" applyBorder="0" applyAlignment="0" applyProtection="0"/>
    <xf numFmtId="9" fontId="88" fillId="0" borderId="0" applyFont="0" applyFill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43" fontId="26" fillId="0" borderId="0" applyFont="0" applyFill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43" fontId="26" fillId="0" borderId="0" applyFont="0" applyFill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0" borderId="0"/>
    <xf numFmtId="43" fontId="26" fillId="0" borderId="0" applyFont="0" applyFill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43" fontId="26" fillId="0" borderId="0" applyFont="0" applyFill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43" fontId="26" fillId="0" borderId="0" applyFont="0" applyFill="0" applyBorder="0" applyAlignment="0" applyProtection="0"/>
    <xf numFmtId="0" fontId="26" fillId="0" borderId="0"/>
    <xf numFmtId="43" fontId="2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0" borderId="0"/>
    <xf numFmtId="43" fontId="26" fillId="0" borderId="0" applyFont="0" applyFill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43" fontId="26" fillId="0" borderId="0" applyFont="0" applyFill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43" fontId="26" fillId="0" borderId="0" applyFont="0" applyFill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0" borderId="0"/>
    <xf numFmtId="43" fontId="26" fillId="0" borderId="0" applyFont="0" applyFill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43" fontId="26" fillId="0" borderId="0" applyFont="0" applyFill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89" fillId="34" borderId="0"/>
    <xf numFmtId="0" fontId="89" fillId="34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88" fillId="0" borderId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88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101" fillId="35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101" fillId="47" borderId="0" applyNumberFormat="0" applyBorder="0" applyAlignment="0" applyProtection="0"/>
    <xf numFmtId="0" fontId="89" fillId="34" borderId="0"/>
    <xf numFmtId="0" fontId="101" fillId="38" borderId="0" applyNumberFormat="0" applyBorder="0" applyAlignment="0" applyProtection="0"/>
    <xf numFmtId="0" fontId="101" fillId="39" borderId="0" applyNumberFormat="0" applyBorder="0" applyAlignment="0" applyProtection="0"/>
    <xf numFmtId="0" fontId="101" fillId="43" borderId="0" applyNumberFormat="0" applyBorder="0" applyAlignment="0" applyProtection="0"/>
    <xf numFmtId="0" fontId="101" fillId="5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88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88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88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6" fillId="0" borderId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5" fillId="0" borderId="0"/>
    <xf numFmtId="0" fontId="15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88" fillId="0" borderId="0"/>
    <xf numFmtId="43" fontId="12" fillId="0" borderId="0" applyFont="0" applyFill="0" applyBorder="0" applyAlignment="0" applyProtection="0"/>
    <xf numFmtId="43" fontId="88" fillId="0" borderId="0" applyFont="0" applyFill="0" applyBorder="0" applyAlignment="0" applyProtection="0"/>
    <xf numFmtId="0" fontId="12" fillId="0" borderId="0"/>
    <xf numFmtId="0" fontId="88" fillId="0" borderId="0"/>
    <xf numFmtId="0" fontId="12" fillId="0" borderId="0"/>
    <xf numFmtId="0" fontId="12" fillId="0" borderId="0"/>
    <xf numFmtId="0" fontId="12" fillId="0" borderId="0"/>
    <xf numFmtId="0" fontId="88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0" fillId="0" borderId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9" fillId="0" borderId="0"/>
    <xf numFmtId="0" fontId="88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8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9" fontId="88" fillId="0" borderId="0" applyFont="0" applyFill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43" fontId="4" fillId="0" borderId="0" applyFont="0" applyFill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43" fontId="4" fillId="0" borderId="0" applyFont="0" applyFill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43" fontId="4" fillId="0" borderId="0" applyFont="0" applyFill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43" fontId="4" fillId="0" borderId="0" applyFont="0" applyFill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141" fillId="34" borderId="0"/>
    <xf numFmtId="0" fontId="101" fillId="35" borderId="0" applyNumberFormat="0" applyBorder="0" applyAlignment="0" applyProtection="0"/>
    <xf numFmtId="0" fontId="101" fillId="39" borderId="0" applyNumberFormat="0" applyBorder="0" applyAlignment="0" applyProtection="0"/>
    <xf numFmtId="0" fontId="101" fillId="43" borderId="0" applyNumberFormat="0" applyBorder="0" applyAlignment="0" applyProtection="0"/>
    <xf numFmtId="0" fontId="101" fillId="47" borderId="0" applyNumberFormat="0" applyBorder="0" applyAlignment="0" applyProtection="0"/>
    <xf numFmtId="0" fontId="101" fillId="38" borderId="0" applyNumberFormat="0" applyBorder="0" applyAlignment="0" applyProtection="0"/>
    <xf numFmtId="0" fontId="101" fillId="51" borderId="0" applyNumberFormat="0" applyBorder="0" applyAlignment="0" applyProtection="0"/>
    <xf numFmtId="0" fontId="3" fillId="0" borderId="0"/>
    <xf numFmtId="0" fontId="3" fillId="0" borderId="0"/>
    <xf numFmtId="0" fontId="88" fillId="0" borderId="0"/>
    <xf numFmtId="43" fontId="3" fillId="0" borderId="0" applyFont="0" applyFill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88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88" fillId="0" borderId="0"/>
    <xf numFmtId="0" fontId="88" fillId="0" borderId="0"/>
    <xf numFmtId="0" fontId="88" fillId="0" borderId="0"/>
    <xf numFmtId="176" fontId="142" fillId="0" borderId="0"/>
    <xf numFmtId="176" fontId="142" fillId="0" borderId="0"/>
    <xf numFmtId="176" fontId="142" fillId="0" borderId="0"/>
    <xf numFmtId="176" fontId="142" fillId="0" borderId="0"/>
    <xf numFmtId="176" fontId="142" fillId="0" borderId="0"/>
    <xf numFmtId="176" fontId="142" fillId="0" borderId="0"/>
    <xf numFmtId="176" fontId="142" fillId="0" borderId="0"/>
    <xf numFmtId="176" fontId="142" fillId="0" borderId="0"/>
    <xf numFmtId="43" fontId="3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21" fillId="0" borderId="0"/>
    <xf numFmtId="0" fontId="121" fillId="0" borderId="0"/>
    <xf numFmtId="0" fontId="3" fillId="0" borderId="0"/>
    <xf numFmtId="0" fontId="3" fillId="0" borderId="0"/>
    <xf numFmtId="0" fontId="88" fillId="0" borderId="0"/>
    <xf numFmtId="0" fontId="3" fillId="0" borderId="0"/>
    <xf numFmtId="0" fontId="121" fillId="0" borderId="0"/>
    <xf numFmtId="0" fontId="3" fillId="0" borderId="0"/>
    <xf numFmtId="0" fontId="88" fillId="0" borderId="0"/>
    <xf numFmtId="0" fontId="117" fillId="0" borderId="0"/>
    <xf numFmtId="177" fontId="88" fillId="0" borderId="0">
      <alignment horizontal="left"/>
    </xf>
    <xf numFmtId="9" fontId="3" fillId="0" borderId="0" applyFont="0" applyFill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88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52">
    <xf numFmtId="0" fontId="88" fillId="0" borderId="0" xfId="0" applyFont="1"/>
    <xf numFmtId="0" fontId="0" fillId="0" borderId="0" xfId="0" applyFont="1"/>
    <xf numFmtId="0" fontId="88" fillId="0" borderId="0" xfId="0" pivotButton="1" applyFont="1"/>
    <xf numFmtId="0" fontId="88" fillId="0" borderId="0" xfId="0" applyFont="1" applyAlignment="1">
      <alignment horizontal="left"/>
    </xf>
    <xf numFmtId="0" fontId="0" fillId="0" borderId="0" xfId="0"/>
    <xf numFmtId="0" fontId="86" fillId="0" borderId="0" xfId="0" applyFont="1"/>
    <xf numFmtId="38" fontId="89" fillId="0" borderId="0" xfId="0" applyNumberFormat="1" applyFont="1"/>
    <xf numFmtId="38" fontId="90" fillId="0" borderId="0" xfId="0" applyNumberFormat="1" applyFont="1"/>
    <xf numFmtId="0" fontId="91" fillId="0" borderId="0" xfId="0" applyFont="1"/>
    <xf numFmtId="38" fontId="92" fillId="0" borderId="0" xfId="0" applyNumberFormat="1" applyFont="1"/>
    <xf numFmtId="38" fontId="89" fillId="0" borderId="0" xfId="0" quotePrefix="1" applyNumberFormat="1" applyFont="1"/>
    <xf numFmtId="43" fontId="89" fillId="0" borderId="0" xfId="1" applyFont="1" applyAlignment="1">
      <alignment horizontal="center"/>
    </xf>
    <xf numFmtId="0" fontId="94" fillId="0" borderId="0" xfId="0" applyFont="1"/>
    <xf numFmtId="43" fontId="88" fillId="0" borderId="0" xfId="0" applyNumberFormat="1" applyFont="1"/>
    <xf numFmtId="0" fontId="134" fillId="0" borderId="0" xfId="0" applyFont="1"/>
    <xf numFmtId="0" fontId="88" fillId="0" borderId="0" xfId="0" applyFont="1" applyFill="1"/>
    <xf numFmtId="43" fontId="0" fillId="0" borderId="0" xfId="0" applyNumberFormat="1"/>
    <xf numFmtId="43" fontId="0" fillId="0" borderId="0" xfId="1" applyFont="1"/>
    <xf numFmtId="14" fontId="0" fillId="0" borderId="0" xfId="0" applyNumberFormat="1" applyFont="1" applyAlignment="1">
      <alignment horizontal="right"/>
    </xf>
    <xf numFmtId="0" fontId="96" fillId="0" borderId="0" xfId="0" applyFont="1"/>
    <xf numFmtId="171" fontId="0" fillId="0" borderId="0" xfId="1" applyNumberFormat="1" applyFont="1" applyAlignment="1">
      <alignment horizontal="center"/>
    </xf>
    <xf numFmtId="171" fontId="91" fillId="0" borderId="0" xfId="1" quotePrefix="1" applyNumberFormat="1" applyFont="1" applyAlignment="1">
      <alignment horizontal="center"/>
    </xf>
    <xf numFmtId="171" fontId="88" fillId="0" borderId="0" xfId="1" applyNumberFormat="1" applyFont="1" applyAlignment="1">
      <alignment horizontal="center" wrapText="1"/>
    </xf>
    <xf numFmtId="43" fontId="89" fillId="0" borderId="0" xfId="1" applyFont="1" applyBorder="1" applyAlignment="1">
      <alignment horizontal="center"/>
    </xf>
    <xf numFmtId="43" fontId="89" fillId="0" borderId="11" xfId="1" applyFont="1" applyBorder="1" applyAlignment="1">
      <alignment horizontal="center"/>
    </xf>
    <xf numFmtId="43" fontId="89" fillId="0" borderId="0" xfId="1" applyFont="1" applyFill="1" applyAlignment="1">
      <alignment horizontal="center"/>
    </xf>
    <xf numFmtId="43" fontId="93" fillId="0" borderId="0" xfId="1" applyFont="1" applyAlignment="1">
      <alignment horizontal="center"/>
    </xf>
    <xf numFmtId="43" fontId="93" fillId="0" borderId="12" xfId="1" applyFont="1" applyBorder="1" applyAlignment="1">
      <alignment horizontal="center"/>
    </xf>
    <xf numFmtId="14" fontId="0" fillId="0" borderId="0" xfId="0" applyNumberFormat="1"/>
    <xf numFmtId="10" fontId="88" fillId="94" borderId="0" xfId="471" applyNumberFormat="1" applyFont="1" applyFill="1"/>
    <xf numFmtId="0" fontId="0" fillId="0" borderId="0" xfId="0" applyFont="1"/>
    <xf numFmtId="0" fontId="0" fillId="33" borderId="10" xfId="0" applyFont="1" applyFill="1" applyBorder="1"/>
    <xf numFmtId="43" fontId="88" fillId="0" borderId="0" xfId="1" applyFont="1"/>
    <xf numFmtId="43" fontId="0" fillId="0" borderId="0" xfId="1" applyFont="1" applyAlignment="1">
      <alignment horizontal="center"/>
    </xf>
    <xf numFmtId="0" fontId="0" fillId="0" borderId="0" xfId="0" applyFont="1"/>
    <xf numFmtId="20" fontId="0" fillId="0" borderId="0" xfId="0" applyNumberFormat="1"/>
    <xf numFmtId="43" fontId="89" fillId="0" borderId="25" xfId="1" applyFont="1" applyFill="1" applyBorder="1" applyAlignment="1">
      <alignment horizontal="center"/>
    </xf>
    <xf numFmtId="43" fontId="88" fillId="95" borderId="0" xfId="0" applyNumberFormat="1" applyFont="1" applyFill="1"/>
    <xf numFmtId="14" fontId="88" fillId="0" borderId="0" xfId="0" applyNumberFormat="1" applyFont="1"/>
    <xf numFmtId="43" fontId="89" fillId="0" borderId="25" xfId="1" applyFont="1" applyBorder="1" applyAlignment="1">
      <alignment horizontal="center"/>
    </xf>
    <xf numFmtId="9" fontId="88" fillId="94" borderId="0" xfId="471" applyFont="1" applyFill="1"/>
    <xf numFmtId="0" fontId="0" fillId="0" borderId="0" xfId="0" applyFont="1"/>
    <xf numFmtId="0" fontId="0" fillId="0" borderId="0" xfId="0" applyFont="1"/>
    <xf numFmtId="14" fontId="0" fillId="0" borderId="0" xfId="0" applyNumberFormat="1" applyFont="1" applyAlignment="1">
      <alignment horizontal="right"/>
    </xf>
    <xf numFmtId="4" fontId="0" fillId="0" borderId="0" xfId="0" applyNumberFormat="1" applyFont="1" applyAlignment="1">
      <alignment horizontal="right"/>
    </xf>
    <xf numFmtId="0" fontId="0" fillId="96" borderId="10" xfId="0" applyFont="1" applyFill="1" applyBorder="1"/>
    <xf numFmtId="14" fontId="0" fillId="96" borderId="10" xfId="0" applyNumberFormat="1" applyFont="1" applyFill="1" applyBorder="1" applyAlignment="1">
      <alignment horizontal="right"/>
    </xf>
    <xf numFmtId="4" fontId="0" fillId="96" borderId="10" xfId="0" applyNumberFormat="1" applyFont="1" applyFill="1" applyBorder="1" applyAlignment="1">
      <alignment horizontal="right"/>
    </xf>
    <xf numFmtId="0" fontId="88" fillId="0" borderId="0" xfId="6540" applyFont="1"/>
    <xf numFmtId="0" fontId="88" fillId="33" borderId="10" xfId="6540" applyFont="1" applyFill="1" applyBorder="1"/>
    <xf numFmtId="14" fontId="88" fillId="0" borderId="0" xfId="6540" applyNumberFormat="1" applyFont="1" applyAlignment="1">
      <alignment horizontal="right"/>
    </xf>
    <xf numFmtId="4" fontId="88" fillId="0" borderId="0" xfId="6540" applyNumberFormat="1" applyFont="1" applyAlignment="1">
      <alignment horizontal="right"/>
    </xf>
  </cellXfs>
  <cellStyles count="6554">
    <cellStyle name="_04 LF Apr07 P&amp;D" xfId="157"/>
    <cellStyle name="_15 VINYL MTHLY CLR AUG06" xfId="158"/>
    <cellStyle name="_15 VINYL MTHLY CLR JUL06" xfId="159"/>
    <cellStyle name="_15 VINYL MTHLY CLR JUN06" xfId="160"/>
    <cellStyle name="_15 VINYL MTHLY CLR SEP06" xfId="161"/>
    <cellStyle name="_2Pac Resurrection Digital thru Jul_Dec05" xfId="6482"/>
    <cellStyle name="_33.3 clear jul05" xfId="162"/>
    <cellStyle name="_33oct05" xfId="163"/>
    <cellStyle name="_50 Cent Mktg_Mar2007" xfId="164"/>
    <cellStyle name="_50 Cent Mktg_SEP2007" xfId="165"/>
    <cellStyle name="_932" xfId="166"/>
    <cellStyle name="_933jv0608" xfId="167"/>
    <cellStyle name="_933TOUR" xfId="168"/>
    <cellStyle name="_Aftermath Marketing Q206" xfId="169"/>
    <cellStyle name="_AL Aug05" xfId="170"/>
    <cellStyle name="_AL Dec05" xfId="171"/>
    <cellStyle name="_AL Feb06" xfId="172"/>
    <cellStyle name="_AL Jan06" xfId="173"/>
    <cellStyle name="_AL Jul05" xfId="174"/>
    <cellStyle name="_AL Mar06" xfId="175"/>
    <cellStyle name="_AL Oct05" xfId="176"/>
    <cellStyle name="_api edc aug08" xfId="177"/>
    <cellStyle name="_api edc dec08" xfId="178"/>
    <cellStyle name="_api edc jul08" xfId="179"/>
    <cellStyle name="_AS Digital Jan_Jun07" xfId="180"/>
    <cellStyle name="_bm10" xfId="181"/>
    <cellStyle name="_BN24003" xfId="6500"/>
    <cellStyle name="_Brand New- recording payments 1208" xfId="6499"/>
    <cellStyle name="_clr-33.3-jun05" xfId="182"/>
    <cellStyle name="_clr-urp-jun05" xfId="183"/>
    <cellStyle name="_COS Apr2007" xfId="184"/>
    <cellStyle name="_Def Credits" xfId="185"/>
    <cellStyle name="_Digital bm 1105" xfId="186"/>
    <cellStyle name="_Digital Feb08 YTD" xfId="187"/>
    <cellStyle name="_Digital Jul_Dec05" xfId="6486"/>
    <cellStyle name="_Domestic" xfId="188"/>
    <cellStyle name="_Domestic_Inc" xfId="189"/>
    <cellStyle name="_DSR 2004 WT" xfId="190"/>
    <cellStyle name="_DY24003" xfId="191"/>
    <cellStyle name="_GL DL 61200-66000-66100-66200 Apr 2006" xfId="192"/>
    <cellStyle name="_GL DL 65200 Jul-Dec 2006" xfId="193"/>
    <cellStyle name="_GL DL 65200 Jul-Deec 2007" xfId="194"/>
    <cellStyle name="_GL DL 66000-66999 61200 May06" xfId="195"/>
    <cellStyle name="_GL DL 717-917 61200 - 66200 Dec06" xfId="196"/>
    <cellStyle name="_igacos_200603" xfId="197"/>
    <cellStyle name="_igagap_200603" xfId="198"/>
    <cellStyle name="_igagap_200604" xfId="199"/>
    <cellStyle name="_igagap_200612" xfId="200"/>
    <cellStyle name="_igagcos_200604" xfId="201"/>
    <cellStyle name="_igagcos_200612" xfId="202"/>
    <cellStyle name="_igahan_200603" xfId="203"/>
    <cellStyle name="_igahan_200604" xfId="204"/>
    <cellStyle name="_igahan_200612" xfId="205"/>
    <cellStyle name="_igasls_200603" xfId="206"/>
    <cellStyle name="_igasls_200612" xfId="207"/>
    <cellStyle name="_License Support" xfId="208"/>
    <cellStyle name="_License Support_Inc" xfId="209"/>
    <cellStyle name="_Marketing Apr2007" xfId="210"/>
    <cellStyle name="_Marketing Mar2007" xfId="211"/>
    <cellStyle name="_nr" xfId="212"/>
    <cellStyle name="_NR Dec05" xfId="213"/>
    <cellStyle name="_PCD" xfId="214"/>
    <cellStyle name="_PCD2" xfId="215"/>
    <cellStyle name="_pcdtour" xfId="216"/>
    <cellStyle name="_pm_drwgap_200409" xfId="217"/>
    <cellStyle name="_pm_drwhan_200409" xfId="218"/>
    <cellStyle name="_pm_igagap_200409" xfId="219"/>
    <cellStyle name="_pm_igagap_200606" xfId="220"/>
    <cellStyle name="_pm_igagcos_200606" xfId="221"/>
    <cellStyle name="_pm_igahan_200409" xfId="222"/>
    <cellStyle name="_pm_igahan_200606" xfId="223"/>
    <cellStyle name="_Rcls EDC API to UML Jun08" xfId="224"/>
    <cellStyle name="_RPM CLR MAY05" xfId="225"/>
    <cellStyle name="_rpmmar05-Mar05-apr05" xfId="226"/>
    <cellStyle name="_Sep05" xfId="227"/>
    <cellStyle name="_studio" xfId="228"/>
    <cellStyle name="_studioru" xfId="6501"/>
    <cellStyle name="_U2 Dec06" xfId="229"/>
    <cellStyle name="_urp-aug" xfId="230"/>
    <cellStyle name="_urp-oct05" xfId="232"/>
    <cellStyle name="_urpclear-jul05" xfId="231"/>
    <cellStyle name="_VINYL-CLEARING-JUL05" xfId="233"/>
    <cellStyle name="@Shaded" xfId="156"/>
    <cellStyle name="20% - Accent1" xfId="20" builtinId="30" customBuiltin="1"/>
    <cellStyle name="20% - Accent1 10" xfId="538"/>
    <cellStyle name="20% - Accent1 10 2" xfId="852"/>
    <cellStyle name="20% - Accent1 10 2 2" xfId="1484"/>
    <cellStyle name="20% - Accent1 10 2 2 2" xfId="2878"/>
    <cellStyle name="20% - Accent1 10 2 2 2 2" xfId="5869"/>
    <cellStyle name="20% - Accent1 10 2 2 3" xfId="4520"/>
    <cellStyle name="20% - Accent1 10 2 3" xfId="2268"/>
    <cellStyle name="20% - Accent1 10 2 3 2" xfId="5259"/>
    <cellStyle name="20% - Accent1 10 2 4" xfId="3910"/>
    <cellStyle name="20% - Accent1 10 3" xfId="1194"/>
    <cellStyle name="20% - Accent1 10 3 2" xfId="2588"/>
    <cellStyle name="20% - Accent1 10 3 2 2" xfId="5579"/>
    <cellStyle name="20% - Accent1 10 3 3" xfId="4230"/>
    <cellStyle name="20% - Accent1 10 4" xfId="1978"/>
    <cellStyle name="20% - Accent1 10 4 2" xfId="4969"/>
    <cellStyle name="20% - Accent1 10 5" xfId="3620"/>
    <cellStyle name="20% - Accent1 11" xfId="551"/>
    <cellStyle name="20% - Accent1 11 2" xfId="865"/>
    <cellStyle name="20% - Accent1 11 2 2" xfId="1497"/>
    <cellStyle name="20% - Accent1 11 2 2 2" xfId="2891"/>
    <cellStyle name="20% - Accent1 11 2 2 2 2" xfId="5882"/>
    <cellStyle name="20% - Accent1 11 2 2 3" xfId="4533"/>
    <cellStyle name="20% - Accent1 11 2 3" xfId="2281"/>
    <cellStyle name="20% - Accent1 11 2 3 2" xfId="5272"/>
    <cellStyle name="20% - Accent1 11 2 4" xfId="3923"/>
    <cellStyle name="20% - Accent1 11 3" xfId="1207"/>
    <cellStyle name="20% - Accent1 11 3 2" xfId="2601"/>
    <cellStyle name="20% - Accent1 11 3 2 2" xfId="5592"/>
    <cellStyle name="20% - Accent1 11 3 3" xfId="4243"/>
    <cellStyle name="20% - Accent1 11 4" xfId="1991"/>
    <cellStyle name="20% - Accent1 11 4 2" xfId="4982"/>
    <cellStyle name="20% - Accent1 11 5" xfId="3633"/>
    <cellStyle name="20% - Accent1 12" xfId="574"/>
    <cellStyle name="20% - Accent1 12 2" xfId="881"/>
    <cellStyle name="20% - Accent1 12 2 2" xfId="1511"/>
    <cellStyle name="20% - Accent1 12 2 2 2" xfId="2905"/>
    <cellStyle name="20% - Accent1 12 2 2 2 2" xfId="5896"/>
    <cellStyle name="20% - Accent1 12 2 2 3" xfId="4547"/>
    <cellStyle name="20% - Accent1 12 2 3" xfId="2295"/>
    <cellStyle name="20% - Accent1 12 2 3 2" xfId="5286"/>
    <cellStyle name="20% - Accent1 12 2 4" xfId="3937"/>
    <cellStyle name="20% - Accent1 12 3" xfId="1221"/>
    <cellStyle name="20% - Accent1 12 3 2" xfId="2615"/>
    <cellStyle name="20% - Accent1 12 3 2 2" xfId="5606"/>
    <cellStyle name="20% - Accent1 12 3 3" xfId="4257"/>
    <cellStyle name="20% - Accent1 12 4" xfId="2005"/>
    <cellStyle name="20% - Accent1 12 4 2" xfId="4996"/>
    <cellStyle name="20% - Accent1 12 5" xfId="3647"/>
    <cellStyle name="20% - Accent1 13" xfId="593"/>
    <cellStyle name="20% - Accent1 13 2" xfId="896"/>
    <cellStyle name="20% - Accent1 13 2 2" xfId="1526"/>
    <cellStyle name="20% - Accent1 13 2 2 2" xfId="2920"/>
    <cellStyle name="20% - Accent1 13 2 2 2 2" xfId="5911"/>
    <cellStyle name="20% - Accent1 13 2 2 3" xfId="4562"/>
    <cellStyle name="20% - Accent1 13 2 3" xfId="2310"/>
    <cellStyle name="20% - Accent1 13 2 3 2" xfId="5301"/>
    <cellStyle name="20% - Accent1 13 2 4" xfId="3952"/>
    <cellStyle name="20% - Accent1 13 3" xfId="1236"/>
    <cellStyle name="20% - Accent1 13 3 2" xfId="2630"/>
    <cellStyle name="20% - Accent1 13 3 2 2" xfId="5621"/>
    <cellStyle name="20% - Accent1 13 3 3" xfId="4272"/>
    <cellStyle name="20% - Accent1 13 4" xfId="2020"/>
    <cellStyle name="20% - Accent1 13 4 2" xfId="5011"/>
    <cellStyle name="20% - Accent1 13 5" xfId="3662"/>
    <cellStyle name="20% - Accent1 14" xfId="607"/>
    <cellStyle name="20% - Accent1 14 2" xfId="909"/>
    <cellStyle name="20% - Accent1 14 2 2" xfId="1539"/>
    <cellStyle name="20% - Accent1 14 2 2 2" xfId="2933"/>
    <cellStyle name="20% - Accent1 14 2 2 2 2" xfId="5924"/>
    <cellStyle name="20% - Accent1 14 2 2 3" xfId="4575"/>
    <cellStyle name="20% - Accent1 14 2 3" xfId="2323"/>
    <cellStyle name="20% - Accent1 14 2 3 2" xfId="5314"/>
    <cellStyle name="20% - Accent1 14 2 4" xfId="3965"/>
    <cellStyle name="20% - Accent1 14 3" xfId="1249"/>
    <cellStyle name="20% - Accent1 14 3 2" xfId="2643"/>
    <cellStyle name="20% - Accent1 14 3 2 2" xfId="5634"/>
    <cellStyle name="20% - Accent1 14 3 3" xfId="4285"/>
    <cellStyle name="20% - Accent1 14 4" xfId="2033"/>
    <cellStyle name="20% - Accent1 14 4 2" xfId="5024"/>
    <cellStyle name="20% - Accent1 14 5" xfId="3675"/>
    <cellStyle name="20% - Accent1 15" xfId="620"/>
    <cellStyle name="20% - Accent1 15 2" xfId="922"/>
    <cellStyle name="20% - Accent1 15 2 2" xfId="1552"/>
    <cellStyle name="20% - Accent1 15 2 2 2" xfId="2946"/>
    <cellStyle name="20% - Accent1 15 2 2 2 2" xfId="5937"/>
    <cellStyle name="20% - Accent1 15 2 2 3" xfId="4588"/>
    <cellStyle name="20% - Accent1 15 2 3" xfId="2336"/>
    <cellStyle name="20% - Accent1 15 2 3 2" xfId="5327"/>
    <cellStyle name="20% - Accent1 15 2 4" xfId="3978"/>
    <cellStyle name="20% - Accent1 15 3" xfId="1262"/>
    <cellStyle name="20% - Accent1 15 3 2" xfId="2656"/>
    <cellStyle name="20% - Accent1 15 3 2 2" xfId="5647"/>
    <cellStyle name="20% - Accent1 15 3 3" xfId="4298"/>
    <cellStyle name="20% - Accent1 15 4" xfId="2046"/>
    <cellStyle name="20% - Accent1 15 4 2" xfId="5037"/>
    <cellStyle name="20% - Accent1 15 5" xfId="3688"/>
    <cellStyle name="20% - Accent1 16" xfId="633"/>
    <cellStyle name="20% - Accent1 16 2" xfId="935"/>
    <cellStyle name="20% - Accent1 16 2 2" xfId="1565"/>
    <cellStyle name="20% - Accent1 16 2 2 2" xfId="2959"/>
    <cellStyle name="20% - Accent1 16 2 2 2 2" xfId="5950"/>
    <cellStyle name="20% - Accent1 16 2 2 3" xfId="4601"/>
    <cellStyle name="20% - Accent1 16 2 3" xfId="2349"/>
    <cellStyle name="20% - Accent1 16 2 3 2" xfId="5340"/>
    <cellStyle name="20% - Accent1 16 2 4" xfId="3991"/>
    <cellStyle name="20% - Accent1 16 3" xfId="1275"/>
    <cellStyle name="20% - Accent1 16 3 2" xfId="2669"/>
    <cellStyle name="20% - Accent1 16 3 2 2" xfId="5660"/>
    <cellStyle name="20% - Accent1 16 3 3" xfId="4311"/>
    <cellStyle name="20% - Accent1 16 4" xfId="2059"/>
    <cellStyle name="20% - Accent1 16 4 2" xfId="5050"/>
    <cellStyle name="20% - Accent1 16 5" xfId="3701"/>
    <cellStyle name="20% - Accent1 17" xfId="649"/>
    <cellStyle name="20% - Accent1 17 2" xfId="950"/>
    <cellStyle name="20% - Accent1 17 2 2" xfId="1580"/>
    <cellStyle name="20% - Accent1 17 2 2 2" xfId="2974"/>
    <cellStyle name="20% - Accent1 17 2 2 2 2" xfId="5965"/>
    <cellStyle name="20% - Accent1 17 2 2 3" xfId="4616"/>
    <cellStyle name="20% - Accent1 17 2 3" xfId="2364"/>
    <cellStyle name="20% - Accent1 17 2 3 2" xfId="5355"/>
    <cellStyle name="20% - Accent1 17 2 4" xfId="4006"/>
    <cellStyle name="20% - Accent1 17 3" xfId="1290"/>
    <cellStyle name="20% - Accent1 17 3 2" xfId="2684"/>
    <cellStyle name="20% - Accent1 17 3 2 2" xfId="5675"/>
    <cellStyle name="20% - Accent1 17 3 3" xfId="4326"/>
    <cellStyle name="20% - Accent1 17 4" xfId="2074"/>
    <cellStyle name="20% - Accent1 17 4 2" xfId="5065"/>
    <cellStyle name="20% - Accent1 17 5" xfId="3716"/>
    <cellStyle name="20% - Accent1 18" xfId="663"/>
    <cellStyle name="20% - Accent1 18 2" xfId="963"/>
    <cellStyle name="20% - Accent1 18 2 2" xfId="1593"/>
    <cellStyle name="20% - Accent1 18 2 2 2" xfId="2987"/>
    <cellStyle name="20% - Accent1 18 2 2 2 2" xfId="5978"/>
    <cellStyle name="20% - Accent1 18 2 2 3" xfId="4629"/>
    <cellStyle name="20% - Accent1 18 2 3" xfId="2377"/>
    <cellStyle name="20% - Accent1 18 2 3 2" xfId="5368"/>
    <cellStyle name="20% - Accent1 18 2 4" xfId="4019"/>
    <cellStyle name="20% - Accent1 18 3" xfId="1303"/>
    <cellStyle name="20% - Accent1 18 3 2" xfId="2697"/>
    <cellStyle name="20% - Accent1 18 3 2 2" xfId="5688"/>
    <cellStyle name="20% - Accent1 18 3 3" xfId="4339"/>
    <cellStyle name="20% - Accent1 18 4" xfId="2087"/>
    <cellStyle name="20% - Accent1 18 4 2" xfId="5078"/>
    <cellStyle name="20% - Accent1 18 5" xfId="3729"/>
    <cellStyle name="20% - Accent1 19" xfId="676"/>
    <cellStyle name="20% - Accent1 19 2" xfId="1316"/>
    <cellStyle name="20% - Accent1 19 2 2" xfId="2710"/>
    <cellStyle name="20% - Accent1 19 2 2 2" xfId="5701"/>
    <cellStyle name="20% - Accent1 19 2 3" xfId="4352"/>
    <cellStyle name="20% - Accent1 19 3" xfId="2100"/>
    <cellStyle name="20% - Accent1 19 3 2" xfId="5091"/>
    <cellStyle name="20% - Accent1 19 4" xfId="3742"/>
    <cellStyle name="20% - Accent1 2" xfId="234"/>
    <cellStyle name="20% - Accent1 20" xfId="690"/>
    <cellStyle name="20% - Accent1 20 2" xfId="1330"/>
    <cellStyle name="20% - Accent1 20 2 2" xfId="2724"/>
    <cellStyle name="20% - Accent1 20 2 2 2" xfId="5715"/>
    <cellStyle name="20% - Accent1 20 2 3" xfId="4366"/>
    <cellStyle name="20% - Accent1 20 3" xfId="2114"/>
    <cellStyle name="20% - Accent1 20 3 2" xfId="5105"/>
    <cellStyle name="20% - Accent1 20 4" xfId="3756"/>
    <cellStyle name="20% - Accent1 21" xfId="705"/>
    <cellStyle name="20% - Accent1 21 2" xfId="1343"/>
    <cellStyle name="20% - Accent1 21 2 2" xfId="2737"/>
    <cellStyle name="20% - Accent1 21 2 2 2" xfId="5728"/>
    <cellStyle name="20% - Accent1 21 2 3" xfId="4379"/>
    <cellStyle name="20% - Accent1 21 3" xfId="2127"/>
    <cellStyle name="20% - Accent1 21 3 2" xfId="5118"/>
    <cellStyle name="20% - Accent1 21 4" xfId="3769"/>
    <cellStyle name="20% - Accent1 22" xfId="721"/>
    <cellStyle name="20% - Accent1 22 2" xfId="1356"/>
    <cellStyle name="20% - Accent1 22 2 2" xfId="2750"/>
    <cellStyle name="20% - Accent1 22 2 2 2" xfId="5741"/>
    <cellStyle name="20% - Accent1 22 2 3" xfId="4392"/>
    <cellStyle name="20% - Accent1 22 3" xfId="2140"/>
    <cellStyle name="20% - Accent1 22 3 2" xfId="5131"/>
    <cellStyle name="20% - Accent1 22 4" xfId="3782"/>
    <cellStyle name="20% - Accent1 23" xfId="735"/>
    <cellStyle name="20% - Accent1 23 2" xfId="1370"/>
    <cellStyle name="20% - Accent1 23 2 2" xfId="2764"/>
    <cellStyle name="20% - Accent1 23 2 2 2" xfId="5755"/>
    <cellStyle name="20% - Accent1 23 2 3" xfId="4406"/>
    <cellStyle name="20% - Accent1 23 3" xfId="2154"/>
    <cellStyle name="20% - Accent1 23 3 2" xfId="5145"/>
    <cellStyle name="20% - Accent1 23 4" xfId="3796"/>
    <cellStyle name="20% - Accent1 24" xfId="976"/>
    <cellStyle name="20% - Accent1 24 2" xfId="1606"/>
    <cellStyle name="20% - Accent1 24 2 2" xfId="3000"/>
    <cellStyle name="20% - Accent1 24 2 2 2" xfId="5991"/>
    <cellStyle name="20% - Accent1 24 2 3" xfId="4642"/>
    <cellStyle name="20% - Accent1 24 3" xfId="2390"/>
    <cellStyle name="20% - Accent1 24 3 2" xfId="5381"/>
    <cellStyle name="20% - Accent1 24 4" xfId="4032"/>
    <cellStyle name="20% - Accent1 25" xfId="989"/>
    <cellStyle name="20% - Accent1 25 2" xfId="1619"/>
    <cellStyle name="20% - Accent1 25 2 2" xfId="3013"/>
    <cellStyle name="20% - Accent1 25 2 2 2" xfId="6004"/>
    <cellStyle name="20% - Accent1 25 2 3" xfId="4655"/>
    <cellStyle name="20% - Accent1 25 3" xfId="2403"/>
    <cellStyle name="20% - Accent1 25 3 2" xfId="5394"/>
    <cellStyle name="20% - Accent1 25 4" xfId="4045"/>
    <cellStyle name="20% - Accent1 26" xfId="1003"/>
    <cellStyle name="20% - Accent1 26 2" xfId="1632"/>
    <cellStyle name="20% - Accent1 26 2 2" xfId="3026"/>
    <cellStyle name="20% - Accent1 26 2 2 2" xfId="6017"/>
    <cellStyle name="20% - Accent1 26 2 3" xfId="4668"/>
    <cellStyle name="20% - Accent1 26 3" xfId="2416"/>
    <cellStyle name="20% - Accent1 26 3 2" xfId="5407"/>
    <cellStyle name="20% - Accent1 26 4" xfId="4058"/>
    <cellStyle name="20% - Accent1 27" xfId="1016"/>
    <cellStyle name="20% - Accent1 27 2" xfId="1645"/>
    <cellStyle name="20% - Accent1 27 2 2" xfId="3039"/>
    <cellStyle name="20% - Accent1 27 2 2 2" xfId="6030"/>
    <cellStyle name="20% - Accent1 27 2 3" xfId="4681"/>
    <cellStyle name="20% - Accent1 27 3" xfId="2429"/>
    <cellStyle name="20% - Accent1 27 3 2" xfId="5420"/>
    <cellStyle name="20% - Accent1 27 4" xfId="4071"/>
    <cellStyle name="20% - Accent1 28" xfId="1041"/>
    <cellStyle name="20% - Accent1 28 2" xfId="1659"/>
    <cellStyle name="20% - Accent1 28 2 2" xfId="3053"/>
    <cellStyle name="20% - Accent1 28 2 2 2" xfId="6044"/>
    <cellStyle name="20% - Accent1 28 2 3" xfId="4695"/>
    <cellStyle name="20% - Accent1 28 3" xfId="2443"/>
    <cellStyle name="20% - Accent1 28 3 2" xfId="5434"/>
    <cellStyle name="20% - Accent1 28 4" xfId="4085"/>
    <cellStyle name="20% - Accent1 29" xfId="1059"/>
    <cellStyle name="20% - Accent1 29 2" xfId="1672"/>
    <cellStyle name="20% - Accent1 29 2 2" xfId="3066"/>
    <cellStyle name="20% - Accent1 29 2 2 2" xfId="6057"/>
    <cellStyle name="20% - Accent1 29 2 3" xfId="4708"/>
    <cellStyle name="20% - Accent1 29 3" xfId="2456"/>
    <cellStyle name="20% - Accent1 29 3 2" xfId="5447"/>
    <cellStyle name="20% - Accent1 29 4" xfId="4098"/>
    <cellStyle name="20% - Accent1 3" xfId="403"/>
    <cellStyle name="20% - Accent1 3 2" xfId="752"/>
    <cellStyle name="20% - Accent1 3 2 2" xfId="1387"/>
    <cellStyle name="20% - Accent1 3 2 2 2" xfId="2781"/>
    <cellStyle name="20% - Accent1 3 2 2 2 2" xfId="5772"/>
    <cellStyle name="20% - Accent1 3 2 2 3" xfId="4423"/>
    <cellStyle name="20% - Accent1 3 2 3" xfId="2171"/>
    <cellStyle name="20% - Accent1 3 2 3 2" xfId="5162"/>
    <cellStyle name="20% - Accent1 3 2 4" xfId="3813"/>
    <cellStyle name="20% - Accent1 3 3" xfId="1096"/>
    <cellStyle name="20% - Accent1 3 3 2" xfId="2491"/>
    <cellStyle name="20% - Accent1 3 3 2 2" xfId="5482"/>
    <cellStyle name="20% - Accent1 3 3 3" xfId="4133"/>
    <cellStyle name="20% - Accent1 3 4" xfId="1880"/>
    <cellStyle name="20% - Accent1 3 4 2" xfId="4872"/>
    <cellStyle name="20% - Accent1 3 5" xfId="3522"/>
    <cellStyle name="20% - Accent1 30" xfId="1072"/>
    <cellStyle name="20% - Accent1 30 2" xfId="2469"/>
    <cellStyle name="20% - Accent1 30 2 2" xfId="5460"/>
    <cellStyle name="20% - Accent1 30 3" xfId="4111"/>
    <cellStyle name="20% - Accent1 31" xfId="1685"/>
    <cellStyle name="20% - Accent1 31 2" xfId="3079"/>
    <cellStyle name="20% - Accent1 31 2 2" xfId="6070"/>
    <cellStyle name="20% - Accent1 31 3" xfId="4721"/>
    <cellStyle name="20% - Accent1 32" xfId="1698"/>
    <cellStyle name="20% - Accent1 32 2" xfId="3092"/>
    <cellStyle name="20% - Accent1 32 2 2" xfId="6083"/>
    <cellStyle name="20% - Accent1 32 3" xfId="4734"/>
    <cellStyle name="20% - Accent1 33" xfId="1712"/>
    <cellStyle name="20% - Accent1 33 2" xfId="3105"/>
    <cellStyle name="20% - Accent1 33 2 2" xfId="6096"/>
    <cellStyle name="20% - Accent1 33 3" xfId="4747"/>
    <cellStyle name="20% - Accent1 34" xfId="1725"/>
    <cellStyle name="20% - Accent1 34 2" xfId="3118"/>
    <cellStyle name="20% - Accent1 34 2 2" xfId="6109"/>
    <cellStyle name="20% - Accent1 34 3" xfId="4760"/>
    <cellStyle name="20% - Accent1 35" xfId="1738"/>
    <cellStyle name="20% - Accent1 35 2" xfId="3131"/>
    <cellStyle name="20% - Accent1 35 2 2" xfId="6122"/>
    <cellStyle name="20% - Accent1 35 3" xfId="4773"/>
    <cellStyle name="20% - Accent1 36" xfId="1766"/>
    <cellStyle name="20% - Accent1 36 2" xfId="3145"/>
    <cellStyle name="20% - Accent1 36 2 2" xfId="6136"/>
    <cellStyle name="20% - Accent1 36 3" xfId="4787"/>
    <cellStyle name="20% - Accent1 37" xfId="1780"/>
    <cellStyle name="20% - Accent1 37 2" xfId="3158"/>
    <cellStyle name="20% - Accent1 37 2 2" xfId="6149"/>
    <cellStyle name="20% - Accent1 37 3" xfId="4800"/>
    <cellStyle name="20% - Accent1 38" xfId="1793"/>
    <cellStyle name="20% - Accent1 38 2" xfId="3171"/>
    <cellStyle name="20% - Accent1 38 2 2" xfId="6162"/>
    <cellStyle name="20% - Accent1 38 3" xfId="4813"/>
    <cellStyle name="20% - Accent1 39" xfId="1822"/>
    <cellStyle name="20% - Accent1 39 2" xfId="3186"/>
    <cellStyle name="20% - Accent1 39 2 2" xfId="6175"/>
    <cellStyle name="20% - Accent1 39 3" xfId="4826"/>
    <cellStyle name="20% - Accent1 4" xfId="420"/>
    <cellStyle name="20% - Accent1 4 2" xfId="766"/>
    <cellStyle name="20% - Accent1 4 2 2" xfId="1400"/>
    <cellStyle name="20% - Accent1 4 2 2 2" xfId="2794"/>
    <cellStyle name="20% - Accent1 4 2 2 2 2" xfId="5785"/>
    <cellStyle name="20% - Accent1 4 2 2 3" xfId="4436"/>
    <cellStyle name="20% - Accent1 4 2 3" xfId="2184"/>
    <cellStyle name="20% - Accent1 4 2 3 2" xfId="5175"/>
    <cellStyle name="20% - Accent1 4 2 4" xfId="3826"/>
    <cellStyle name="20% - Accent1 4 3" xfId="1109"/>
    <cellStyle name="20% - Accent1 4 3 2" xfId="2504"/>
    <cellStyle name="20% - Accent1 4 3 2 2" xfId="5495"/>
    <cellStyle name="20% - Accent1 4 3 3" xfId="4146"/>
    <cellStyle name="20% - Accent1 4 4" xfId="1893"/>
    <cellStyle name="20% - Accent1 4 4 2" xfId="4885"/>
    <cellStyle name="20% - Accent1 4 5" xfId="3535"/>
    <cellStyle name="20% - Accent1 40" xfId="1837"/>
    <cellStyle name="20% - Accent1 40 2" xfId="3199"/>
    <cellStyle name="20% - Accent1 40 2 2" xfId="6188"/>
    <cellStyle name="20% - Accent1 40 3" xfId="4839"/>
    <cellStyle name="20% - Accent1 41" xfId="1850"/>
    <cellStyle name="20% - Accent1 41 2" xfId="4852"/>
    <cellStyle name="20% - Accent1 42" xfId="3214"/>
    <cellStyle name="20% - Accent1 42 2" xfId="6202"/>
    <cellStyle name="20% - Accent1 43" xfId="3227"/>
    <cellStyle name="20% - Accent1 43 2" xfId="6215"/>
    <cellStyle name="20% - Accent1 44" xfId="3241"/>
    <cellStyle name="20% - Accent1 44 2" xfId="6228"/>
    <cellStyle name="20% - Accent1 45" xfId="3261"/>
    <cellStyle name="20% - Accent1 45 2" xfId="6241"/>
    <cellStyle name="20% - Accent1 46" xfId="3275"/>
    <cellStyle name="20% - Accent1 46 2" xfId="6254"/>
    <cellStyle name="20% - Accent1 47" xfId="3289"/>
    <cellStyle name="20% - Accent1 47 2" xfId="6267"/>
    <cellStyle name="20% - Accent1 48" xfId="3302"/>
    <cellStyle name="20% - Accent1 48 2" xfId="6280"/>
    <cellStyle name="20% - Accent1 49" xfId="3315"/>
    <cellStyle name="20% - Accent1 49 2" xfId="6293"/>
    <cellStyle name="20% - Accent1 5" xfId="435"/>
    <cellStyle name="20% - Accent1 5 2" xfId="781"/>
    <cellStyle name="20% - Accent1 5 2 2" xfId="1415"/>
    <cellStyle name="20% - Accent1 5 2 2 2" xfId="2809"/>
    <cellStyle name="20% - Accent1 5 2 2 2 2" xfId="5800"/>
    <cellStyle name="20% - Accent1 5 2 2 3" xfId="4451"/>
    <cellStyle name="20% - Accent1 5 2 3" xfId="2199"/>
    <cellStyle name="20% - Accent1 5 2 3 2" xfId="5190"/>
    <cellStyle name="20% - Accent1 5 2 4" xfId="3841"/>
    <cellStyle name="20% - Accent1 5 3" xfId="1124"/>
    <cellStyle name="20% - Accent1 5 3 2" xfId="2519"/>
    <cellStyle name="20% - Accent1 5 3 2 2" xfId="5510"/>
    <cellStyle name="20% - Accent1 5 3 3" xfId="4161"/>
    <cellStyle name="20% - Accent1 5 4" xfId="1908"/>
    <cellStyle name="20% - Accent1 5 4 2" xfId="4900"/>
    <cellStyle name="20% - Accent1 5 5" xfId="3550"/>
    <cellStyle name="20% - Accent1 50" xfId="3329"/>
    <cellStyle name="20% - Accent1 50 2" xfId="6306"/>
    <cellStyle name="20% - Accent1 51" xfId="3344"/>
    <cellStyle name="20% - Accent1 51 2" xfId="6321"/>
    <cellStyle name="20% - Accent1 52" xfId="3359"/>
    <cellStyle name="20% - Accent1 52 2" xfId="6336"/>
    <cellStyle name="20% - Accent1 53" xfId="3372"/>
    <cellStyle name="20% - Accent1 53 2" xfId="6349"/>
    <cellStyle name="20% - Accent1 54" xfId="3394"/>
    <cellStyle name="20% - Accent1 54 2" xfId="6367"/>
    <cellStyle name="20% - Accent1 55" xfId="3407"/>
    <cellStyle name="20% - Accent1 55 2" xfId="6380"/>
    <cellStyle name="20% - Accent1 56" xfId="3422"/>
    <cellStyle name="20% - Accent1 56 2" xfId="6395"/>
    <cellStyle name="20% - Accent1 57" xfId="3437"/>
    <cellStyle name="20% - Accent1 57 2" xfId="6409"/>
    <cellStyle name="20% - Accent1 58" xfId="3450"/>
    <cellStyle name="20% - Accent1 58 2" xfId="6422"/>
    <cellStyle name="20% - Accent1 59" xfId="3463"/>
    <cellStyle name="20% - Accent1 59 2" xfId="6435"/>
    <cellStyle name="20% - Accent1 6" xfId="475"/>
    <cellStyle name="20% - Accent1 6 2" xfId="799"/>
    <cellStyle name="20% - Accent1 6 2 2" xfId="1431"/>
    <cellStyle name="20% - Accent1 6 2 2 2" xfId="2825"/>
    <cellStyle name="20% - Accent1 6 2 2 2 2" xfId="5816"/>
    <cellStyle name="20% - Accent1 6 2 2 3" xfId="4467"/>
    <cellStyle name="20% - Accent1 6 2 3" xfId="2215"/>
    <cellStyle name="20% - Accent1 6 2 3 2" xfId="5206"/>
    <cellStyle name="20% - Accent1 6 2 4" xfId="3857"/>
    <cellStyle name="20% - Accent1 6 3" xfId="1141"/>
    <cellStyle name="20% - Accent1 6 3 2" xfId="2535"/>
    <cellStyle name="20% - Accent1 6 3 2 2" xfId="5526"/>
    <cellStyle name="20% - Accent1 6 3 3" xfId="4177"/>
    <cellStyle name="20% - Accent1 6 4" xfId="1925"/>
    <cellStyle name="20% - Accent1 6 4 2" xfId="4916"/>
    <cellStyle name="20% - Accent1 6 5" xfId="3567"/>
    <cellStyle name="20% - Accent1 60" xfId="3476"/>
    <cellStyle name="20% - Accent1 60 2" xfId="6448"/>
    <cellStyle name="20% - Accent1 61" xfId="3489"/>
    <cellStyle name="20% - Accent1 61 2" xfId="6461"/>
    <cellStyle name="20% - Accent1 62" xfId="3504"/>
    <cellStyle name="20% - Accent1 63" xfId="6487"/>
    <cellStyle name="20% - Accent1 64" xfId="6528"/>
    <cellStyle name="20% - Accent1 65" xfId="6542"/>
    <cellStyle name="20% - Accent1 7" xfId="488"/>
    <cellStyle name="20% - Accent1 7 2" xfId="812"/>
    <cellStyle name="20% - Accent1 7 2 2" xfId="1444"/>
    <cellStyle name="20% - Accent1 7 2 2 2" xfId="2838"/>
    <cellStyle name="20% - Accent1 7 2 2 2 2" xfId="5829"/>
    <cellStyle name="20% - Accent1 7 2 2 3" xfId="4480"/>
    <cellStyle name="20% - Accent1 7 2 3" xfId="2228"/>
    <cellStyle name="20% - Accent1 7 2 3 2" xfId="5219"/>
    <cellStyle name="20% - Accent1 7 2 4" xfId="3870"/>
    <cellStyle name="20% - Accent1 7 3" xfId="1154"/>
    <cellStyle name="20% - Accent1 7 3 2" xfId="2548"/>
    <cellStyle name="20% - Accent1 7 3 2 2" xfId="5539"/>
    <cellStyle name="20% - Accent1 7 3 3" xfId="4190"/>
    <cellStyle name="20% - Accent1 7 4" xfId="1938"/>
    <cellStyle name="20% - Accent1 7 4 2" xfId="4929"/>
    <cellStyle name="20% - Accent1 7 5" xfId="3580"/>
    <cellStyle name="20% - Accent1 8" xfId="508"/>
    <cellStyle name="20% - Accent1 8 2" xfId="825"/>
    <cellStyle name="20% - Accent1 8 2 2" xfId="1457"/>
    <cellStyle name="20% - Accent1 8 2 2 2" xfId="2851"/>
    <cellStyle name="20% - Accent1 8 2 2 2 2" xfId="5842"/>
    <cellStyle name="20% - Accent1 8 2 2 3" xfId="4493"/>
    <cellStyle name="20% - Accent1 8 2 3" xfId="2241"/>
    <cellStyle name="20% - Accent1 8 2 3 2" xfId="5232"/>
    <cellStyle name="20% - Accent1 8 2 4" xfId="3883"/>
    <cellStyle name="20% - Accent1 8 3" xfId="1167"/>
    <cellStyle name="20% - Accent1 8 3 2" xfId="2561"/>
    <cellStyle name="20% - Accent1 8 3 2 2" xfId="5552"/>
    <cellStyle name="20% - Accent1 8 3 3" xfId="4203"/>
    <cellStyle name="20% - Accent1 8 4" xfId="1951"/>
    <cellStyle name="20% - Accent1 8 4 2" xfId="4942"/>
    <cellStyle name="20% - Accent1 8 5" xfId="3593"/>
    <cellStyle name="20% - Accent1 9" xfId="525"/>
    <cellStyle name="20% - Accent1 9 2" xfId="839"/>
    <cellStyle name="20% - Accent1 9 2 2" xfId="1471"/>
    <cellStyle name="20% - Accent1 9 2 2 2" xfId="2865"/>
    <cellStyle name="20% - Accent1 9 2 2 2 2" xfId="5856"/>
    <cellStyle name="20% - Accent1 9 2 2 3" xfId="4507"/>
    <cellStyle name="20% - Accent1 9 2 3" xfId="2255"/>
    <cellStyle name="20% - Accent1 9 2 3 2" xfId="5246"/>
    <cellStyle name="20% - Accent1 9 2 4" xfId="3897"/>
    <cellStyle name="20% - Accent1 9 3" xfId="1181"/>
    <cellStyle name="20% - Accent1 9 3 2" xfId="2575"/>
    <cellStyle name="20% - Accent1 9 3 2 2" xfId="5566"/>
    <cellStyle name="20% - Accent1 9 3 3" xfId="4217"/>
    <cellStyle name="20% - Accent1 9 4" xfId="1965"/>
    <cellStyle name="20% - Accent1 9 4 2" xfId="4956"/>
    <cellStyle name="20% - Accent1 9 5" xfId="3607"/>
    <cellStyle name="20% - Accent2" xfId="24" builtinId="34" customBuiltin="1"/>
    <cellStyle name="20% - Accent2 10" xfId="540"/>
    <cellStyle name="20% - Accent2 10 2" xfId="854"/>
    <cellStyle name="20% - Accent2 10 2 2" xfId="1486"/>
    <cellStyle name="20% - Accent2 10 2 2 2" xfId="2880"/>
    <cellStyle name="20% - Accent2 10 2 2 2 2" xfId="5871"/>
    <cellStyle name="20% - Accent2 10 2 2 3" xfId="4522"/>
    <cellStyle name="20% - Accent2 10 2 3" xfId="2270"/>
    <cellStyle name="20% - Accent2 10 2 3 2" xfId="5261"/>
    <cellStyle name="20% - Accent2 10 2 4" xfId="3912"/>
    <cellStyle name="20% - Accent2 10 3" xfId="1196"/>
    <cellStyle name="20% - Accent2 10 3 2" xfId="2590"/>
    <cellStyle name="20% - Accent2 10 3 2 2" xfId="5581"/>
    <cellStyle name="20% - Accent2 10 3 3" xfId="4232"/>
    <cellStyle name="20% - Accent2 10 4" xfId="1980"/>
    <cellStyle name="20% - Accent2 10 4 2" xfId="4971"/>
    <cellStyle name="20% - Accent2 10 5" xfId="3622"/>
    <cellStyle name="20% - Accent2 11" xfId="553"/>
    <cellStyle name="20% - Accent2 11 2" xfId="867"/>
    <cellStyle name="20% - Accent2 11 2 2" xfId="1499"/>
    <cellStyle name="20% - Accent2 11 2 2 2" xfId="2893"/>
    <cellStyle name="20% - Accent2 11 2 2 2 2" xfId="5884"/>
    <cellStyle name="20% - Accent2 11 2 2 3" xfId="4535"/>
    <cellStyle name="20% - Accent2 11 2 3" xfId="2283"/>
    <cellStyle name="20% - Accent2 11 2 3 2" xfId="5274"/>
    <cellStyle name="20% - Accent2 11 2 4" xfId="3925"/>
    <cellStyle name="20% - Accent2 11 3" xfId="1209"/>
    <cellStyle name="20% - Accent2 11 3 2" xfId="2603"/>
    <cellStyle name="20% - Accent2 11 3 2 2" xfId="5594"/>
    <cellStyle name="20% - Accent2 11 3 3" xfId="4245"/>
    <cellStyle name="20% - Accent2 11 4" xfId="1993"/>
    <cellStyle name="20% - Accent2 11 4 2" xfId="4984"/>
    <cellStyle name="20% - Accent2 11 5" xfId="3635"/>
    <cellStyle name="20% - Accent2 12" xfId="576"/>
    <cellStyle name="20% - Accent2 12 2" xfId="883"/>
    <cellStyle name="20% - Accent2 12 2 2" xfId="1513"/>
    <cellStyle name="20% - Accent2 12 2 2 2" xfId="2907"/>
    <cellStyle name="20% - Accent2 12 2 2 2 2" xfId="5898"/>
    <cellStyle name="20% - Accent2 12 2 2 3" xfId="4549"/>
    <cellStyle name="20% - Accent2 12 2 3" xfId="2297"/>
    <cellStyle name="20% - Accent2 12 2 3 2" xfId="5288"/>
    <cellStyle name="20% - Accent2 12 2 4" xfId="3939"/>
    <cellStyle name="20% - Accent2 12 3" xfId="1223"/>
    <cellStyle name="20% - Accent2 12 3 2" xfId="2617"/>
    <cellStyle name="20% - Accent2 12 3 2 2" xfId="5608"/>
    <cellStyle name="20% - Accent2 12 3 3" xfId="4259"/>
    <cellStyle name="20% - Accent2 12 4" xfId="2007"/>
    <cellStyle name="20% - Accent2 12 4 2" xfId="4998"/>
    <cellStyle name="20% - Accent2 12 5" xfId="3649"/>
    <cellStyle name="20% - Accent2 13" xfId="595"/>
    <cellStyle name="20% - Accent2 13 2" xfId="898"/>
    <cellStyle name="20% - Accent2 13 2 2" xfId="1528"/>
    <cellStyle name="20% - Accent2 13 2 2 2" xfId="2922"/>
    <cellStyle name="20% - Accent2 13 2 2 2 2" xfId="5913"/>
    <cellStyle name="20% - Accent2 13 2 2 3" xfId="4564"/>
    <cellStyle name="20% - Accent2 13 2 3" xfId="2312"/>
    <cellStyle name="20% - Accent2 13 2 3 2" xfId="5303"/>
    <cellStyle name="20% - Accent2 13 2 4" xfId="3954"/>
    <cellStyle name="20% - Accent2 13 3" xfId="1238"/>
    <cellStyle name="20% - Accent2 13 3 2" xfId="2632"/>
    <cellStyle name="20% - Accent2 13 3 2 2" xfId="5623"/>
    <cellStyle name="20% - Accent2 13 3 3" xfId="4274"/>
    <cellStyle name="20% - Accent2 13 4" xfId="2022"/>
    <cellStyle name="20% - Accent2 13 4 2" xfId="5013"/>
    <cellStyle name="20% - Accent2 13 5" xfId="3664"/>
    <cellStyle name="20% - Accent2 14" xfId="609"/>
    <cellStyle name="20% - Accent2 14 2" xfId="911"/>
    <cellStyle name="20% - Accent2 14 2 2" xfId="1541"/>
    <cellStyle name="20% - Accent2 14 2 2 2" xfId="2935"/>
    <cellStyle name="20% - Accent2 14 2 2 2 2" xfId="5926"/>
    <cellStyle name="20% - Accent2 14 2 2 3" xfId="4577"/>
    <cellStyle name="20% - Accent2 14 2 3" xfId="2325"/>
    <cellStyle name="20% - Accent2 14 2 3 2" xfId="5316"/>
    <cellStyle name="20% - Accent2 14 2 4" xfId="3967"/>
    <cellStyle name="20% - Accent2 14 3" xfId="1251"/>
    <cellStyle name="20% - Accent2 14 3 2" xfId="2645"/>
    <cellStyle name="20% - Accent2 14 3 2 2" xfId="5636"/>
    <cellStyle name="20% - Accent2 14 3 3" xfId="4287"/>
    <cellStyle name="20% - Accent2 14 4" xfId="2035"/>
    <cellStyle name="20% - Accent2 14 4 2" xfId="5026"/>
    <cellStyle name="20% - Accent2 14 5" xfId="3677"/>
    <cellStyle name="20% - Accent2 15" xfId="622"/>
    <cellStyle name="20% - Accent2 15 2" xfId="924"/>
    <cellStyle name="20% - Accent2 15 2 2" xfId="1554"/>
    <cellStyle name="20% - Accent2 15 2 2 2" xfId="2948"/>
    <cellStyle name="20% - Accent2 15 2 2 2 2" xfId="5939"/>
    <cellStyle name="20% - Accent2 15 2 2 3" xfId="4590"/>
    <cellStyle name="20% - Accent2 15 2 3" xfId="2338"/>
    <cellStyle name="20% - Accent2 15 2 3 2" xfId="5329"/>
    <cellStyle name="20% - Accent2 15 2 4" xfId="3980"/>
    <cellStyle name="20% - Accent2 15 3" xfId="1264"/>
    <cellStyle name="20% - Accent2 15 3 2" xfId="2658"/>
    <cellStyle name="20% - Accent2 15 3 2 2" xfId="5649"/>
    <cellStyle name="20% - Accent2 15 3 3" xfId="4300"/>
    <cellStyle name="20% - Accent2 15 4" xfId="2048"/>
    <cellStyle name="20% - Accent2 15 4 2" xfId="5039"/>
    <cellStyle name="20% - Accent2 15 5" xfId="3690"/>
    <cellStyle name="20% - Accent2 16" xfId="635"/>
    <cellStyle name="20% - Accent2 16 2" xfId="937"/>
    <cellStyle name="20% - Accent2 16 2 2" xfId="1567"/>
    <cellStyle name="20% - Accent2 16 2 2 2" xfId="2961"/>
    <cellStyle name="20% - Accent2 16 2 2 2 2" xfId="5952"/>
    <cellStyle name="20% - Accent2 16 2 2 3" xfId="4603"/>
    <cellStyle name="20% - Accent2 16 2 3" xfId="2351"/>
    <cellStyle name="20% - Accent2 16 2 3 2" xfId="5342"/>
    <cellStyle name="20% - Accent2 16 2 4" xfId="3993"/>
    <cellStyle name="20% - Accent2 16 3" xfId="1277"/>
    <cellStyle name="20% - Accent2 16 3 2" xfId="2671"/>
    <cellStyle name="20% - Accent2 16 3 2 2" xfId="5662"/>
    <cellStyle name="20% - Accent2 16 3 3" xfId="4313"/>
    <cellStyle name="20% - Accent2 16 4" xfId="2061"/>
    <cellStyle name="20% - Accent2 16 4 2" xfId="5052"/>
    <cellStyle name="20% - Accent2 16 5" xfId="3703"/>
    <cellStyle name="20% - Accent2 17" xfId="651"/>
    <cellStyle name="20% - Accent2 17 2" xfId="952"/>
    <cellStyle name="20% - Accent2 17 2 2" xfId="1582"/>
    <cellStyle name="20% - Accent2 17 2 2 2" xfId="2976"/>
    <cellStyle name="20% - Accent2 17 2 2 2 2" xfId="5967"/>
    <cellStyle name="20% - Accent2 17 2 2 3" xfId="4618"/>
    <cellStyle name="20% - Accent2 17 2 3" xfId="2366"/>
    <cellStyle name="20% - Accent2 17 2 3 2" xfId="5357"/>
    <cellStyle name="20% - Accent2 17 2 4" xfId="4008"/>
    <cellStyle name="20% - Accent2 17 3" xfId="1292"/>
    <cellStyle name="20% - Accent2 17 3 2" xfId="2686"/>
    <cellStyle name="20% - Accent2 17 3 2 2" xfId="5677"/>
    <cellStyle name="20% - Accent2 17 3 3" xfId="4328"/>
    <cellStyle name="20% - Accent2 17 4" xfId="2076"/>
    <cellStyle name="20% - Accent2 17 4 2" xfId="5067"/>
    <cellStyle name="20% - Accent2 17 5" xfId="3718"/>
    <cellStyle name="20% - Accent2 18" xfId="665"/>
    <cellStyle name="20% - Accent2 18 2" xfId="965"/>
    <cellStyle name="20% - Accent2 18 2 2" xfId="1595"/>
    <cellStyle name="20% - Accent2 18 2 2 2" xfId="2989"/>
    <cellStyle name="20% - Accent2 18 2 2 2 2" xfId="5980"/>
    <cellStyle name="20% - Accent2 18 2 2 3" xfId="4631"/>
    <cellStyle name="20% - Accent2 18 2 3" xfId="2379"/>
    <cellStyle name="20% - Accent2 18 2 3 2" xfId="5370"/>
    <cellStyle name="20% - Accent2 18 2 4" xfId="4021"/>
    <cellStyle name="20% - Accent2 18 3" xfId="1305"/>
    <cellStyle name="20% - Accent2 18 3 2" xfId="2699"/>
    <cellStyle name="20% - Accent2 18 3 2 2" xfId="5690"/>
    <cellStyle name="20% - Accent2 18 3 3" xfId="4341"/>
    <cellStyle name="20% - Accent2 18 4" xfId="2089"/>
    <cellStyle name="20% - Accent2 18 4 2" xfId="5080"/>
    <cellStyle name="20% - Accent2 18 5" xfId="3731"/>
    <cellStyle name="20% - Accent2 19" xfId="678"/>
    <cellStyle name="20% - Accent2 19 2" xfId="1318"/>
    <cellStyle name="20% - Accent2 19 2 2" xfId="2712"/>
    <cellStyle name="20% - Accent2 19 2 2 2" xfId="5703"/>
    <cellStyle name="20% - Accent2 19 2 3" xfId="4354"/>
    <cellStyle name="20% - Accent2 19 3" xfId="2102"/>
    <cellStyle name="20% - Accent2 19 3 2" xfId="5093"/>
    <cellStyle name="20% - Accent2 19 4" xfId="3744"/>
    <cellStyle name="20% - Accent2 2" xfId="235"/>
    <cellStyle name="20% - Accent2 20" xfId="692"/>
    <cellStyle name="20% - Accent2 20 2" xfId="1332"/>
    <cellStyle name="20% - Accent2 20 2 2" xfId="2726"/>
    <cellStyle name="20% - Accent2 20 2 2 2" xfId="5717"/>
    <cellStyle name="20% - Accent2 20 2 3" xfId="4368"/>
    <cellStyle name="20% - Accent2 20 3" xfId="2116"/>
    <cellStyle name="20% - Accent2 20 3 2" xfId="5107"/>
    <cellStyle name="20% - Accent2 20 4" xfId="3758"/>
    <cellStyle name="20% - Accent2 21" xfId="707"/>
    <cellStyle name="20% - Accent2 21 2" xfId="1345"/>
    <cellStyle name="20% - Accent2 21 2 2" xfId="2739"/>
    <cellStyle name="20% - Accent2 21 2 2 2" xfId="5730"/>
    <cellStyle name="20% - Accent2 21 2 3" xfId="4381"/>
    <cellStyle name="20% - Accent2 21 3" xfId="2129"/>
    <cellStyle name="20% - Accent2 21 3 2" xfId="5120"/>
    <cellStyle name="20% - Accent2 21 4" xfId="3771"/>
    <cellStyle name="20% - Accent2 22" xfId="723"/>
    <cellStyle name="20% - Accent2 22 2" xfId="1358"/>
    <cellStyle name="20% - Accent2 22 2 2" xfId="2752"/>
    <cellStyle name="20% - Accent2 22 2 2 2" xfId="5743"/>
    <cellStyle name="20% - Accent2 22 2 3" xfId="4394"/>
    <cellStyle name="20% - Accent2 22 3" xfId="2142"/>
    <cellStyle name="20% - Accent2 22 3 2" xfId="5133"/>
    <cellStyle name="20% - Accent2 22 4" xfId="3784"/>
    <cellStyle name="20% - Accent2 23" xfId="737"/>
    <cellStyle name="20% - Accent2 23 2" xfId="1372"/>
    <cellStyle name="20% - Accent2 23 2 2" xfId="2766"/>
    <cellStyle name="20% - Accent2 23 2 2 2" xfId="5757"/>
    <cellStyle name="20% - Accent2 23 2 3" xfId="4408"/>
    <cellStyle name="20% - Accent2 23 3" xfId="2156"/>
    <cellStyle name="20% - Accent2 23 3 2" xfId="5147"/>
    <cellStyle name="20% - Accent2 23 4" xfId="3798"/>
    <cellStyle name="20% - Accent2 24" xfId="978"/>
    <cellStyle name="20% - Accent2 24 2" xfId="1608"/>
    <cellStyle name="20% - Accent2 24 2 2" xfId="3002"/>
    <cellStyle name="20% - Accent2 24 2 2 2" xfId="5993"/>
    <cellStyle name="20% - Accent2 24 2 3" xfId="4644"/>
    <cellStyle name="20% - Accent2 24 3" xfId="2392"/>
    <cellStyle name="20% - Accent2 24 3 2" xfId="5383"/>
    <cellStyle name="20% - Accent2 24 4" xfId="4034"/>
    <cellStyle name="20% - Accent2 25" xfId="991"/>
    <cellStyle name="20% - Accent2 25 2" xfId="1621"/>
    <cellStyle name="20% - Accent2 25 2 2" xfId="3015"/>
    <cellStyle name="20% - Accent2 25 2 2 2" xfId="6006"/>
    <cellStyle name="20% - Accent2 25 2 3" xfId="4657"/>
    <cellStyle name="20% - Accent2 25 3" xfId="2405"/>
    <cellStyle name="20% - Accent2 25 3 2" xfId="5396"/>
    <cellStyle name="20% - Accent2 25 4" xfId="4047"/>
    <cellStyle name="20% - Accent2 26" xfId="1005"/>
    <cellStyle name="20% - Accent2 26 2" xfId="1634"/>
    <cellStyle name="20% - Accent2 26 2 2" xfId="3028"/>
    <cellStyle name="20% - Accent2 26 2 2 2" xfId="6019"/>
    <cellStyle name="20% - Accent2 26 2 3" xfId="4670"/>
    <cellStyle name="20% - Accent2 26 3" xfId="2418"/>
    <cellStyle name="20% - Accent2 26 3 2" xfId="5409"/>
    <cellStyle name="20% - Accent2 26 4" xfId="4060"/>
    <cellStyle name="20% - Accent2 27" xfId="1018"/>
    <cellStyle name="20% - Accent2 27 2" xfId="1647"/>
    <cellStyle name="20% - Accent2 27 2 2" xfId="3041"/>
    <cellStyle name="20% - Accent2 27 2 2 2" xfId="6032"/>
    <cellStyle name="20% - Accent2 27 2 3" xfId="4683"/>
    <cellStyle name="20% - Accent2 27 3" xfId="2431"/>
    <cellStyle name="20% - Accent2 27 3 2" xfId="5422"/>
    <cellStyle name="20% - Accent2 27 4" xfId="4073"/>
    <cellStyle name="20% - Accent2 28" xfId="1044"/>
    <cellStyle name="20% - Accent2 28 2" xfId="1661"/>
    <cellStyle name="20% - Accent2 28 2 2" xfId="3055"/>
    <cellStyle name="20% - Accent2 28 2 2 2" xfId="6046"/>
    <cellStyle name="20% - Accent2 28 2 3" xfId="4697"/>
    <cellStyle name="20% - Accent2 28 3" xfId="2445"/>
    <cellStyle name="20% - Accent2 28 3 2" xfId="5436"/>
    <cellStyle name="20% - Accent2 28 4" xfId="4087"/>
    <cellStyle name="20% - Accent2 29" xfId="1061"/>
    <cellStyle name="20% - Accent2 29 2" xfId="1674"/>
    <cellStyle name="20% - Accent2 29 2 2" xfId="3068"/>
    <cellStyle name="20% - Accent2 29 2 2 2" xfId="6059"/>
    <cellStyle name="20% - Accent2 29 2 3" xfId="4710"/>
    <cellStyle name="20% - Accent2 29 3" xfId="2458"/>
    <cellStyle name="20% - Accent2 29 3 2" xfId="5449"/>
    <cellStyle name="20% - Accent2 29 4" xfId="4100"/>
    <cellStyle name="20% - Accent2 3" xfId="405"/>
    <cellStyle name="20% - Accent2 3 2" xfId="754"/>
    <cellStyle name="20% - Accent2 3 2 2" xfId="1389"/>
    <cellStyle name="20% - Accent2 3 2 2 2" xfId="2783"/>
    <cellStyle name="20% - Accent2 3 2 2 2 2" xfId="5774"/>
    <cellStyle name="20% - Accent2 3 2 2 3" xfId="4425"/>
    <cellStyle name="20% - Accent2 3 2 3" xfId="2173"/>
    <cellStyle name="20% - Accent2 3 2 3 2" xfId="5164"/>
    <cellStyle name="20% - Accent2 3 2 4" xfId="3815"/>
    <cellStyle name="20% - Accent2 3 3" xfId="1098"/>
    <cellStyle name="20% - Accent2 3 3 2" xfId="2493"/>
    <cellStyle name="20% - Accent2 3 3 2 2" xfId="5484"/>
    <cellStyle name="20% - Accent2 3 3 3" xfId="4135"/>
    <cellStyle name="20% - Accent2 3 4" xfId="1882"/>
    <cellStyle name="20% - Accent2 3 4 2" xfId="4874"/>
    <cellStyle name="20% - Accent2 3 5" xfId="3524"/>
    <cellStyle name="20% - Accent2 30" xfId="1074"/>
    <cellStyle name="20% - Accent2 30 2" xfId="2471"/>
    <cellStyle name="20% - Accent2 30 2 2" xfId="5462"/>
    <cellStyle name="20% - Accent2 30 3" xfId="4113"/>
    <cellStyle name="20% - Accent2 31" xfId="1687"/>
    <cellStyle name="20% - Accent2 31 2" xfId="3081"/>
    <cellStyle name="20% - Accent2 31 2 2" xfId="6072"/>
    <cellStyle name="20% - Accent2 31 3" xfId="4723"/>
    <cellStyle name="20% - Accent2 32" xfId="1700"/>
    <cellStyle name="20% - Accent2 32 2" xfId="3094"/>
    <cellStyle name="20% - Accent2 32 2 2" xfId="6085"/>
    <cellStyle name="20% - Accent2 32 3" xfId="4736"/>
    <cellStyle name="20% - Accent2 33" xfId="1714"/>
    <cellStyle name="20% - Accent2 33 2" xfId="3107"/>
    <cellStyle name="20% - Accent2 33 2 2" xfId="6098"/>
    <cellStyle name="20% - Accent2 33 3" xfId="4749"/>
    <cellStyle name="20% - Accent2 34" xfId="1727"/>
    <cellStyle name="20% - Accent2 34 2" xfId="3120"/>
    <cellStyle name="20% - Accent2 34 2 2" xfId="6111"/>
    <cellStyle name="20% - Accent2 34 3" xfId="4762"/>
    <cellStyle name="20% - Accent2 35" xfId="1740"/>
    <cellStyle name="20% - Accent2 35 2" xfId="3133"/>
    <cellStyle name="20% - Accent2 35 2 2" xfId="6124"/>
    <cellStyle name="20% - Accent2 35 3" xfId="4775"/>
    <cellStyle name="20% - Accent2 36" xfId="1768"/>
    <cellStyle name="20% - Accent2 36 2" xfId="3147"/>
    <cellStyle name="20% - Accent2 36 2 2" xfId="6138"/>
    <cellStyle name="20% - Accent2 36 3" xfId="4789"/>
    <cellStyle name="20% - Accent2 37" xfId="1782"/>
    <cellStyle name="20% - Accent2 37 2" xfId="3160"/>
    <cellStyle name="20% - Accent2 37 2 2" xfId="6151"/>
    <cellStyle name="20% - Accent2 37 3" xfId="4802"/>
    <cellStyle name="20% - Accent2 38" xfId="1795"/>
    <cellStyle name="20% - Accent2 38 2" xfId="3173"/>
    <cellStyle name="20% - Accent2 38 2 2" xfId="6164"/>
    <cellStyle name="20% - Accent2 38 3" xfId="4815"/>
    <cellStyle name="20% - Accent2 39" xfId="1824"/>
    <cellStyle name="20% - Accent2 39 2" xfId="3188"/>
    <cellStyle name="20% - Accent2 39 2 2" xfId="6177"/>
    <cellStyle name="20% - Accent2 39 3" xfId="4828"/>
    <cellStyle name="20% - Accent2 4" xfId="422"/>
    <cellStyle name="20% - Accent2 4 2" xfId="768"/>
    <cellStyle name="20% - Accent2 4 2 2" xfId="1402"/>
    <cellStyle name="20% - Accent2 4 2 2 2" xfId="2796"/>
    <cellStyle name="20% - Accent2 4 2 2 2 2" xfId="5787"/>
    <cellStyle name="20% - Accent2 4 2 2 3" xfId="4438"/>
    <cellStyle name="20% - Accent2 4 2 3" xfId="2186"/>
    <cellStyle name="20% - Accent2 4 2 3 2" xfId="5177"/>
    <cellStyle name="20% - Accent2 4 2 4" xfId="3828"/>
    <cellStyle name="20% - Accent2 4 3" xfId="1111"/>
    <cellStyle name="20% - Accent2 4 3 2" xfId="2506"/>
    <cellStyle name="20% - Accent2 4 3 2 2" xfId="5497"/>
    <cellStyle name="20% - Accent2 4 3 3" xfId="4148"/>
    <cellStyle name="20% - Accent2 4 4" xfId="1895"/>
    <cellStyle name="20% - Accent2 4 4 2" xfId="4887"/>
    <cellStyle name="20% - Accent2 4 5" xfId="3537"/>
    <cellStyle name="20% - Accent2 40" xfId="1839"/>
    <cellStyle name="20% - Accent2 40 2" xfId="3201"/>
    <cellStyle name="20% - Accent2 40 2 2" xfId="6190"/>
    <cellStyle name="20% - Accent2 40 3" xfId="4841"/>
    <cellStyle name="20% - Accent2 41" xfId="1852"/>
    <cellStyle name="20% - Accent2 41 2" xfId="4854"/>
    <cellStyle name="20% - Accent2 42" xfId="3216"/>
    <cellStyle name="20% - Accent2 42 2" xfId="6204"/>
    <cellStyle name="20% - Accent2 43" xfId="3229"/>
    <cellStyle name="20% - Accent2 43 2" xfId="6217"/>
    <cellStyle name="20% - Accent2 44" xfId="3244"/>
    <cellStyle name="20% - Accent2 44 2" xfId="6230"/>
    <cellStyle name="20% - Accent2 45" xfId="3263"/>
    <cellStyle name="20% - Accent2 45 2" xfId="6243"/>
    <cellStyle name="20% - Accent2 46" xfId="3277"/>
    <cellStyle name="20% - Accent2 46 2" xfId="6256"/>
    <cellStyle name="20% - Accent2 47" xfId="3291"/>
    <cellStyle name="20% - Accent2 47 2" xfId="6269"/>
    <cellStyle name="20% - Accent2 48" xfId="3304"/>
    <cellStyle name="20% - Accent2 48 2" xfId="6282"/>
    <cellStyle name="20% - Accent2 49" xfId="3317"/>
    <cellStyle name="20% - Accent2 49 2" xfId="6295"/>
    <cellStyle name="20% - Accent2 5" xfId="437"/>
    <cellStyle name="20% - Accent2 5 2" xfId="783"/>
    <cellStyle name="20% - Accent2 5 2 2" xfId="1417"/>
    <cellStyle name="20% - Accent2 5 2 2 2" xfId="2811"/>
    <cellStyle name="20% - Accent2 5 2 2 2 2" xfId="5802"/>
    <cellStyle name="20% - Accent2 5 2 2 3" xfId="4453"/>
    <cellStyle name="20% - Accent2 5 2 3" xfId="2201"/>
    <cellStyle name="20% - Accent2 5 2 3 2" xfId="5192"/>
    <cellStyle name="20% - Accent2 5 2 4" xfId="3843"/>
    <cellStyle name="20% - Accent2 5 3" xfId="1126"/>
    <cellStyle name="20% - Accent2 5 3 2" xfId="2521"/>
    <cellStyle name="20% - Accent2 5 3 2 2" xfId="5512"/>
    <cellStyle name="20% - Accent2 5 3 3" xfId="4163"/>
    <cellStyle name="20% - Accent2 5 4" xfId="1910"/>
    <cellStyle name="20% - Accent2 5 4 2" xfId="4902"/>
    <cellStyle name="20% - Accent2 5 5" xfId="3552"/>
    <cellStyle name="20% - Accent2 50" xfId="3331"/>
    <cellStyle name="20% - Accent2 50 2" xfId="6308"/>
    <cellStyle name="20% - Accent2 51" xfId="3346"/>
    <cellStyle name="20% - Accent2 51 2" xfId="6323"/>
    <cellStyle name="20% - Accent2 52" xfId="3361"/>
    <cellStyle name="20% - Accent2 52 2" xfId="6338"/>
    <cellStyle name="20% - Accent2 53" xfId="3374"/>
    <cellStyle name="20% - Accent2 53 2" xfId="6351"/>
    <cellStyle name="20% - Accent2 54" xfId="3396"/>
    <cellStyle name="20% - Accent2 54 2" xfId="6369"/>
    <cellStyle name="20% - Accent2 55" xfId="3409"/>
    <cellStyle name="20% - Accent2 55 2" xfId="6382"/>
    <cellStyle name="20% - Accent2 56" xfId="3424"/>
    <cellStyle name="20% - Accent2 56 2" xfId="6397"/>
    <cellStyle name="20% - Accent2 57" xfId="3439"/>
    <cellStyle name="20% - Accent2 57 2" xfId="6411"/>
    <cellStyle name="20% - Accent2 58" xfId="3452"/>
    <cellStyle name="20% - Accent2 58 2" xfId="6424"/>
    <cellStyle name="20% - Accent2 59" xfId="3465"/>
    <cellStyle name="20% - Accent2 59 2" xfId="6437"/>
    <cellStyle name="20% - Accent2 6" xfId="477"/>
    <cellStyle name="20% - Accent2 6 2" xfId="801"/>
    <cellStyle name="20% - Accent2 6 2 2" xfId="1433"/>
    <cellStyle name="20% - Accent2 6 2 2 2" xfId="2827"/>
    <cellStyle name="20% - Accent2 6 2 2 2 2" xfId="5818"/>
    <cellStyle name="20% - Accent2 6 2 2 3" xfId="4469"/>
    <cellStyle name="20% - Accent2 6 2 3" xfId="2217"/>
    <cellStyle name="20% - Accent2 6 2 3 2" xfId="5208"/>
    <cellStyle name="20% - Accent2 6 2 4" xfId="3859"/>
    <cellStyle name="20% - Accent2 6 3" xfId="1143"/>
    <cellStyle name="20% - Accent2 6 3 2" xfId="2537"/>
    <cellStyle name="20% - Accent2 6 3 2 2" xfId="5528"/>
    <cellStyle name="20% - Accent2 6 3 3" xfId="4179"/>
    <cellStyle name="20% - Accent2 6 4" xfId="1927"/>
    <cellStyle name="20% - Accent2 6 4 2" xfId="4918"/>
    <cellStyle name="20% - Accent2 6 5" xfId="3569"/>
    <cellStyle name="20% - Accent2 60" xfId="3478"/>
    <cellStyle name="20% - Accent2 60 2" xfId="6450"/>
    <cellStyle name="20% - Accent2 61" xfId="3491"/>
    <cellStyle name="20% - Accent2 61 2" xfId="6463"/>
    <cellStyle name="20% - Accent2 62" xfId="3506"/>
    <cellStyle name="20% - Accent2 63" xfId="6489"/>
    <cellStyle name="20% - Accent2 64" xfId="6530"/>
    <cellStyle name="20% - Accent2 65" xfId="6544"/>
    <cellStyle name="20% - Accent2 7" xfId="490"/>
    <cellStyle name="20% - Accent2 7 2" xfId="814"/>
    <cellStyle name="20% - Accent2 7 2 2" xfId="1446"/>
    <cellStyle name="20% - Accent2 7 2 2 2" xfId="2840"/>
    <cellStyle name="20% - Accent2 7 2 2 2 2" xfId="5831"/>
    <cellStyle name="20% - Accent2 7 2 2 3" xfId="4482"/>
    <cellStyle name="20% - Accent2 7 2 3" xfId="2230"/>
    <cellStyle name="20% - Accent2 7 2 3 2" xfId="5221"/>
    <cellStyle name="20% - Accent2 7 2 4" xfId="3872"/>
    <cellStyle name="20% - Accent2 7 3" xfId="1156"/>
    <cellStyle name="20% - Accent2 7 3 2" xfId="2550"/>
    <cellStyle name="20% - Accent2 7 3 2 2" xfId="5541"/>
    <cellStyle name="20% - Accent2 7 3 3" xfId="4192"/>
    <cellStyle name="20% - Accent2 7 4" xfId="1940"/>
    <cellStyle name="20% - Accent2 7 4 2" xfId="4931"/>
    <cellStyle name="20% - Accent2 7 5" xfId="3582"/>
    <cellStyle name="20% - Accent2 8" xfId="510"/>
    <cellStyle name="20% - Accent2 8 2" xfId="827"/>
    <cellStyle name="20% - Accent2 8 2 2" xfId="1459"/>
    <cellStyle name="20% - Accent2 8 2 2 2" xfId="2853"/>
    <cellStyle name="20% - Accent2 8 2 2 2 2" xfId="5844"/>
    <cellStyle name="20% - Accent2 8 2 2 3" xfId="4495"/>
    <cellStyle name="20% - Accent2 8 2 3" xfId="2243"/>
    <cellStyle name="20% - Accent2 8 2 3 2" xfId="5234"/>
    <cellStyle name="20% - Accent2 8 2 4" xfId="3885"/>
    <cellStyle name="20% - Accent2 8 3" xfId="1169"/>
    <cellStyle name="20% - Accent2 8 3 2" xfId="2563"/>
    <cellStyle name="20% - Accent2 8 3 2 2" xfId="5554"/>
    <cellStyle name="20% - Accent2 8 3 3" xfId="4205"/>
    <cellStyle name="20% - Accent2 8 4" xfId="1953"/>
    <cellStyle name="20% - Accent2 8 4 2" xfId="4944"/>
    <cellStyle name="20% - Accent2 8 5" xfId="3595"/>
    <cellStyle name="20% - Accent2 9" xfId="527"/>
    <cellStyle name="20% - Accent2 9 2" xfId="841"/>
    <cellStyle name="20% - Accent2 9 2 2" xfId="1473"/>
    <cellStyle name="20% - Accent2 9 2 2 2" xfId="2867"/>
    <cellStyle name="20% - Accent2 9 2 2 2 2" xfId="5858"/>
    <cellStyle name="20% - Accent2 9 2 2 3" xfId="4509"/>
    <cellStyle name="20% - Accent2 9 2 3" xfId="2257"/>
    <cellStyle name="20% - Accent2 9 2 3 2" xfId="5248"/>
    <cellStyle name="20% - Accent2 9 2 4" xfId="3899"/>
    <cellStyle name="20% - Accent2 9 3" xfId="1183"/>
    <cellStyle name="20% - Accent2 9 3 2" xfId="2577"/>
    <cellStyle name="20% - Accent2 9 3 2 2" xfId="5568"/>
    <cellStyle name="20% - Accent2 9 3 3" xfId="4219"/>
    <cellStyle name="20% - Accent2 9 4" xfId="1967"/>
    <cellStyle name="20% - Accent2 9 4 2" xfId="4958"/>
    <cellStyle name="20% - Accent2 9 5" xfId="3609"/>
    <cellStyle name="20% - Accent3" xfId="28" builtinId="38" customBuiltin="1"/>
    <cellStyle name="20% - Accent3 10" xfId="542"/>
    <cellStyle name="20% - Accent3 10 2" xfId="856"/>
    <cellStyle name="20% - Accent3 10 2 2" xfId="1488"/>
    <cellStyle name="20% - Accent3 10 2 2 2" xfId="2882"/>
    <cellStyle name="20% - Accent3 10 2 2 2 2" xfId="5873"/>
    <cellStyle name="20% - Accent3 10 2 2 3" xfId="4524"/>
    <cellStyle name="20% - Accent3 10 2 3" xfId="2272"/>
    <cellStyle name="20% - Accent3 10 2 3 2" xfId="5263"/>
    <cellStyle name="20% - Accent3 10 2 4" xfId="3914"/>
    <cellStyle name="20% - Accent3 10 3" xfId="1198"/>
    <cellStyle name="20% - Accent3 10 3 2" xfId="2592"/>
    <cellStyle name="20% - Accent3 10 3 2 2" xfId="5583"/>
    <cellStyle name="20% - Accent3 10 3 3" xfId="4234"/>
    <cellStyle name="20% - Accent3 10 4" xfId="1982"/>
    <cellStyle name="20% - Accent3 10 4 2" xfId="4973"/>
    <cellStyle name="20% - Accent3 10 5" xfId="3624"/>
    <cellStyle name="20% - Accent3 11" xfId="555"/>
    <cellStyle name="20% - Accent3 11 2" xfId="869"/>
    <cellStyle name="20% - Accent3 11 2 2" xfId="1501"/>
    <cellStyle name="20% - Accent3 11 2 2 2" xfId="2895"/>
    <cellStyle name="20% - Accent3 11 2 2 2 2" xfId="5886"/>
    <cellStyle name="20% - Accent3 11 2 2 3" xfId="4537"/>
    <cellStyle name="20% - Accent3 11 2 3" xfId="2285"/>
    <cellStyle name="20% - Accent3 11 2 3 2" xfId="5276"/>
    <cellStyle name="20% - Accent3 11 2 4" xfId="3927"/>
    <cellStyle name="20% - Accent3 11 3" xfId="1211"/>
    <cellStyle name="20% - Accent3 11 3 2" xfId="2605"/>
    <cellStyle name="20% - Accent3 11 3 2 2" xfId="5596"/>
    <cellStyle name="20% - Accent3 11 3 3" xfId="4247"/>
    <cellStyle name="20% - Accent3 11 4" xfId="1995"/>
    <cellStyle name="20% - Accent3 11 4 2" xfId="4986"/>
    <cellStyle name="20% - Accent3 11 5" xfId="3637"/>
    <cellStyle name="20% - Accent3 12" xfId="578"/>
    <cellStyle name="20% - Accent3 12 2" xfId="885"/>
    <cellStyle name="20% - Accent3 12 2 2" xfId="1515"/>
    <cellStyle name="20% - Accent3 12 2 2 2" xfId="2909"/>
    <cellStyle name="20% - Accent3 12 2 2 2 2" xfId="5900"/>
    <cellStyle name="20% - Accent3 12 2 2 3" xfId="4551"/>
    <cellStyle name="20% - Accent3 12 2 3" xfId="2299"/>
    <cellStyle name="20% - Accent3 12 2 3 2" xfId="5290"/>
    <cellStyle name="20% - Accent3 12 2 4" xfId="3941"/>
    <cellStyle name="20% - Accent3 12 3" xfId="1225"/>
    <cellStyle name="20% - Accent3 12 3 2" xfId="2619"/>
    <cellStyle name="20% - Accent3 12 3 2 2" xfId="5610"/>
    <cellStyle name="20% - Accent3 12 3 3" xfId="4261"/>
    <cellStyle name="20% - Accent3 12 4" xfId="2009"/>
    <cellStyle name="20% - Accent3 12 4 2" xfId="5000"/>
    <cellStyle name="20% - Accent3 12 5" xfId="3651"/>
    <cellStyle name="20% - Accent3 13" xfId="597"/>
    <cellStyle name="20% - Accent3 13 2" xfId="900"/>
    <cellStyle name="20% - Accent3 13 2 2" xfId="1530"/>
    <cellStyle name="20% - Accent3 13 2 2 2" xfId="2924"/>
    <cellStyle name="20% - Accent3 13 2 2 2 2" xfId="5915"/>
    <cellStyle name="20% - Accent3 13 2 2 3" xfId="4566"/>
    <cellStyle name="20% - Accent3 13 2 3" xfId="2314"/>
    <cellStyle name="20% - Accent3 13 2 3 2" xfId="5305"/>
    <cellStyle name="20% - Accent3 13 2 4" xfId="3956"/>
    <cellStyle name="20% - Accent3 13 3" xfId="1240"/>
    <cellStyle name="20% - Accent3 13 3 2" xfId="2634"/>
    <cellStyle name="20% - Accent3 13 3 2 2" xfId="5625"/>
    <cellStyle name="20% - Accent3 13 3 3" xfId="4276"/>
    <cellStyle name="20% - Accent3 13 4" xfId="2024"/>
    <cellStyle name="20% - Accent3 13 4 2" xfId="5015"/>
    <cellStyle name="20% - Accent3 13 5" xfId="3666"/>
    <cellStyle name="20% - Accent3 14" xfId="611"/>
    <cellStyle name="20% - Accent3 14 2" xfId="913"/>
    <cellStyle name="20% - Accent3 14 2 2" xfId="1543"/>
    <cellStyle name="20% - Accent3 14 2 2 2" xfId="2937"/>
    <cellStyle name="20% - Accent3 14 2 2 2 2" xfId="5928"/>
    <cellStyle name="20% - Accent3 14 2 2 3" xfId="4579"/>
    <cellStyle name="20% - Accent3 14 2 3" xfId="2327"/>
    <cellStyle name="20% - Accent3 14 2 3 2" xfId="5318"/>
    <cellStyle name="20% - Accent3 14 2 4" xfId="3969"/>
    <cellStyle name="20% - Accent3 14 3" xfId="1253"/>
    <cellStyle name="20% - Accent3 14 3 2" xfId="2647"/>
    <cellStyle name="20% - Accent3 14 3 2 2" xfId="5638"/>
    <cellStyle name="20% - Accent3 14 3 3" xfId="4289"/>
    <cellStyle name="20% - Accent3 14 4" xfId="2037"/>
    <cellStyle name="20% - Accent3 14 4 2" xfId="5028"/>
    <cellStyle name="20% - Accent3 14 5" xfId="3679"/>
    <cellStyle name="20% - Accent3 15" xfId="624"/>
    <cellStyle name="20% - Accent3 15 2" xfId="926"/>
    <cellStyle name="20% - Accent3 15 2 2" xfId="1556"/>
    <cellStyle name="20% - Accent3 15 2 2 2" xfId="2950"/>
    <cellStyle name="20% - Accent3 15 2 2 2 2" xfId="5941"/>
    <cellStyle name="20% - Accent3 15 2 2 3" xfId="4592"/>
    <cellStyle name="20% - Accent3 15 2 3" xfId="2340"/>
    <cellStyle name="20% - Accent3 15 2 3 2" xfId="5331"/>
    <cellStyle name="20% - Accent3 15 2 4" xfId="3982"/>
    <cellStyle name="20% - Accent3 15 3" xfId="1266"/>
    <cellStyle name="20% - Accent3 15 3 2" xfId="2660"/>
    <cellStyle name="20% - Accent3 15 3 2 2" xfId="5651"/>
    <cellStyle name="20% - Accent3 15 3 3" xfId="4302"/>
    <cellStyle name="20% - Accent3 15 4" xfId="2050"/>
    <cellStyle name="20% - Accent3 15 4 2" xfId="5041"/>
    <cellStyle name="20% - Accent3 15 5" xfId="3692"/>
    <cellStyle name="20% - Accent3 16" xfId="637"/>
    <cellStyle name="20% - Accent3 16 2" xfId="939"/>
    <cellStyle name="20% - Accent3 16 2 2" xfId="1569"/>
    <cellStyle name="20% - Accent3 16 2 2 2" xfId="2963"/>
    <cellStyle name="20% - Accent3 16 2 2 2 2" xfId="5954"/>
    <cellStyle name="20% - Accent3 16 2 2 3" xfId="4605"/>
    <cellStyle name="20% - Accent3 16 2 3" xfId="2353"/>
    <cellStyle name="20% - Accent3 16 2 3 2" xfId="5344"/>
    <cellStyle name="20% - Accent3 16 2 4" xfId="3995"/>
    <cellStyle name="20% - Accent3 16 3" xfId="1279"/>
    <cellStyle name="20% - Accent3 16 3 2" xfId="2673"/>
    <cellStyle name="20% - Accent3 16 3 2 2" xfId="5664"/>
    <cellStyle name="20% - Accent3 16 3 3" xfId="4315"/>
    <cellStyle name="20% - Accent3 16 4" xfId="2063"/>
    <cellStyle name="20% - Accent3 16 4 2" xfId="5054"/>
    <cellStyle name="20% - Accent3 16 5" xfId="3705"/>
    <cellStyle name="20% - Accent3 17" xfId="653"/>
    <cellStyle name="20% - Accent3 17 2" xfId="954"/>
    <cellStyle name="20% - Accent3 17 2 2" xfId="1584"/>
    <cellStyle name="20% - Accent3 17 2 2 2" xfId="2978"/>
    <cellStyle name="20% - Accent3 17 2 2 2 2" xfId="5969"/>
    <cellStyle name="20% - Accent3 17 2 2 3" xfId="4620"/>
    <cellStyle name="20% - Accent3 17 2 3" xfId="2368"/>
    <cellStyle name="20% - Accent3 17 2 3 2" xfId="5359"/>
    <cellStyle name="20% - Accent3 17 2 4" xfId="4010"/>
    <cellStyle name="20% - Accent3 17 3" xfId="1294"/>
    <cellStyle name="20% - Accent3 17 3 2" xfId="2688"/>
    <cellStyle name="20% - Accent3 17 3 2 2" xfId="5679"/>
    <cellStyle name="20% - Accent3 17 3 3" xfId="4330"/>
    <cellStyle name="20% - Accent3 17 4" xfId="2078"/>
    <cellStyle name="20% - Accent3 17 4 2" xfId="5069"/>
    <cellStyle name="20% - Accent3 17 5" xfId="3720"/>
    <cellStyle name="20% - Accent3 18" xfId="667"/>
    <cellStyle name="20% - Accent3 18 2" xfId="967"/>
    <cellStyle name="20% - Accent3 18 2 2" xfId="1597"/>
    <cellStyle name="20% - Accent3 18 2 2 2" xfId="2991"/>
    <cellStyle name="20% - Accent3 18 2 2 2 2" xfId="5982"/>
    <cellStyle name="20% - Accent3 18 2 2 3" xfId="4633"/>
    <cellStyle name="20% - Accent3 18 2 3" xfId="2381"/>
    <cellStyle name="20% - Accent3 18 2 3 2" xfId="5372"/>
    <cellStyle name="20% - Accent3 18 2 4" xfId="4023"/>
    <cellStyle name="20% - Accent3 18 3" xfId="1307"/>
    <cellStyle name="20% - Accent3 18 3 2" xfId="2701"/>
    <cellStyle name="20% - Accent3 18 3 2 2" xfId="5692"/>
    <cellStyle name="20% - Accent3 18 3 3" xfId="4343"/>
    <cellStyle name="20% - Accent3 18 4" xfId="2091"/>
    <cellStyle name="20% - Accent3 18 4 2" xfId="5082"/>
    <cellStyle name="20% - Accent3 18 5" xfId="3733"/>
    <cellStyle name="20% - Accent3 19" xfId="680"/>
    <cellStyle name="20% - Accent3 19 2" xfId="1320"/>
    <cellStyle name="20% - Accent3 19 2 2" xfId="2714"/>
    <cellStyle name="20% - Accent3 19 2 2 2" xfId="5705"/>
    <cellStyle name="20% - Accent3 19 2 3" xfId="4356"/>
    <cellStyle name="20% - Accent3 19 3" xfId="2104"/>
    <cellStyle name="20% - Accent3 19 3 2" xfId="5095"/>
    <cellStyle name="20% - Accent3 19 4" xfId="3746"/>
    <cellStyle name="20% - Accent3 2" xfId="236"/>
    <cellStyle name="20% - Accent3 20" xfId="694"/>
    <cellStyle name="20% - Accent3 20 2" xfId="1334"/>
    <cellStyle name="20% - Accent3 20 2 2" xfId="2728"/>
    <cellStyle name="20% - Accent3 20 2 2 2" xfId="5719"/>
    <cellStyle name="20% - Accent3 20 2 3" xfId="4370"/>
    <cellStyle name="20% - Accent3 20 3" xfId="2118"/>
    <cellStyle name="20% - Accent3 20 3 2" xfId="5109"/>
    <cellStyle name="20% - Accent3 20 4" xfId="3760"/>
    <cellStyle name="20% - Accent3 21" xfId="709"/>
    <cellStyle name="20% - Accent3 21 2" xfId="1347"/>
    <cellStyle name="20% - Accent3 21 2 2" xfId="2741"/>
    <cellStyle name="20% - Accent3 21 2 2 2" xfId="5732"/>
    <cellStyle name="20% - Accent3 21 2 3" xfId="4383"/>
    <cellStyle name="20% - Accent3 21 3" xfId="2131"/>
    <cellStyle name="20% - Accent3 21 3 2" xfId="5122"/>
    <cellStyle name="20% - Accent3 21 4" xfId="3773"/>
    <cellStyle name="20% - Accent3 22" xfId="725"/>
    <cellStyle name="20% - Accent3 22 2" xfId="1360"/>
    <cellStyle name="20% - Accent3 22 2 2" xfId="2754"/>
    <cellStyle name="20% - Accent3 22 2 2 2" xfId="5745"/>
    <cellStyle name="20% - Accent3 22 2 3" xfId="4396"/>
    <cellStyle name="20% - Accent3 22 3" xfId="2144"/>
    <cellStyle name="20% - Accent3 22 3 2" xfId="5135"/>
    <cellStyle name="20% - Accent3 22 4" xfId="3786"/>
    <cellStyle name="20% - Accent3 23" xfId="739"/>
    <cellStyle name="20% - Accent3 23 2" xfId="1374"/>
    <cellStyle name="20% - Accent3 23 2 2" xfId="2768"/>
    <cellStyle name="20% - Accent3 23 2 2 2" xfId="5759"/>
    <cellStyle name="20% - Accent3 23 2 3" xfId="4410"/>
    <cellStyle name="20% - Accent3 23 3" xfId="2158"/>
    <cellStyle name="20% - Accent3 23 3 2" xfId="5149"/>
    <cellStyle name="20% - Accent3 23 4" xfId="3800"/>
    <cellStyle name="20% - Accent3 24" xfId="980"/>
    <cellStyle name="20% - Accent3 24 2" xfId="1610"/>
    <cellStyle name="20% - Accent3 24 2 2" xfId="3004"/>
    <cellStyle name="20% - Accent3 24 2 2 2" xfId="5995"/>
    <cellStyle name="20% - Accent3 24 2 3" xfId="4646"/>
    <cellStyle name="20% - Accent3 24 3" xfId="2394"/>
    <cellStyle name="20% - Accent3 24 3 2" xfId="5385"/>
    <cellStyle name="20% - Accent3 24 4" xfId="4036"/>
    <cellStyle name="20% - Accent3 25" xfId="993"/>
    <cellStyle name="20% - Accent3 25 2" xfId="1623"/>
    <cellStyle name="20% - Accent3 25 2 2" xfId="3017"/>
    <cellStyle name="20% - Accent3 25 2 2 2" xfId="6008"/>
    <cellStyle name="20% - Accent3 25 2 3" xfId="4659"/>
    <cellStyle name="20% - Accent3 25 3" xfId="2407"/>
    <cellStyle name="20% - Accent3 25 3 2" xfId="5398"/>
    <cellStyle name="20% - Accent3 25 4" xfId="4049"/>
    <cellStyle name="20% - Accent3 26" xfId="1007"/>
    <cellStyle name="20% - Accent3 26 2" xfId="1636"/>
    <cellStyle name="20% - Accent3 26 2 2" xfId="3030"/>
    <cellStyle name="20% - Accent3 26 2 2 2" xfId="6021"/>
    <cellStyle name="20% - Accent3 26 2 3" xfId="4672"/>
    <cellStyle name="20% - Accent3 26 3" xfId="2420"/>
    <cellStyle name="20% - Accent3 26 3 2" xfId="5411"/>
    <cellStyle name="20% - Accent3 26 4" xfId="4062"/>
    <cellStyle name="20% - Accent3 27" xfId="1020"/>
    <cellStyle name="20% - Accent3 27 2" xfId="1649"/>
    <cellStyle name="20% - Accent3 27 2 2" xfId="3043"/>
    <cellStyle name="20% - Accent3 27 2 2 2" xfId="6034"/>
    <cellStyle name="20% - Accent3 27 2 3" xfId="4685"/>
    <cellStyle name="20% - Accent3 27 3" xfId="2433"/>
    <cellStyle name="20% - Accent3 27 3 2" xfId="5424"/>
    <cellStyle name="20% - Accent3 27 4" xfId="4075"/>
    <cellStyle name="20% - Accent3 28" xfId="1050"/>
    <cellStyle name="20% - Accent3 28 2" xfId="1663"/>
    <cellStyle name="20% - Accent3 28 2 2" xfId="3057"/>
    <cellStyle name="20% - Accent3 28 2 2 2" xfId="6048"/>
    <cellStyle name="20% - Accent3 28 2 3" xfId="4699"/>
    <cellStyle name="20% - Accent3 28 3" xfId="2447"/>
    <cellStyle name="20% - Accent3 28 3 2" xfId="5438"/>
    <cellStyle name="20% - Accent3 28 4" xfId="4089"/>
    <cellStyle name="20% - Accent3 29" xfId="1063"/>
    <cellStyle name="20% - Accent3 29 2" xfId="1676"/>
    <cellStyle name="20% - Accent3 29 2 2" xfId="3070"/>
    <cellStyle name="20% - Accent3 29 2 2 2" xfId="6061"/>
    <cellStyle name="20% - Accent3 29 2 3" xfId="4712"/>
    <cellStyle name="20% - Accent3 29 3" xfId="2460"/>
    <cellStyle name="20% - Accent3 29 3 2" xfId="5451"/>
    <cellStyle name="20% - Accent3 29 4" xfId="4102"/>
    <cellStyle name="20% - Accent3 3" xfId="407"/>
    <cellStyle name="20% - Accent3 3 2" xfId="756"/>
    <cellStyle name="20% - Accent3 3 2 2" xfId="1391"/>
    <cellStyle name="20% - Accent3 3 2 2 2" xfId="2785"/>
    <cellStyle name="20% - Accent3 3 2 2 2 2" xfId="5776"/>
    <cellStyle name="20% - Accent3 3 2 2 3" xfId="4427"/>
    <cellStyle name="20% - Accent3 3 2 3" xfId="2175"/>
    <cellStyle name="20% - Accent3 3 2 3 2" xfId="5166"/>
    <cellStyle name="20% - Accent3 3 2 4" xfId="3817"/>
    <cellStyle name="20% - Accent3 3 3" xfId="1100"/>
    <cellStyle name="20% - Accent3 3 3 2" xfId="2495"/>
    <cellStyle name="20% - Accent3 3 3 2 2" xfId="5486"/>
    <cellStyle name="20% - Accent3 3 3 3" xfId="4137"/>
    <cellStyle name="20% - Accent3 3 4" xfId="1884"/>
    <cellStyle name="20% - Accent3 3 4 2" xfId="4876"/>
    <cellStyle name="20% - Accent3 3 5" xfId="3526"/>
    <cellStyle name="20% - Accent3 30" xfId="1076"/>
    <cellStyle name="20% - Accent3 30 2" xfId="2473"/>
    <cellStyle name="20% - Accent3 30 2 2" xfId="5464"/>
    <cellStyle name="20% - Accent3 30 3" xfId="4115"/>
    <cellStyle name="20% - Accent3 31" xfId="1689"/>
    <cellStyle name="20% - Accent3 31 2" xfId="3083"/>
    <cellStyle name="20% - Accent3 31 2 2" xfId="6074"/>
    <cellStyle name="20% - Accent3 31 3" xfId="4725"/>
    <cellStyle name="20% - Accent3 32" xfId="1702"/>
    <cellStyle name="20% - Accent3 32 2" xfId="3096"/>
    <cellStyle name="20% - Accent3 32 2 2" xfId="6087"/>
    <cellStyle name="20% - Accent3 32 3" xfId="4738"/>
    <cellStyle name="20% - Accent3 33" xfId="1716"/>
    <cellStyle name="20% - Accent3 33 2" xfId="3109"/>
    <cellStyle name="20% - Accent3 33 2 2" xfId="6100"/>
    <cellStyle name="20% - Accent3 33 3" xfId="4751"/>
    <cellStyle name="20% - Accent3 34" xfId="1729"/>
    <cellStyle name="20% - Accent3 34 2" xfId="3122"/>
    <cellStyle name="20% - Accent3 34 2 2" xfId="6113"/>
    <cellStyle name="20% - Accent3 34 3" xfId="4764"/>
    <cellStyle name="20% - Accent3 35" xfId="1742"/>
    <cellStyle name="20% - Accent3 35 2" xfId="3135"/>
    <cellStyle name="20% - Accent3 35 2 2" xfId="6126"/>
    <cellStyle name="20% - Accent3 35 3" xfId="4777"/>
    <cellStyle name="20% - Accent3 36" xfId="1770"/>
    <cellStyle name="20% - Accent3 36 2" xfId="3149"/>
    <cellStyle name="20% - Accent3 36 2 2" xfId="6140"/>
    <cellStyle name="20% - Accent3 36 3" xfId="4791"/>
    <cellStyle name="20% - Accent3 37" xfId="1784"/>
    <cellStyle name="20% - Accent3 37 2" xfId="3162"/>
    <cellStyle name="20% - Accent3 37 2 2" xfId="6153"/>
    <cellStyle name="20% - Accent3 37 3" xfId="4804"/>
    <cellStyle name="20% - Accent3 38" xfId="1797"/>
    <cellStyle name="20% - Accent3 38 2" xfId="3175"/>
    <cellStyle name="20% - Accent3 38 2 2" xfId="6166"/>
    <cellStyle name="20% - Accent3 38 3" xfId="4817"/>
    <cellStyle name="20% - Accent3 39" xfId="1826"/>
    <cellStyle name="20% - Accent3 39 2" xfId="3190"/>
    <cellStyle name="20% - Accent3 39 2 2" xfId="6179"/>
    <cellStyle name="20% - Accent3 39 3" xfId="4830"/>
    <cellStyle name="20% - Accent3 4" xfId="424"/>
    <cellStyle name="20% - Accent3 4 2" xfId="770"/>
    <cellStyle name="20% - Accent3 4 2 2" xfId="1404"/>
    <cellStyle name="20% - Accent3 4 2 2 2" xfId="2798"/>
    <cellStyle name="20% - Accent3 4 2 2 2 2" xfId="5789"/>
    <cellStyle name="20% - Accent3 4 2 2 3" xfId="4440"/>
    <cellStyle name="20% - Accent3 4 2 3" xfId="2188"/>
    <cellStyle name="20% - Accent3 4 2 3 2" xfId="5179"/>
    <cellStyle name="20% - Accent3 4 2 4" xfId="3830"/>
    <cellStyle name="20% - Accent3 4 3" xfId="1113"/>
    <cellStyle name="20% - Accent3 4 3 2" xfId="2508"/>
    <cellStyle name="20% - Accent3 4 3 2 2" xfId="5499"/>
    <cellStyle name="20% - Accent3 4 3 3" xfId="4150"/>
    <cellStyle name="20% - Accent3 4 4" xfId="1897"/>
    <cellStyle name="20% - Accent3 4 4 2" xfId="4889"/>
    <cellStyle name="20% - Accent3 4 5" xfId="3539"/>
    <cellStyle name="20% - Accent3 40" xfId="1841"/>
    <cellStyle name="20% - Accent3 40 2" xfId="3203"/>
    <cellStyle name="20% - Accent3 40 2 2" xfId="6192"/>
    <cellStyle name="20% - Accent3 40 3" xfId="4843"/>
    <cellStyle name="20% - Accent3 41" xfId="1854"/>
    <cellStyle name="20% - Accent3 41 2" xfId="4856"/>
    <cellStyle name="20% - Accent3 42" xfId="3218"/>
    <cellStyle name="20% - Accent3 42 2" xfId="6206"/>
    <cellStyle name="20% - Accent3 43" xfId="3231"/>
    <cellStyle name="20% - Accent3 43 2" xfId="6219"/>
    <cellStyle name="20% - Accent3 44" xfId="3246"/>
    <cellStyle name="20% - Accent3 44 2" xfId="6232"/>
    <cellStyle name="20% - Accent3 45" xfId="3265"/>
    <cellStyle name="20% - Accent3 45 2" xfId="6245"/>
    <cellStyle name="20% - Accent3 46" xfId="3279"/>
    <cellStyle name="20% - Accent3 46 2" xfId="6258"/>
    <cellStyle name="20% - Accent3 47" xfId="3293"/>
    <cellStyle name="20% - Accent3 47 2" xfId="6271"/>
    <cellStyle name="20% - Accent3 48" xfId="3306"/>
    <cellStyle name="20% - Accent3 48 2" xfId="6284"/>
    <cellStyle name="20% - Accent3 49" xfId="3319"/>
    <cellStyle name="20% - Accent3 49 2" xfId="6297"/>
    <cellStyle name="20% - Accent3 5" xfId="439"/>
    <cellStyle name="20% - Accent3 5 2" xfId="785"/>
    <cellStyle name="20% - Accent3 5 2 2" xfId="1419"/>
    <cellStyle name="20% - Accent3 5 2 2 2" xfId="2813"/>
    <cellStyle name="20% - Accent3 5 2 2 2 2" xfId="5804"/>
    <cellStyle name="20% - Accent3 5 2 2 3" xfId="4455"/>
    <cellStyle name="20% - Accent3 5 2 3" xfId="2203"/>
    <cellStyle name="20% - Accent3 5 2 3 2" xfId="5194"/>
    <cellStyle name="20% - Accent3 5 2 4" xfId="3845"/>
    <cellStyle name="20% - Accent3 5 3" xfId="1128"/>
    <cellStyle name="20% - Accent3 5 3 2" xfId="2523"/>
    <cellStyle name="20% - Accent3 5 3 2 2" xfId="5514"/>
    <cellStyle name="20% - Accent3 5 3 3" xfId="4165"/>
    <cellStyle name="20% - Accent3 5 4" xfId="1912"/>
    <cellStyle name="20% - Accent3 5 4 2" xfId="4904"/>
    <cellStyle name="20% - Accent3 5 5" xfId="3554"/>
    <cellStyle name="20% - Accent3 50" xfId="3333"/>
    <cellStyle name="20% - Accent3 50 2" xfId="6310"/>
    <cellStyle name="20% - Accent3 51" xfId="3348"/>
    <cellStyle name="20% - Accent3 51 2" xfId="6325"/>
    <cellStyle name="20% - Accent3 52" xfId="3363"/>
    <cellStyle name="20% - Accent3 52 2" xfId="6340"/>
    <cellStyle name="20% - Accent3 53" xfId="3376"/>
    <cellStyle name="20% - Accent3 53 2" xfId="6353"/>
    <cellStyle name="20% - Accent3 54" xfId="3398"/>
    <cellStyle name="20% - Accent3 54 2" xfId="6371"/>
    <cellStyle name="20% - Accent3 55" xfId="3411"/>
    <cellStyle name="20% - Accent3 55 2" xfId="6384"/>
    <cellStyle name="20% - Accent3 56" xfId="3426"/>
    <cellStyle name="20% - Accent3 56 2" xfId="6399"/>
    <cellStyle name="20% - Accent3 57" xfId="3441"/>
    <cellStyle name="20% - Accent3 57 2" xfId="6413"/>
    <cellStyle name="20% - Accent3 58" xfId="3454"/>
    <cellStyle name="20% - Accent3 58 2" xfId="6426"/>
    <cellStyle name="20% - Accent3 59" xfId="3467"/>
    <cellStyle name="20% - Accent3 59 2" xfId="6439"/>
    <cellStyle name="20% - Accent3 6" xfId="479"/>
    <cellStyle name="20% - Accent3 6 2" xfId="803"/>
    <cellStyle name="20% - Accent3 6 2 2" xfId="1435"/>
    <cellStyle name="20% - Accent3 6 2 2 2" xfId="2829"/>
    <cellStyle name="20% - Accent3 6 2 2 2 2" xfId="5820"/>
    <cellStyle name="20% - Accent3 6 2 2 3" xfId="4471"/>
    <cellStyle name="20% - Accent3 6 2 3" xfId="2219"/>
    <cellStyle name="20% - Accent3 6 2 3 2" xfId="5210"/>
    <cellStyle name="20% - Accent3 6 2 4" xfId="3861"/>
    <cellStyle name="20% - Accent3 6 3" xfId="1145"/>
    <cellStyle name="20% - Accent3 6 3 2" xfId="2539"/>
    <cellStyle name="20% - Accent3 6 3 2 2" xfId="5530"/>
    <cellStyle name="20% - Accent3 6 3 3" xfId="4181"/>
    <cellStyle name="20% - Accent3 6 4" xfId="1929"/>
    <cellStyle name="20% - Accent3 6 4 2" xfId="4920"/>
    <cellStyle name="20% - Accent3 6 5" xfId="3571"/>
    <cellStyle name="20% - Accent3 60" xfId="3480"/>
    <cellStyle name="20% - Accent3 60 2" xfId="6452"/>
    <cellStyle name="20% - Accent3 61" xfId="3493"/>
    <cellStyle name="20% - Accent3 61 2" xfId="6465"/>
    <cellStyle name="20% - Accent3 62" xfId="3508"/>
    <cellStyle name="20% - Accent3 63" xfId="6491"/>
    <cellStyle name="20% - Accent3 64" xfId="6532"/>
    <cellStyle name="20% - Accent3 65" xfId="6546"/>
    <cellStyle name="20% - Accent3 7" xfId="492"/>
    <cellStyle name="20% - Accent3 7 2" xfId="816"/>
    <cellStyle name="20% - Accent3 7 2 2" xfId="1448"/>
    <cellStyle name="20% - Accent3 7 2 2 2" xfId="2842"/>
    <cellStyle name="20% - Accent3 7 2 2 2 2" xfId="5833"/>
    <cellStyle name="20% - Accent3 7 2 2 3" xfId="4484"/>
    <cellStyle name="20% - Accent3 7 2 3" xfId="2232"/>
    <cellStyle name="20% - Accent3 7 2 3 2" xfId="5223"/>
    <cellStyle name="20% - Accent3 7 2 4" xfId="3874"/>
    <cellStyle name="20% - Accent3 7 3" xfId="1158"/>
    <cellStyle name="20% - Accent3 7 3 2" xfId="2552"/>
    <cellStyle name="20% - Accent3 7 3 2 2" xfId="5543"/>
    <cellStyle name="20% - Accent3 7 3 3" xfId="4194"/>
    <cellStyle name="20% - Accent3 7 4" xfId="1942"/>
    <cellStyle name="20% - Accent3 7 4 2" xfId="4933"/>
    <cellStyle name="20% - Accent3 7 5" xfId="3584"/>
    <cellStyle name="20% - Accent3 8" xfId="512"/>
    <cellStyle name="20% - Accent3 8 2" xfId="829"/>
    <cellStyle name="20% - Accent3 8 2 2" xfId="1461"/>
    <cellStyle name="20% - Accent3 8 2 2 2" xfId="2855"/>
    <cellStyle name="20% - Accent3 8 2 2 2 2" xfId="5846"/>
    <cellStyle name="20% - Accent3 8 2 2 3" xfId="4497"/>
    <cellStyle name="20% - Accent3 8 2 3" xfId="2245"/>
    <cellStyle name="20% - Accent3 8 2 3 2" xfId="5236"/>
    <cellStyle name="20% - Accent3 8 2 4" xfId="3887"/>
    <cellStyle name="20% - Accent3 8 3" xfId="1171"/>
    <cellStyle name="20% - Accent3 8 3 2" xfId="2565"/>
    <cellStyle name="20% - Accent3 8 3 2 2" xfId="5556"/>
    <cellStyle name="20% - Accent3 8 3 3" xfId="4207"/>
    <cellStyle name="20% - Accent3 8 4" xfId="1955"/>
    <cellStyle name="20% - Accent3 8 4 2" xfId="4946"/>
    <cellStyle name="20% - Accent3 8 5" xfId="3597"/>
    <cellStyle name="20% - Accent3 9" xfId="529"/>
    <cellStyle name="20% - Accent3 9 2" xfId="843"/>
    <cellStyle name="20% - Accent3 9 2 2" xfId="1475"/>
    <cellStyle name="20% - Accent3 9 2 2 2" xfId="2869"/>
    <cellStyle name="20% - Accent3 9 2 2 2 2" xfId="5860"/>
    <cellStyle name="20% - Accent3 9 2 2 3" xfId="4511"/>
    <cellStyle name="20% - Accent3 9 2 3" xfId="2259"/>
    <cellStyle name="20% - Accent3 9 2 3 2" xfId="5250"/>
    <cellStyle name="20% - Accent3 9 2 4" xfId="3901"/>
    <cellStyle name="20% - Accent3 9 3" xfId="1185"/>
    <cellStyle name="20% - Accent3 9 3 2" xfId="2579"/>
    <cellStyle name="20% - Accent3 9 3 2 2" xfId="5570"/>
    <cellStyle name="20% - Accent3 9 3 3" xfId="4221"/>
    <cellStyle name="20% - Accent3 9 4" xfId="1969"/>
    <cellStyle name="20% - Accent3 9 4 2" xfId="4960"/>
    <cellStyle name="20% - Accent3 9 5" xfId="3611"/>
    <cellStyle name="20% - Accent4" xfId="32" builtinId="42" customBuiltin="1"/>
    <cellStyle name="20% - Accent4 10" xfId="544"/>
    <cellStyle name="20% - Accent4 10 2" xfId="858"/>
    <cellStyle name="20% - Accent4 10 2 2" xfId="1490"/>
    <cellStyle name="20% - Accent4 10 2 2 2" xfId="2884"/>
    <cellStyle name="20% - Accent4 10 2 2 2 2" xfId="5875"/>
    <cellStyle name="20% - Accent4 10 2 2 3" xfId="4526"/>
    <cellStyle name="20% - Accent4 10 2 3" xfId="2274"/>
    <cellStyle name="20% - Accent4 10 2 3 2" xfId="5265"/>
    <cellStyle name="20% - Accent4 10 2 4" xfId="3916"/>
    <cellStyle name="20% - Accent4 10 3" xfId="1200"/>
    <cellStyle name="20% - Accent4 10 3 2" xfId="2594"/>
    <cellStyle name="20% - Accent4 10 3 2 2" xfId="5585"/>
    <cellStyle name="20% - Accent4 10 3 3" xfId="4236"/>
    <cellStyle name="20% - Accent4 10 4" xfId="1984"/>
    <cellStyle name="20% - Accent4 10 4 2" xfId="4975"/>
    <cellStyle name="20% - Accent4 10 5" xfId="3626"/>
    <cellStyle name="20% - Accent4 11" xfId="557"/>
    <cellStyle name="20% - Accent4 11 2" xfId="871"/>
    <cellStyle name="20% - Accent4 11 2 2" xfId="1503"/>
    <cellStyle name="20% - Accent4 11 2 2 2" xfId="2897"/>
    <cellStyle name="20% - Accent4 11 2 2 2 2" xfId="5888"/>
    <cellStyle name="20% - Accent4 11 2 2 3" xfId="4539"/>
    <cellStyle name="20% - Accent4 11 2 3" xfId="2287"/>
    <cellStyle name="20% - Accent4 11 2 3 2" xfId="5278"/>
    <cellStyle name="20% - Accent4 11 2 4" xfId="3929"/>
    <cellStyle name="20% - Accent4 11 3" xfId="1213"/>
    <cellStyle name="20% - Accent4 11 3 2" xfId="2607"/>
    <cellStyle name="20% - Accent4 11 3 2 2" xfId="5598"/>
    <cellStyle name="20% - Accent4 11 3 3" xfId="4249"/>
    <cellStyle name="20% - Accent4 11 4" xfId="1997"/>
    <cellStyle name="20% - Accent4 11 4 2" xfId="4988"/>
    <cellStyle name="20% - Accent4 11 5" xfId="3639"/>
    <cellStyle name="20% - Accent4 12" xfId="580"/>
    <cellStyle name="20% - Accent4 12 2" xfId="887"/>
    <cellStyle name="20% - Accent4 12 2 2" xfId="1517"/>
    <cellStyle name="20% - Accent4 12 2 2 2" xfId="2911"/>
    <cellStyle name="20% - Accent4 12 2 2 2 2" xfId="5902"/>
    <cellStyle name="20% - Accent4 12 2 2 3" xfId="4553"/>
    <cellStyle name="20% - Accent4 12 2 3" xfId="2301"/>
    <cellStyle name="20% - Accent4 12 2 3 2" xfId="5292"/>
    <cellStyle name="20% - Accent4 12 2 4" xfId="3943"/>
    <cellStyle name="20% - Accent4 12 3" xfId="1227"/>
    <cellStyle name="20% - Accent4 12 3 2" xfId="2621"/>
    <cellStyle name="20% - Accent4 12 3 2 2" xfId="5612"/>
    <cellStyle name="20% - Accent4 12 3 3" xfId="4263"/>
    <cellStyle name="20% - Accent4 12 4" xfId="2011"/>
    <cellStyle name="20% - Accent4 12 4 2" xfId="5002"/>
    <cellStyle name="20% - Accent4 12 5" xfId="3653"/>
    <cellStyle name="20% - Accent4 13" xfId="599"/>
    <cellStyle name="20% - Accent4 13 2" xfId="902"/>
    <cellStyle name="20% - Accent4 13 2 2" xfId="1532"/>
    <cellStyle name="20% - Accent4 13 2 2 2" xfId="2926"/>
    <cellStyle name="20% - Accent4 13 2 2 2 2" xfId="5917"/>
    <cellStyle name="20% - Accent4 13 2 2 3" xfId="4568"/>
    <cellStyle name="20% - Accent4 13 2 3" xfId="2316"/>
    <cellStyle name="20% - Accent4 13 2 3 2" xfId="5307"/>
    <cellStyle name="20% - Accent4 13 2 4" xfId="3958"/>
    <cellStyle name="20% - Accent4 13 3" xfId="1242"/>
    <cellStyle name="20% - Accent4 13 3 2" xfId="2636"/>
    <cellStyle name="20% - Accent4 13 3 2 2" xfId="5627"/>
    <cellStyle name="20% - Accent4 13 3 3" xfId="4278"/>
    <cellStyle name="20% - Accent4 13 4" xfId="2026"/>
    <cellStyle name="20% - Accent4 13 4 2" xfId="5017"/>
    <cellStyle name="20% - Accent4 13 5" xfId="3668"/>
    <cellStyle name="20% - Accent4 14" xfId="613"/>
    <cellStyle name="20% - Accent4 14 2" xfId="915"/>
    <cellStyle name="20% - Accent4 14 2 2" xfId="1545"/>
    <cellStyle name="20% - Accent4 14 2 2 2" xfId="2939"/>
    <cellStyle name="20% - Accent4 14 2 2 2 2" xfId="5930"/>
    <cellStyle name="20% - Accent4 14 2 2 3" xfId="4581"/>
    <cellStyle name="20% - Accent4 14 2 3" xfId="2329"/>
    <cellStyle name="20% - Accent4 14 2 3 2" xfId="5320"/>
    <cellStyle name="20% - Accent4 14 2 4" xfId="3971"/>
    <cellStyle name="20% - Accent4 14 3" xfId="1255"/>
    <cellStyle name="20% - Accent4 14 3 2" xfId="2649"/>
    <cellStyle name="20% - Accent4 14 3 2 2" xfId="5640"/>
    <cellStyle name="20% - Accent4 14 3 3" xfId="4291"/>
    <cellStyle name="20% - Accent4 14 4" xfId="2039"/>
    <cellStyle name="20% - Accent4 14 4 2" xfId="5030"/>
    <cellStyle name="20% - Accent4 14 5" xfId="3681"/>
    <cellStyle name="20% - Accent4 15" xfId="626"/>
    <cellStyle name="20% - Accent4 15 2" xfId="928"/>
    <cellStyle name="20% - Accent4 15 2 2" xfId="1558"/>
    <cellStyle name="20% - Accent4 15 2 2 2" xfId="2952"/>
    <cellStyle name="20% - Accent4 15 2 2 2 2" xfId="5943"/>
    <cellStyle name="20% - Accent4 15 2 2 3" xfId="4594"/>
    <cellStyle name="20% - Accent4 15 2 3" xfId="2342"/>
    <cellStyle name="20% - Accent4 15 2 3 2" xfId="5333"/>
    <cellStyle name="20% - Accent4 15 2 4" xfId="3984"/>
    <cellStyle name="20% - Accent4 15 3" xfId="1268"/>
    <cellStyle name="20% - Accent4 15 3 2" xfId="2662"/>
    <cellStyle name="20% - Accent4 15 3 2 2" xfId="5653"/>
    <cellStyle name="20% - Accent4 15 3 3" xfId="4304"/>
    <cellStyle name="20% - Accent4 15 4" xfId="2052"/>
    <cellStyle name="20% - Accent4 15 4 2" xfId="5043"/>
    <cellStyle name="20% - Accent4 15 5" xfId="3694"/>
    <cellStyle name="20% - Accent4 16" xfId="639"/>
    <cellStyle name="20% - Accent4 16 2" xfId="941"/>
    <cellStyle name="20% - Accent4 16 2 2" xfId="1571"/>
    <cellStyle name="20% - Accent4 16 2 2 2" xfId="2965"/>
    <cellStyle name="20% - Accent4 16 2 2 2 2" xfId="5956"/>
    <cellStyle name="20% - Accent4 16 2 2 3" xfId="4607"/>
    <cellStyle name="20% - Accent4 16 2 3" xfId="2355"/>
    <cellStyle name="20% - Accent4 16 2 3 2" xfId="5346"/>
    <cellStyle name="20% - Accent4 16 2 4" xfId="3997"/>
    <cellStyle name="20% - Accent4 16 3" xfId="1281"/>
    <cellStyle name="20% - Accent4 16 3 2" xfId="2675"/>
    <cellStyle name="20% - Accent4 16 3 2 2" xfId="5666"/>
    <cellStyle name="20% - Accent4 16 3 3" xfId="4317"/>
    <cellStyle name="20% - Accent4 16 4" xfId="2065"/>
    <cellStyle name="20% - Accent4 16 4 2" xfId="5056"/>
    <cellStyle name="20% - Accent4 16 5" xfId="3707"/>
    <cellStyle name="20% - Accent4 17" xfId="655"/>
    <cellStyle name="20% - Accent4 17 2" xfId="956"/>
    <cellStyle name="20% - Accent4 17 2 2" xfId="1586"/>
    <cellStyle name="20% - Accent4 17 2 2 2" xfId="2980"/>
    <cellStyle name="20% - Accent4 17 2 2 2 2" xfId="5971"/>
    <cellStyle name="20% - Accent4 17 2 2 3" xfId="4622"/>
    <cellStyle name="20% - Accent4 17 2 3" xfId="2370"/>
    <cellStyle name="20% - Accent4 17 2 3 2" xfId="5361"/>
    <cellStyle name="20% - Accent4 17 2 4" xfId="4012"/>
    <cellStyle name="20% - Accent4 17 3" xfId="1296"/>
    <cellStyle name="20% - Accent4 17 3 2" xfId="2690"/>
    <cellStyle name="20% - Accent4 17 3 2 2" xfId="5681"/>
    <cellStyle name="20% - Accent4 17 3 3" xfId="4332"/>
    <cellStyle name="20% - Accent4 17 4" xfId="2080"/>
    <cellStyle name="20% - Accent4 17 4 2" xfId="5071"/>
    <cellStyle name="20% - Accent4 17 5" xfId="3722"/>
    <cellStyle name="20% - Accent4 18" xfId="669"/>
    <cellStyle name="20% - Accent4 18 2" xfId="969"/>
    <cellStyle name="20% - Accent4 18 2 2" xfId="1599"/>
    <cellStyle name="20% - Accent4 18 2 2 2" xfId="2993"/>
    <cellStyle name="20% - Accent4 18 2 2 2 2" xfId="5984"/>
    <cellStyle name="20% - Accent4 18 2 2 3" xfId="4635"/>
    <cellStyle name="20% - Accent4 18 2 3" xfId="2383"/>
    <cellStyle name="20% - Accent4 18 2 3 2" xfId="5374"/>
    <cellStyle name="20% - Accent4 18 2 4" xfId="4025"/>
    <cellStyle name="20% - Accent4 18 3" xfId="1309"/>
    <cellStyle name="20% - Accent4 18 3 2" xfId="2703"/>
    <cellStyle name="20% - Accent4 18 3 2 2" xfId="5694"/>
    <cellStyle name="20% - Accent4 18 3 3" xfId="4345"/>
    <cellStyle name="20% - Accent4 18 4" xfId="2093"/>
    <cellStyle name="20% - Accent4 18 4 2" xfId="5084"/>
    <cellStyle name="20% - Accent4 18 5" xfId="3735"/>
    <cellStyle name="20% - Accent4 19" xfId="682"/>
    <cellStyle name="20% - Accent4 19 2" xfId="1322"/>
    <cellStyle name="20% - Accent4 19 2 2" xfId="2716"/>
    <cellStyle name="20% - Accent4 19 2 2 2" xfId="5707"/>
    <cellStyle name="20% - Accent4 19 2 3" xfId="4358"/>
    <cellStyle name="20% - Accent4 19 3" xfId="2106"/>
    <cellStyle name="20% - Accent4 19 3 2" xfId="5097"/>
    <cellStyle name="20% - Accent4 19 4" xfId="3748"/>
    <cellStyle name="20% - Accent4 2" xfId="237"/>
    <cellStyle name="20% - Accent4 20" xfId="696"/>
    <cellStyle name="20% - Accent4 20 2" xfId="1336"/>
    <cellStyle name="20% - Accent4 20 2 2" xfId="2730"/>
    <cellStyle name="20% - Accent4 20 2 2 2" xfId="5721"/>
    <cellStyle name="20% - Accent4 20 2 3" xfId="4372"/>
    <cellStyle name="20% - Accent4 20 3" xfId="2120"/>
    <cellStyle name="20% - Accent4 20 3 2" xfId="5111"/>
    <cellStyle name="20% - Accent4 20 4" xfId="3762"/>
    <cellStyle name="20% - Accent4 21" xfId="711"/>
    <cellStyle name="20% - Accent4 21 2" xfId="1349"/>
    <cellStyle name="20% - Accent4 21 2 2" xfId="2743"/>
    <cellStyle name="20% - Accent4 21 2 2 2" xfId="5734"/>
    <cellStyle name="20% - Accent4 21 2 3" xfId="4385"/>
    <cellStyle name="20% - Accent4 21 3" xfId="2133"/>
    <cellStyle name="20% - Accent4 21 3 2" xfId="5124"/>
    <cellStyle name="20% - Accent4 21 4" xfId="3775"/>
    <cellStyle name="20% - Accent4 22" xfId="727"/>
    <cellStyle name="20% - Accent4 22 2" xfId="1362"/>
    <cellStyle name="20% - Accent4 22 2 2" xfId="2756"/>
    <cellStyle name="20% - Accent4 22 2 2 2" xfId="5747"/>
    <cellStyle name="20% - Accent4 22 2 3" xfId="4398"/>
    <cellStyle name="20% - Accent4 22 3" xfId="2146"/>
    <cellStyle name="20% - Accent4 22 3 2" xfId="5137"/>
    <cellStyle name="20% - Accent4 22 4" xfId="3788"/>
    <cellStyle name="20% - Accent4 23" xfId="741"/>
    <cellStyle name="20% - Accent4 23 2" xfId="1376"/>
    <cellStyle name="20% - Accent4 23 2 2" xfId="2770"/>
    <cellStyle name="20% - Accent4 23 2 2 2" xfId="5761"/>
    <cellStyle name="20% - Accent4 23 2 3" xfId="4412"/>
    <cellStyle name="20% - Accent4 23 3" xfId="2160"/>
    <cellStyle name="20% - Accent4 23 3 2" xfId="5151"/>
    <cellStyle name="20% - Accent4 23 4" xfId="3802"/>
    <cellStyle name="20% - Accent4 24" xfId="982"/>
    <cellStyle name="20% - Accent4 24 2" xfId="1612"/>
    <cellStyle name="20% - Accent4 24 2 2" xfId="3006"/>
    <cellStyle name="20% - Accent4 24 2 2 2" xfId="5997"/>
    <cellStyle name="20% - Accent4 24 2 3" xfId="4648"/>
    <cellStyle name="20% - Accent4 24 3" xfId="2396"/>
    <cellStyle name="20% - Accent4 24 3 2" xfId="5387"/>
    <cellStyle name="20% - Accent4 24 4" xfId="4038"/>
    <cellStyle name="20% - Accent4 25" xfId="995"/>
    <cellStyle name="20% - Accent4 25 2" xfId="1625"/>
    <cellStyle name="20% - Accent4 25 2 2" xfId="3019"/>
    <cellStyle name="20% - Accent4 25 2 2 2" xfId="6010"/>
    <cellStyle name="20% - Accent4 25 2 3" xfId="4661"/>
    <cellStyle name="20% - Accent4 25 3" xfId="2409"/>
    <cellStyle name="20% - Accent4 25 3 2" xfId="5400"/>
    <cellStyle name="20% - Accent4 25 4" xfId="4051"/>
    <cellStyle name="20% - Accent4 26" xfId="1009"/>
    <cellStyle name="20% - Accent4 26 2" xfId="1638"/>
    <cellStyle name="20% - Accent4 26 2 2" xfId="3032"/>
    <cellStyle name="20% - Accent4 26 2 2 2" xfId="6023"/>
    <cellStyle name="20% - Accent4 26 2 3" xfId="4674"/>
    <cellStyle name="20% - Accent4 26 3" xfId="2422"/>
    <cellStyle name="20% - Accent4 26 3 2" xfId="5413"/>
    <cellStyle name="20% - Accent4 26 4" xfId="4064"/>
    <cellStyle name="20% - Accent4 27" xfId="1022"/>
    <cellStyle name="20% - Accent4 27 2" xfId="1651"/>
    <cellStyle name="20% - Accent4 27 2 2" xfId="3045"/>
    <cellStyle name="20% - Accent4 27 2 2 2" xfId="6036"/>
    <cellStyle name="20% - Accent4 27 2 3" xfId="4687"/>
    <cellStyle name="20% - Accent4 27 3" xfId="2435"/>
    <cellStyle name="20% - Accent4 27 3 2" xfId="5426"/>
    <cellStyle name="20% - Accent4 27 4" xfId="4077"/>
    <cellStyle name="20% - Accent4 28" xfId="1052"/>
    <cellStyle name="20% - Accent4 28 2" xfId="1665"/>
    <cellStyle name="20% - Accent4 28 2 2" xfId="3059"/>
    <cellStyle name="20% - Accent4 28 2 2 2" xfId="6050"/>
    <cellStyle name="20% - Accent4 28 2 3" xfId="4701"/>
    <cellStyle name="20% - Accent4 28 3" xfId="2449"/>
    <cellStyle name="20% - Accent4 28 3 2" xfId="5440"/>
    <cellStyle name="20% - Accent4 28 4" xfId="4091"/>
    <cellStyle name="20% - Accent4 29" xfId="1065"/>
    <cellStyle name="20% - Accent4 29 2" xfId="1678"/>
    <cellStyle name="20% - Accent4 29 2 2" xfId="3072"/>
    <cellStyle name="20% - Accent4 29 2 2 2" xfId="6063"/>
    <cellStyle name="20% - Accent4 29 2 3" xfId="4714"/>
    <cellStyle name="20% - Accent4 29 3" xfId="2462"/>
    <cellStyle name="20% - Accent4 29 3 2" xfId="5453"/>
    <cellStyle name="20% - Accent4 29 4" xfId="4104"/>
    <cellStyle name="20% - Accent4 3" xfId="409"/>
    <cellStyle name="20% - Accent4 3 2" xfId="758"/>
    <cellStyle name="20% - Accent4 3 2 2" xfId="1393"/>
    <cellStyle name="20% - Accent4 3 2 2 2" xfId="2787"/>
    <cellStyle name="20% - Accent4 3 2 2 2 2" xfId="5778"/>
    <cellStyle name="20% - Accent4 3 2 2 3" xfId="4429"/>
    <cellStyle name="20% - Accent4 3 2 3" xfId="2177"/>
    <cellStyle name="20% - Accent4 3 2 3 2" xfId="5168"/>
    <cellStyle name="20% - Accent4 3 2 4" xfId="3819"/>
    <cellStyle name="20% - Accent4 3 3" xfId="1102"/>
    <cellStyle name="20% - Accent4 3 3 2" xfId="2497"/>
    <cellStyle name="20% - Accent4 3 3 2 2" xfId="5488"/>
    <cellStyle name="20% - Accent4 3 3 3" xfId="4139"/>
    <cellStyle name="20% - Accent4 3 4" xfId="1886"/>
    <cellStyle name="20% - Accent4 3 4 2" xfId="4878"/>
    <cellStyle name="20% - Accent4 3 5" xfId="3528"/>
    <cellStyle name="20% - Accent4 30" xfId="1078"/>
    <cellStyle name="20% - Accent4 30 2" xfId="2475"/>
    <cellStyle name="20% - Accent4 30 2 2" xfId="5466"/>
    <cellStyle name="20% - Accent4 30 3" xfId="4117"/>
    <cellStyle name="20% - Accent4 31" xfId="1691"/>
    <cellStyle name="20% - Accent4 31 2" xfId="3085"/>
    <cellStyle name="20% - Accent4 31 2 2" xfId="6076"/>
    <cellStyle name="20% - Accent4 31 3" xfId="4727"/>
    <cellStyle name="20% - Accent4 32" xfId="1704"/>
    <cellStyle name="20% - Accent4 32 2" xfId="3098"/>
    <cellStyle name="20% - Accent4 32 2 2" xfId="6089"/>
    <cellStyle name="20% - Accent4 32 3" xfId="4740"/>
    <cellStyle name="20% - Accent4 33" xfId="1718"/>
    <cellStyle name="20% - Accent4 33 2" xfId="3111"/>
    <cellStyle name="20% - Accent4 33 2 2" xfId="6102"/>
    <cellStyle name="20% - Accent4 33 3" xfId="4753"/>
    <cellStyle name="20% - Accent4 34" xfId="1731"/>
    <cellStyle name="20% - Accent4 34 2" xfId="3124"/>
    <cellStyle name="20% - Accent4 34 2 2" xfId="6115"/>
    <cellStyle name="20% - Accent4 34 3" xfId="4766"/>
    <cellStyle name="20% - Accent4 35" xfId="1744"/>
    <cellStyle name="20% - Accent4 35 2" xfId="3137"/>
    <cellStyle name="20% - Accent4 35 2 2" xfId="6128"/>
    <cellStyle name="20% - Accent4 35 3" xfId="4779"/>
    <cellStyle name="20% - Accent4 36" xfId="1772"/>
    <cellStyle name="20% - Accent4 36 2" xfId="3151"/>
    <cellStyle name="20% - Accent4 36 2 2" xfId="6142"/>
    <cellStyle name="20% - Accent4 36 3" xfId="4793"/>
    <cellStyle name="20% - Accent4 37" xfId="1786"/>
    <cellStyle name="20% - Accent4 37 2" xfId="3164"/>
    <cellStyle name="20% - Accent4 37 2 2" xfId="6155"/>
    <cellStyle name="20% - Accent4 37 3" xfId="4806"/>
    <cellStyle name="20% - Accent4 38" xfId="1799"/>
    <cellStyle name="20% - Accent4 38 2" xfId="3177"/>
    <cellStyle name="20% - Accent4 38 2 2" xfId="6168"/>
    <cellStyle name="20% - Accent4 38 3" xfId="4819"/>
    <cellStyle name="20% - Accent4 39" xfId="1828"/>
    <cellStyle name="20% - Accent4 39 2" xfId="3192"/>
    <cellStyle name="20% - Accent4 39 2 2" xfId="6181"/>
    <cellStyle name="20% - Accent4 39 3" xfId="4832"/>
    <cellStyle name="20% - Accent4 4" xfId="426"/>
    <cellStyle name="20% - Accent4 4 2" xfId="772"/>
    <cellStyle name="20% - Accent4 4 2 2" xfId="1406"/>
    <cellStyle name="20% - Accent4 4 2 2 2" xfId="2800"/>
    <cellStyle name="20% - Accent4 4 2 2 2 2" xfId="5791"/>
    <cellStyle name="20% - Accent4 4 2 2 3" xfId="4442"/>
    <cellStyle name="20% - Accent4 4 2 3" xfId="2190"/>
    <cellStyle name="20% - Accent4 4 2 3 2" xfId="5181"/>
    <cellStyle name="20% - Accent4 4 2 4" xfId="3832"/>
    <cellStyle name="20% - Accent4 4 3" xfId="1115"/>
    <cellStyle name="20% - Accent4 4 3 2" xfId="2510"/>
    <cellStyle name="20% - Accent4 4 3 2 2" xfId="5501"/>
    <cellStyle name="20% - Accent4 4 3 3" xfId="4152"/>
    <cellStyle name="20% - Accent4 4 4" xfId="1899"/>
    <cellStyle name="20% - Accent4 4 4 2" xfId="4891"/>
    <cellStyle name="20% - Accent4 4 5" xfId="3541"/>
    <cellStyle name="20% - Accent4 40" xfId="1843"/>
    <cellStyle name="20% - Accent4 40 2" xfId="3205"/>
    <cellStyle name="20% - Accent4 40 2 2" xfId="6194"/>
    <cellStyle name="20% - Accent4 40 3" xfId="4845"/>
    <cellStyle name="20% - Accent4 41" xfId="1856"/>
    <cellStyle name="20% - Accent4 41 2" xfId="4858"/>
    <cellStyle name="20% - Accent4 42" xfId="3220"/>
    <cellStyle name="20% - Accent4 42 2" xfId="6208"/>
    <cellStyle name="20% - Accent4 43" xfId="3233"/>
    <cellStyle name="20% - Accent4 43 2" xfId="6221"/>
    <cellStyle name="20% - Accent4 44" xfId="3248"/>
    <cellStyle name="20% - Accent4 44 2" xfId="6234"/>
    <cellStyle name="20% - Accent4 45" xfId="3267"/>
    <cellStyle name="20% - Accent4 45 2" xfId="6247"/>
    <cellStyle name="20% - Accent4 46" xfId="3281"/>
    <cellStyle name="20% - Accent4 46 2" xfId="6260"/>
    <cellStyle name="20% - Accent4 47" xfId="3295"/>
    <cellStyle name="20% - Accent4 47 2" xfId="6273"/>
    <cellStyle name="20% - Accent4 48" xfId="3308"/>
    <cellStyle name="20% - Accent4 48 2" xfId="6286"/>
    <cellStyle name="20% - Accent4 49" xfId="3321"/>
    <cellStyle name="20% - Accent4 49 2" xfId="6299"/>
    <cellStyle name="20% - Accent4 5" xfId="441"/>
    <cellStyle name="20% - Accent4 5 2" xfId="787"/>
    <cellStyle name="20% - Accent4 5 2 2" xfId="1421"/>
    <cellStyle name="20% - Accent4 5 2 2 2" xfId="2815"/>
    <cellStyle name="20% - Accent4 5 2 2 2 2" xfId="5806"/>
    <cellStyle name="20% - Accent4 5 2 2 3" xfId="4457"/>
    <cellStyle name="20% - Accent4 5 2 3" xfId="2205"/>
    <cellStyle name="20% - Accent4 5 2 3 2" xfId="5196"/>
    <cellStyle name="20% - Accent4 5 2 4" xfId="3847"/>
    <cellStyle name="20% - Accent4 5 3" xfId="1130"/>
    <cellStyle name="20% - Accent4 5 3 2" xfId="2525"/>
    <cellStyle name="20% - Accent4 5 3 2 2" xfId="5516"/>
    <cellStyle name="20% - Accent4 5 3 3" xfId="4167"/>
    <cellStyle name="20% - Accent4 5 4" xfId="1914"/>
    <cellStyle name="20% - Accent4 5 4 2" xfId="4906"/>
    <cellStyle name="20% - Accent4 5 5" xfId="3556"/>
    <cellStyle name="20% - Accent4 50" xfId="3335"/>
    <cellStyle name="20% - Accent4 50 2" xfId="6312"/>
    <cellStyle name="20% - Accent4 51" xfId="3350"/>
    <cellStyle name="20% - Accent4 51 2" xfId="6327"/>
    <cellStyle name="20% - Accent4 52" xfId="3365"/>
    <cellStyle name="20% - Accent4 52 2" xfId="6342"/>
    <cellStyle name="20% - Accent4 53" xfId="3378"/>
    <cellStyle name="20% - Accent4 53 2" xfId="6355"/>
    <cellStyle name="20% - Accent4 54" xfId="3400"/>
    <cellStyle name="20% - Accent4 54 2" xfId="6373"/>
    <cellStyle name="20% - Accent4 55" xfId="3413"/>
    <cellStyle name="20% - Accent4 55 2" xfId="6386"/>
    <cellStyle name="20% - Accent4 56" xfId="3428"/>
    <cellStyle name="20% - Accent4 56 2" xfId="6401"/>
    <cellStyle name="20% - Accent4 57" xfId="3443"/>
    <cellStyle name="20% - Accent4 57 2" xfId="6415"/>
    <cellStyle name="20% - Accent4 58" xfId="3456"/>
    <cellStyle name="20% - Accent4 58 2" xfId="6428"/>
    <cellStyle name="20% - Accent4 59" xfId="3469"/>
    <cellStyle name="20% - Accent4 59 2" xfId="6441"/>
    <cellStyle name="20% - Accent4 6" xfId="481"/>
    <cellStyle name="20% - Accent4 6 2" xfId="805"/>
    <cellStyle name="20% - Accent4 6 2 2" xfId="1437"/>
    <cellStyle name="20% - Accent4 6 2 2 2" xfId="2831"/>
    <cellStyle name="20% - Accent4 6 2 2 2 2" xfId="5822"/>
    <cellStyle name="20% - Accent4 6 2 2 3" xfId="4473"/>
    <cellStyle name="20% - Accent4 6 2 3" xfId="2221"/>
    <cellStyle name="20% - Accent4 6 2 3 2" xfId="5212"/>
    <cellStyle name="20% - Accent4 6 2 4" xfId="3863"/>
    <cellStyle name="20% - Accent4 6 3" xfId="1147"/>
    <cellStyle name="20% - Accent4 6 3 2" xfId="2541"/>
    <cellStyle name="20% - Accent4 6 3 2 2" xfId="5532"/>
    <cellStyle name="20% - Accent4 6 3 3" xfId="4183"/>
    <cellStyle name="20% - Accent4 6 4" xfId="1931"/>
    <cellStyle name="20% - Accent4 6 4 2" xfId="4922"/>
    <cellStyle name="20% - Accent4 6 5" xfId="3573"/>
    <cellStyle name="20% - Accent4 60" xfId="3482"/>
    <cellStyle name="20% - Accent4 60 2" xfId="6454"/>
    <cellStyle name="20% - Accent4 61" xfId="3495"/>
    <cellStyle name="20% - Accent4 61 2" xfId="6467"/>
    <cellStyle name="20% - Accent4 62" xfId="3510"/>
    <cellStyle name="20% - Accent4 63" xfId="6493"/>
    <cellStyle name="20% - Accent4 64" xfId="6534"/>
    <cellStyle name="20% - Accent4 65" xfId="6548"/>
    <cellStyle name="20% - Accent4 7" xfId="494"/>
    <cellStyle name="20% - Accent4 7 2" xfId="818"/>
    <cellStyle name="20% - Accent4 7 2 2" xfId="1450"/>
    <cellStyle name="20% - Accent4 7 2 2 2" xfId="2844"/>
    <cellStyle name="20% - Accent4 7 2 2 2 2" xfId="5835"/>
    <cellStyle name="20% - Accent4 7 2 2 3" xfId="4486"/>
    <cellStyle name="20% - Accent4 7 2 3" xfId="2234"/>
    <cellStyle name="20% - Accent4 7 2 3 2" xfId="5225"/>
    <cellStyle name="20% - Accent4 7 2 4" xfId="3876"/>
    <cellStyle name="20% - Accent4 7 3" xfId="1160"/>
    <cellStyle name="20% - Accent4 7 3 2" xfId="2554"/>
    <cellStyle name="20% - Accent4 7 3 2 2" xfId="5545"/>
    <cellStyle name="20% - Accent4 7 3 3" xfId="4196"/>
    <cellStyle name="20% - Accent4 7 4" xfId="1944"/>
    <cellStyle name="20% - Accent4 7 4 2" xfId="4935"/>
    <cellStyle name="20% - Accent4 7 5" xfId="3586"/>
    <cellStyle name="20% - Accent4 8" xfId="514"/>
    <cellStyle name="20% - Accent4 8 2" xfId="831"/>
    <cellStyle name="20% - Accent4 8 2 2" xfId="1463"/>
    <cellStyle name="20% - Accent4 8 2 2 2" xfId="2857"/>
    <cellStyle name="20% - Accent4 8 2 2 2 2" xfId="5848"/>
    <cellStyle name="20% - Accent4 8 2 2 3" xfId="4499"/>
    <cellStyle name="20% - Accent4 8 2 3" xfId="2247"/>
    <cellStyle name="20% - Accent4 8 2 3 2" xfId="5238"/>
    <cellStyle name="20% - Accent4 8 2 4" xfId="3889"/>
    <cellStyle name="20% - Accent4 8 3" xfId="1173"/>
    <cellStyle name="20% - Accent4 8 3 2" xfId="2567"/>
    <cellStyle name="20% - Accent4 8 3 2 2" xfId="5558"/>
    <cellStyle name="20% - Accent4 8 3 3" xfId="4209"/>
    <cellStyle name="20% - Accent4 8 4" xfId="1957"/>
    <cellStyle name="20% - Accent4 8 4 2" xfId="4948"/>
    <cellStyle name="20% - Accent4 8 5" xfId="3599"/>
    <cellStyle name="20% - Accent4 9" xfId="531"/>
    <cellStyle name="20% - Accent4 9 2" xfId="845"/>
    <cellStyle name="20% - Accent4 9 2 2" xfId="1477"/>
    <cellStyle name="20% - Accent4 9 2 2 2" xfId="2871"/>
    <cellStyle name="20% - Accent4 9 2 2 2 2" xfId="5862"/>
    <cellStyle name="20% - Accent4 9 2 2 3" xfId="4513"/>
    <cellStyle name="20% - Accent4 9 2 3" xfId="2261"/>
    <cellStyle name="20% - Accent4 9 2 3 2" xfId="5252"/>
    <cellStyle name="20% - Accent4 9 2 4" xfId="3903"/>
    <cellStyle name="20% - Accent4 9 3" xfId="1187"/>
    <cellStyle name="20% - Accent4 9 3 2" xfId="2581"/>
    <cellStyle name="20% - Accent4 9 3 2 2" xfId="5572"/>
    <cellStyle name="20% - Accent4 9 3 3" xfId="4223"/>
    <cellStyle name="20% - Accent4 9 4" xfId="1971"/>
    <cellStyle name="20% - Accent4 9 4 2" xfId="4962"/>
    <cellStyle name="20% - Accent4 9 5" xfId="3613"/>
    <cellStyle name="20% - Accent5" xfId="36" builtinId="46" customBuiltin="1"/>
    <cellStyle name="20% - Accent5 10" xfId="546"/>
    <cellStyle name="20% - Accent5 10 2" xfId="860"/>
    <cellStyle name="20% - Accent5 10 2 2" xfId="1492"/>
    <cellStyle name="20% - Accent5 10 2 2 2" xfId="2886"/>
    <cellStyle name="20% - Accent5 10 2 2 2 2" xfId="5877"/>
    <cellStyle name="20% - Accent5 10 2 2 3" xfId="4528"/>
    <cellStyle name="20% - Accent5 10 2 3" xfId="2276"/>
    <cellStyle name="20% - Accent5 10 2 3 2" xfId="5267"/>
    <cellStyle name="20% - Accent5 10 2 4" xfId="3918"/>
    <cellStyle name="20% - Accent5 10 3" xfId="1202"/>
    <cellStyle name="20% - Accent5 10 3 2" xfId="2596"/>
    <cellStyle name="20% - Accent5 10 3 2 2" xfId="5587"/>
    <cellStyle name="20% - Accent5 10 3 3" xfId="4238"/>
    <cellStyle name="20% - Accent5 10 4" xfId="1986"/>
    <cellStyle name="20% - Accent5 10 4 2" xfId="4977"/>
    <cellStyle name="20% - Accent5 10 5" xfId="3628"/>
    <cellStyle name="20% - Accent5 11" xfId="559"/>
    <cellStyle name="20% - Accent5 11 2" xfId="873"/>
    <cellStyle name="20% - Accent5 11 2 2" xfId="1505"/>
    <cellStyle name="20% - Accent5 11 2 2 2" xfId="2899"/>
    <cellStyle name="20% - Accent5 11 2 2 2 2" xfId="5890"/>
    <cellStyle name="20% - Accent5 11 2 2 3" xfId="4541"/>
    <cellStyle name="20% - Accent5 11 2 3" xfId="2289"/>
    <cellStyle name="20% - Accent5 11 2 3 2" xfId="5280"/>
    <cellStyle name="20% - Accent5 11 2 4" xfId="3931"/>
    <cellStyle name="20% - Accent5 11 3" xfId="1215"/>
    <cellStyle name="20% - Accent5 11 3 2" xfId="2609"/>
    <cellStyle name="20% - Accent5 11 3 2 2" xfId="5600"/>
    <cellStyle name="20% - Accent5 11 3 3" xfId="4251"/>
    <cellStyle name="20% - Accent5 11 4" xfId="1999"/>
    <cellStyle name="20% - Accent5 11 4 2" xfId="4990"/>
    <cellStyle name="20% - Accent5 11 5" xfId="3641"/>
    <cellStyle name="20% - Accent5 12" xfId="582"/>
    <cellStyle name="20% - Accent5 12 2" xfId="889"/>
    <cellStyle name="20% - Accent5 12 2 2" xfId="1519"/>
    <cellStyle name="20% - Accent5 12 2 2 2" xfId="2913"/>
    <cellStyle name="20% - Accent5 12 2 2 2 2" xfId="5904"/>
    <cellStyle name="20% - Accent5 12 2 2 3" xfId="4555"/>
    <cellStyle name="20% - Accent5 12 2 3" xfId="2303"/>
    <cellStyle name="20% - Accent5 12 2 3 2" xfId="5294"/>
    <cellStyle name="20% - Accent5 12 2 4" xfId="3945"/>
    <cellStyle name="20% - Accent5 12 3" xfId="1229"/>
    <cellStyle name="20% - Accent5 12 3 2" xfId="2623"/>
    <cellStyle name="20% - Accent5 12 3 2 2" xfId="5614"/>
    <cellStyle name="20% - Accent5 12 3 3" xfId="4265"/>
    <cellStyle name="20% - Accent5 12 4" xfId="2013"/>
    <cellStyle name="20% - Accent5 12 4 2" xfId="5004"/>
    <cellStyle name="20% - Accent5 12 5" xfId="3655"/>
    <cellStyle name="20% - Accent5 13" xfId="601"/>
    <cellStyle name="20% - Accent5 13 2" xfId="904"/>
    <cellStyle name="20% - Accent5 13 2 2" xfId="1534"/>
    <cellStyle name="20% - Accent5 13 2 2 2" xfId="2928"/>
    <cellStyle name="20% - Accent5 13 2 2 2 2" xfId="5919"/>
    <cellStyle name="20% - Accent5 13 2 2 3" xfId="4570"/>
    <cellStyle name="20% - Accent5 13 2 3" xfId="2318"/>
    <cellStyle name="20% - Accent5 13 2 3 2" xfId="5309"/>
    <cellStyle name="20% - Accent5 13 2 4" xfId="3960"/>
    <cellStyle name="20% - Accent5 13 3" xfId="1244"/>
    <cellStyle name="20% - Accent5 13 3 2" xfId="2638"/>
    <cellStyle name="20% - Accent5 13 3 2 2" xfId="5629"/>
    <cellStyle name="20% - Accent5 13 3 3" xfId="4280"/>
    <cellStyle name="20% - Accent5 13 4" xfId="2028"/>
    <cellStyle name="20% - Accent5 13 4 2" xfId="5019"/>
    <cellStyle name="20% - Accent5 13 5" xfId="3670"/>
    <cellStyle name="20% - Accent5 14" xfId="615"/>
    <cellStyle name="20% - Accent5 14 2" xfId="917"/>
    <cellStyle name="20% - Accent5 14 2 2" xfId="1547"/>
    <cellStyle name="20% - Accent5 14 2 2 2" xfId="2941"/>
    <cellStyle name="20% - Accent5 14 2 2 2 2" xfId="5932"/>
    <cellStyle name="20% - Accent5 14 2 2 3" xfId="4583"/>
    <cellStyle name="20% - Accent5 14 2 3" xfId="2331"/>
    <cellStyle name="20% - Accent5 14 2 3 2" xfId="5322"/>
    <cellStyle name="20% - Accent5 14 2 4" xfId="3973"/>
    <cellStyle name="20% - Accent5 14 3" xfId="1257"/>
    <cellStyle name="20% - Accent5 14 3 2" xfId="2651"/>
    <cellStyle name="20% - Accent5 14 3 2 2" xfId="5642"/>
    <cellStyle name="20% - Accent5 14 3 3" xfId="4293"/>
    <cellStyle name="20% - Accent5 14 4" xfId="2041"/>
    <cellStyle name="20% - Accent5 14 4 2" xfId="5032"/>
    <cellStyle name="20% - Accent5 14 5" xfId="3683"/>
    <cellStyle name="20% - Accent5 15" xfId="628"/>
    <cellStyle name="20% - Accent5 15 2" xfId="930"/>
    <cellStyle name="20% - Accent5 15 2 2" xfId="1560"/>
    <cellStyle name="20% - Accent5 15 2 2 2" xfId="2954"/>
    <cellStyle name="20% - Accent5 15 2 2 2 2" xfId="5945"/>
    <cellStyle name="20% - Accent5 15 2 2 3" xfId="4596"/>
    <cellStyle name="20% - Accent5 15 2 3" xfId="2344"/>
    <cellStyle name="20% - Accent5 15 2 3 2" xfId="5335"/>
    <cellStyle name="20% - Accent5 15 2 4" xfId="3986"/>
    <cellStyle name="20% - Accent5 15 3" xfId="1270"/>
    <cellStyle name="20% - Accent5 15 3 2" xfId="2664"/>
    <cellStyle name="20% - Accent5 15 3 2 2" xfId="5655"/>
    <cellStyle name="20% - Accent5 15 3 3" xfId="4306"/>
    <cellStyle name="20% - Accent5 15 4" xfId="2054"/>
    <cellStyle name="20% - Accent5 15 4 2" xfId="5045"/>
    <cellStyle name="20% - Accent5 15 5" xfId="3696"/>
    <cellStyle name="20% - Accent5 16" xfId="641"/>
    <cellStyle name="20% - Accent5 16 2" xfId="943"/>
    <cellStyle name="20% - Accent5 16 2 2" xfId="1573"/>
    <cellStyle name="20% - Accent5 16 2 2 2" xfId="2967"/>
    <cellStyle name="20% - Accent5 16 2 2 2 2" xfId="5958"/>
    <cellStyle name="20% - Accent5 16 2 2 3" xfId="4609"/>
    <cellStyle name="20% - Accent5 16 2 3" xfId="2357"/>
    <cellStyle name="20% - Accent5 16 2 3 2" xfId="5348"/>
    <cellStyle name="20% - Accent5 16 2 4" xfId="3999"/>
    <cellStyle name="20% - Accent5 16 3" xfId="1283"/>
    <cellStyle name="20% - Accent5 16 3 2" xfId="2677"/>
    <cellStyle name="20% - Accent5 16 3 2 2" xfId="5668"/>
    <cellStyle name="20% - Accent5 16 3 3" xfId="4319"/>
    <cellStyle name="20% - Accent5 16 4" xfId="2067"/>
    <cellStyle name="20% - Accent5 16 4 2" xfId="5058"/>
    <cellStyle name="20% - Accent5 16 5" xfId="3709"/>
    <cellStyle name="20% - Accent5 17" xfId="657"/>
    <cellStyle name="20% - Accent5 17 2" xfId="958"/>
    <cellStyle name="20% - Accent5 17 2 2" xfId="1588"/>
    <cellStyle name="20% - Accent5 17 2 2 2" xfId="2982"/>
    <cellStyle name="20% - Accent5 17 2 2 2 2" xfId="5973"/>
    <cellStyle name="20% - Accent5 17 2 2 3" xfId="4624"/>
    <cellStyle name="20% - Accent5 17 2 3" xfId="2372"/>
    <cellStyle name="20% - Accent5 17 2 3 2" xfId="5363"/>
    <cellStyle name="20% - Accent5 17 2 4" xfId="4014"/>
    <cellStyle name="20% - Accent5 17 3" xfId="1298"/>
    <cellStyle name="20% - Accent5 17 3 2" xfId="2692"/>
    <cellStyle name="20% - Accent5 17 3 2 2" xfId="5683"/>
    <cellStyle name="20% - Accent5 17 3 3" xfId="4334"/>
    <cellStyle name="20% - Accent5 17 4" xfId="2082"/>
    <cellStyle name="20% - Accent5 17 4 2" xfId="5073"/>
    <cellStyle name="20% - Accent5 17 5" xfId="3724"/>
    <cellStyle name="20% - Accent5 18" xfId="671"/>
    <cellStyle name="20% - Accent5 18 2" xfId="971"/>
    <cellStyle name="20% - Accent5 18 2 2" xfId="1601"/>
    <cellStyle name="20% - Accent5 18 2 2 2" xfId="2995"/>
    <cellStyle name="20% - Accent5 18 2 2 2 2" xfId="5986"/>
    <cellStyle name="20% - Accent5 18 2 2 3" xfId="4637"/>
    <cellStyle name="20% - Accent5 18 2 3" xfId="2385"/>
    <cellStyle name="20% - Accent5 18 2 3 2" xfId="5376"/>
    <cellStyle name="20% - Accent5 18 2 4" xfId="4027"/>
    <cellStyle name="20% - Accent5 18 3" xfId="1311"/>
    <cellStyle name="20% - Accent5 18 3 2" xfId="2705"/>
    <cellStyle name="20% - Accent5 18 3 2 2" xfId="5696"/>
    <cellStyle name="20% - Accent5 18 3 3" xfId="4347"/>
    <cellStyle name="20% - Accent5 18 4" xfId="2095"/>
    <cellStyle name="20% - Accent5 18 4 2" xfId="5086"/>
    <cellStyle name="20% - Accent5 18 5" xfId="3737"/>
    <cellStyle name="20% - Accent5 19" xfId="684"/>
    <cellStyle name="20% - Accent5 19 2" xfId="1324"/>
    <cellStyle name="20% - Accent5 19 2 2" xfId="2718"/>
    <cellStyle name="20% - Accent5 19 2 2 2" xfId="5709"/>
    <cellStyle name="20% - Accent5 19 2 3" xfId="4360"/>
    <cellStyle name="20% - Accent5 19 3" xfId="2108"/>
    <cellStyle name="20% - Accent5 19 3 2" xfId="5099"/>
    <cellStyle name="20% - Accent5 19 4" xfId="3750"/>
    <cellStyle name="20% - Accent5 2" xfId="238"/>
    <cellStyle name="20% - Accent5 20" xfId="698"/>
    <cellStyle name="20% - Accent5 20 2" xfId="1338"/>
    <cellStyle name="20% - Accent5 20 2 2" xfId="2732"/>
    <cellStyle name="20% - Accent5 20 2 2 2" xfId="5723"/>
    <cellStyle name="20% - Accent5 20 2 3" xfId="4374"/>
    <cellStyle name="20% - Accent5 20 3" xfId="2122"/>
    <cellStyle name="20% - Accent5 20 3 2" xfId="5113"/>
    <cellStyle name="20% - Accent5 20 4" xfId="3764"/>
    <cellStyle name="20% - Accent5 21" xfId="713"/>
    <cellStyle name="20% - Accent5 21 2" xfId="1351"/>
    <cellStyle name="20% - Accent5 21 2 2" xfId="2745"/>
    <cellStyle name="20% - Accent5 21 2 2 2" xfId="5736"/>
    <cellStyle name="20% - Accent5 21 2 3" xfId="4387"/>
    <cellStyle name="20% - Accent5 21 3" xfId="2135"/>
    <cellStyle name="20% - Accent5 21 3 2" xfId="5126"/>
    <cellStyle name="20% - Accent5 21 4" xfId="3777"/>
    <cellStyle name="20% - Accent5 22" xfId="729"/>
    <cellStyle name="20% - Accent5 22 2" xfId="1364"/>
    <cellStyle name="20% - Accent5 22 2 2" xfId="2758"/>
    <cellStyle name="20% - Accent5 22 2 2 2" xfId="5749"/>
    <cellStyle name="20% - Accent5 22 2 3" xfId="4400"/>
    <cellStyle name="20% - Accent5 22 3" xfId="2148"/>
    <cellStyle name="20% - Accent5 22 3 2" xfId="5139"/>
    <cellStyle name="20% - Accent5 22 4" xfId="3790"/>
    <cellStyle name="20% - Accent5 23" xfId="743"/>
    <cellStyle name="20% - Accent5 23 2" xfId="1378"/>
    <cellStyle name="20% - Accent5 23 2 2" xfId="2772"/>
    <cellStyle name="20% - Accent5 23 2 2 2" xfId="5763"/>
    <cellStyle name="20% - Accent5 23 2 3" xfId="4414"/>
    <cellStyle name="20% - Accent5 23 3" xfId="2162"/>
    <cellStyle name="20% - Accent5 23 3 2" xfId="5153"/>
    <cellStyle name="20% - Accent5 23 4" xfId="3804"/>
    <cellStyle name="20% - Accent5 24" xfId="984"/>
    <cellStyle name="20% - Accent5 24 2" xfId="1614"/>
    <cellStyle name="20% - Accent5 24 2 2" xfId="3008"/>
    <cellStyle name="20% - Accent5 24 2 2 2" xfId="5999"/>
    <cellStyle name="20% - Accent5 24 2 3" xfId="4650"/>
    <cellStyle name="20% - Accent5 24 3" xfId="2398"/>
    <cellStyle name="20% - Accent5 24 3 2" xfId="5389"/>
    <cellStyle name="20% - Accent5 24 4" xfId="4040"/>
    <cellStyle name="20% - Accent5 25" xfId="997"/>
    <cellStyle name="20% - Accent5 25 2" xfId="1627"/>
    <cellStyle name="20% - Accent5 25 2 2" xfId="3021"/>
    <cellStyle name="20% - Accent5 25 2 2 2" xfId="6012"/>
    <cellStyle name="20% - Accent5 25 2 3" xfId="4663"/>
    <cellStyle name="20% - Accent5 25 3" xfId="2411"/>
    <cellStyle name="20% - Accent5 25 3 2" xfId="5402"/>
    <cellStyle name="20% - Accent5 25 4" xfId="4053"/>
    <cellStyle name="20% - Accent5 26" xfId="1011"/>
    <cellStyle name="20% - Accent5 26 2" xfId="1640"/>
    <cellStyle name="20% - Accent5 26 2 2" xfId="3034"/>
    <cellStyle name="20% - Accent5 26 2 2 2" xfId="6025"/>
    <cellStyle name="20% - Accent5 26 2 3" xfId="4676"/>
    <cellStyle name="20% - Accent5 26 3" xfId="2424"/>
    <cellStyle name="20% - Accent5 26 3 2" xfId="5415"/>
    <cellStyle name="20% - Accent5 26 4" xfId="4066"/>
    <cellStyle name="20% - Accent5 27" xfId="1024"/>
    <cellStyle name="20% - Accent5 27 2" xfId="1653"/>
    <cellStyle name="20% - Accent5 27 2 2" xfId="3047"/>
    <cellStyle name="20% - Accent5 27 2 2 2" xfId="6038"/>
    <cellStyle name="20% - Accent5 27 2 3" xfId="4689"/>
    <cellStyle name="20% - Accent5 27 3" xfId="2437"/>
    <cellStyle name="20% - Accent5 27 3 2" xfId="5428"/>
    <cellStyle name="20% - Accent5 27 4" xfId="4079"/>
    <cellStyle name="20% - Accent5 28" xfId="1054"/>
    <cellStyle name="20% - Accent5 28 2" xfId="1667"/>
    <cellStyle name="20% - Accent5 28 2 2" xfId="3061"/>
    <cellStyle name="20% - Accent5 28 2 2 2" xfId="6052"/>
    <cellStyle name="20% - Accent5 28 2 3" xfId="4703"/>
    <cellStyle name="20% - Accent5 28 3" xfId="2451"/>
    <cellStyle name="20% - Accent5 28 3 2" xfId="5442"/>
    <cellStyle name="20% - Accent5 28 4" xfId="4093"/>
    <cellStyle name="20% - Accent5 29" xfId="1067"/>
    <cellStyle name="20% - Accent5 29 2" xfId="1680"/>
    <cellStyle name="20% - Accent5 29 2 2" xfId="3074"/>
    <cellStyle name="20% - Accent5 29 2 2 2" xfId="6065"/>
    <cellStyle name="20% - Accent5 29 2 3" xfId="4716"/>
    <cellStyle name="20% - Accent5 29 3" xfId="2464"/>
    <cellStyle name="20% - Accent5 29 3 2" xfId="5455"/>
    <cellStyle name="20% - Accent5 29 4" xfId="4106"/>
    <cellStyle name="20% - Accent5 3" xfId="411"/>
    <cellStyle name="20% - Accent5 3 2" xfId="760"/>
    <cellStyle name="20% - Accent5 3 2 2" xfId="1395"/>
    <cellStyle name="20% - Accent5 3 2 2 2" xfId="2789"/>
    <cellStyle name="20% - Accent5 3 2 2 2 2" xfId="5780"/>
    <cellStyle name="20% - Accent5 3 2 2 3" xfId="4431"/>
    <cellStyle name="20% - Accent5 3 2 3" xfId="2179"/>
    <cellStyle name="20% - Accent5 3 2 3 2" xfId="5170"/>
    <cellStyle name="20% - Accent5 3 2 4" xfId="3821"/>
    <cellStyle name="20% - Accent5 3 3" xfId="1104"/>
    <cellStyle name="20% - Accent5 3 3 2" xfId="2499"/>
    <cellStyle name="20% - Accent5 3 3 2 2" xfId="5490"/>
    <cellStyle name="20% - Accent5 3 3 3" xfId="4141"/>
    <cellStyle name="20% - Accent5 3 4" xfId="1888"/>
    <cellStyle name="20% - Accent5 3 4 2" xfId="4880"/>
    <cellStyle name="20% - Accent5 3 5" xfId="3530"/>
    <cellStyle name="20% - Accent5 30" xfId="1080"/>
    <cellStyle name="20% - Accent5 30 2" xfId="2477"/>
    <cellStyle name="20% - Accent5 30 2 2" xfId="5468"/>
    <cellStyle name="20% - Accent5 30 3" xfId="4119"/>
    <cellStyle name="20% - Accent5 31" xfId="1693"/>
    <cellStyle name="20% - Accent5 31 2" xfId="3087"/>
    <cellStyle name="20% - Accent5 31 2 2" xfId="6078"/>
    <cellStyle name="20% - Accent5 31 3" xfId="4729"/>
    <cellStyle name="20% - Accent5 32" xfId="1706"/>
    <cellStyle name="20% - Accent5 32 2" xfId="3100"/>
    <cellStyle name="20% - Accent5 32 2 2" xfId="6091"/>
    <cellStyle name="20% - Accent5 32 3" xfId="4742"/>
    <cellStyle name="20% - Accent5 33" xfId="1720"/>
    <cellStyle name="20% - Accent5 33 2" xfId="3113"/>
    <cellStyle name="20% - Accent5 33 2 2" xfId="6104"/>
    <cellStyle name="20% - Accent5 33 3" xfId="4755"/>
    <cellStyle name="20% - Accent5 34" xfId="1733"/>
    <cellStyle name="20% - Accent5 34 2" xfId="3126"/>
    <cellStyle name="20% - Accent5 34 2 2" xfId="6117"/>
    <cellStyle name="20% - Accent5 34 3" xfId="4768"/>
    <cellStyle name="20% - Accent5 35" xfId="1746"/>
    <cellStyle name="20% - Accent5 35 2" xfId="3139"/>
    <cellStyle name="20% - Accent5 35 2 2" xfId="6130"/>
    <cellStyle name="20% - Accent5 35 3" xfId="4781"/>
    <cellStyle name="20% - Accent5 36" xfId="1774"/>
    <cellStyle name="20% - Accent5 36 2" xfId="3153"/>
    <cellStyle name="20% - Accent5 36 2 2" xfId="6144"/>
    <cellStyle name="20% - Accent5 36 3" xfId="4795"/>
    <cellStyle name="20% - Accent5 37" xfId="1788"/>
    <cellStyle name="20% - Accent5 37 2" xfId="3166"/>
    <cellStyle name="20% - Accent5 37 2 2" xfId="6157"/>
    <cellStyle name="20% - Accent5 37 3" xfId="4808"/>
    <cellStyle name="20% - Accent5 38" xfId="1801"/>
    <cellStyle name="20% - Accent5 38 2" xfId="3179"/>
    <cellStyle name="20% - Accent5 38 2 2" xfId="6170"/>
    <cellStyle name="20% - Accent5 38 3" xfId="4821"/>
    <cellStyle name="20% - Accent5 39" xfId="1830"/>
    <cellStyle name="20% - Accent5 39 2" xfId="3194"/>
    <cellStyle name="20% - Accent5 39 2 2" xfId="6183"/>
    <cellStyle name="20% - Accent5 39 3" xfId="4834"/>
    <cellStyle name="20% - Accent5 4" xfId="428"/>
    <cellStyle name="20% - Accent5 4 2" xfId="774"/>
    <cellStyle name="20% - Accent5 4 2 2" xfId="1408"/>
    <cellStyle name="20% - Accent5 4 2 2 2" xfId="2802"/>
    <cellStyle name="20% - Accent5 4 2 2 2 2" xfId="5793"/>
    <cellStyle name="20% - Accent5 4 2 2 3" xfId="4444"/>
    <cellStyle name="20% - Accent5 4 2 3" xfId="2192"/>
    <cellStyle name="20% - Accent5 4 2 3 2" xfId="5183"/>
    <cellStyle name="20% - Accent5 4 2 4" xfId="3834"/>
    <cellStyle name="20% - Accent5 4 3" xfId="1117"/>
    <cellStyle name="20% - Accent5 4 3 2" xfId="2512"/>
    <cellStyle name="20% - Accent5 4 3 2 2" xfId="5503"/>
    <cellStyle name="20% - Accent5 4 3 3" xfId="4154"/>
    <cellStyle name="20% - Accent5 4 4" xfId="1901"/>
    <cellStyle name="20% - Accent5 4 4 2" xfId="4893"/>
    <cellStyle name="20% - Accent5 4 5" xfId="3543"/>
    <cellStyle name="20% - Accent5 40" xfId="1845"/>
    <cellStyle name="20% - Accent5 40 2" xfId="3207"/>
    <cellStyle name="20% - Accent5 40 2 2" xfId="6196"/>
    <cellStyle name="20% - Accent5 40 3" xfId="4847"/>
    <cellStyle name="20% - Accent5 41" xfId="1858"/>
    <cellStyle name="20% - Accent5 41 2" xfId="4860"/>
    <cellStyle name="20% - Accent5 42" xfId="3222"/>
    <cellStyle name="20% - Accent5 42 2" xfId="6210"/>
    <cellStyle name="20% - Accent5 43" xfId="3235"/>
    <cellStyle name="20% - Accent5 43 2" xfId="6223"/>
    <cellStyle name="20% - Accent5 44" xfId="3250"/>
    <cellStyle name="20% - Accent5 44 2" xfId="6236"/>
    <cellStyle name="20% - Accent5 45" xfId="3269"/>
    <cellStyle name="20% - Accent5 45 2" xfId="6249"/>
    <cellStyle name="20% - Accent5 46" xfId="3283"/>
    <cellStyle name="20% - Accent5 46 2" xfId="6262"/>
    <cellStyle name="20% - Accent5 47" xfId="3297"/>
    <cellStyle name="20% - Accent5 47 2" xfId="6275"/>
    <cellStyle name="20% - Accent5 48" xfId="3310"/>
    <cellStyle name="20% - Accent5 48 2" xfId="6288"/>
    <cellStyle name="20% - Accent5 49" xfId="3323"/>
    <cellStyle name="20% - Accent5 49 2" xfId="6301"/>
    <cellStyle name="20% - Accent5 5" xfId="443"/>
    <cellStyle name="20% - Accent5 5 2" xfId="789"/>
    <cellStyle name="20% - Accent5 5 2 2" xfId="1423"/>
    <cellStyle name="20% - Accent5 5 2 2 2" xfId="2817"/>
    <cellStyle name="20% - Accent5 5 2 2 2 2" xfId="5808"/>
    <cellStyle name="20% - Accent5 5 2 2 3" xfId="4459"/>
    <cellStyle name="20% - Accent5 5 2 3" xfId="2207"/>
    <cellStyle name="20% - Accent5 5 2 3 2" xfId="5198"/>
    <cellStyle name="20% - Accent5 5 2 4" xfId="3849"/>
    <cellStyle name="20% - Accent5 5 3" xfId="1132"/>
    <cellStyle name="20% - Accent5 5 3 2" xfId="2527"/>
    <cellStyle name="20% - Accent5 5 3 2 2" xfId="5518"/>
    <cellStyle name="20% - Accent5 5 3 3" xfId="4169"/>
    <cellStyle name="20% - Accent5 5 4" xfId="1916"/>
    <cellStyle name="20% - Accent5 5 4 2" xfId="4908"/>
    <cellStyle name="20% - Accent5 5 5" xfId="3558"/>
    <cellStyle name="20% - Accent5 50" xfId="3337"/>
    <cellStyle name="20% - Accent5 50 2" xfId="6314"/>
    <cellStyle name="20% - Accent5 51" xfId="3352"/>
    <cellStyle name="20% - Accent5 51 2" xfId="6329"/>
    <cellStyle name="20% - Accent5 52" xfId="3367"/>
    <cellStyle name="20% - Accent5 52 2" xfId="6344"/>
    <cellStyle name="20% - Accent5 53" xfId="3380"/>
    <cellStyle name="20% - Accent5 53 2" xfId="6357"/>
    <cellStyle name="20% - Accent5 54" xfId="3402"/>
    <cellStyle name="20% - Accent5 54 2" xfId="6375"/>
    <cellStyle name="20% - Accent5 55" xfId="3415"/>
    <cellStyle name="20% - Accent5 55 2" xfId="6388"/>
    <cellStyle name="20% - Accent5 56" xfId="3430"/>
    <cellStyle name="20% - Accent5 56 2" xfId="6403"/>
    <cellStyle name="20% - Accent5 57" xfId="3445"/>
    <cellStyle name="20% - Accent5 57 2" xfId="6417"/>
    <cellStyle name="20% - Accent5 58" xfId="3458"/>
    <cellStyle name="20% - Accent5 58 2" xfId="6430"/>
    <cellStyle name="20% - Accent5 59" xfId="3471"/>
    <cellStyle name="20% - Accent5 59 2" xfId="6443"/>
    <cellStyle name="20% - Accent5 6" xfId="483"/>
    <cellStyle name="20% - Accent5 6 2" xfId="807"/>
    <cellStyle name="20% - Accent5 6 2 2" xfId="1439"/>
    <cellStyle name="20% - Accent5 6 2 2 2" xfId="2833"/>
    <cellStyle name="20% - Accent5 6 2 2 2 2" xfId="5824"/>
    <cellStyle name="20% - Accent5 6 2 2 3" xfId="4475"/>
    <cellStyle name="20% - Accent5 6 2 3" xfId="2223"/>
    <cellStyle name="20% - Accent5 6 2 3 2" xfId="5214"/>
    <cellStyle name="20% - Accent5 6 2 4" xfId="3865"/>
    <cellStyle name="20% - Accent5 6 3" xfId="1149"/>
    <cellStyle name="20% - Accent5 6 3 2" xfId="2543"/>
    <cellStyle name="20% - Accent5 6 3 2 2" xfId="5534"/>
    <cellStyle name="20% - Accent5 6 3 3" xfId="4185"/>
    <cellStyle name="20% - Accent5 6 4" xfId="1933"/>
    <cellStyle name="20% - Accent5 6 4 2" xfId="4924"/>
    <cellStyle name="20% - Accent5 6 5" xfId="3575"/>
    <cellStyle name="20% - Accent5 60" xfId="3484"/>
    <cellStyle name="20% - Accent5 60 2" xfId="6456"/>
    <cellStyle name="20% - Accent5 61" xfId="3497"/>
    <cellStyle name="20% - Accent5 61 2" xfId="6469"/>
    <cellStyle name="20% - Accent5 62" xfId="3512"/>
    <cellStyle name="20% - Accent5 63" xfId="6495"/>
    <cellStyle name="20% - Accent5 64" xfId="6536"/>
    <cellStyle name="20% - Accent5 65" xfId="6550"/>
    <cellStyle name="20% - Accent5 7" xfId="496"/>
    <cellStyle name="20% - Accent5 7 2" xfId="820"/>
    <cellStyle name="20% - Accent5 7 2 2" xfId="1452"/>
    <cellStyle name="20% - Accent5 7 2 2 2" xfId="2846"/>
    <cellStyle name="20% - Accent5 7 2 2 2 2" xfId="5837"/>
    <cellStyle name="20% - Accent5 7 2 2 3" xfId="4488"/>
    <cellStyle name="20% - Accent5 7 2 3" xfId="2236"/>
    <cellStyle name="20% - Accent5 7 2 3 2" xfId="5227"/>
    <cellStyle name="20% - Accent5 7 2 4" xfId="3878"/>
    <cellStyle name="20% - Accent5 7 3" xfId="1162"/>
    <cellStyle name="20% - Accent5 7 3 2" xfId="2556"/>
    <cellStyle name="20% - Accent5 7 3 2 2" xfId="5547"/>
    <cellStyle name="20% - Accent5 7 3 3" xfId="4198"/>
    <cellStyle name="20% - Accent5 7 4" xfId="1946"/>
    <cellStyle name="20% - Accent5 7 4 2" xfId="4937"/>
    <cellStyle name="20% - Accent5 7 5" xfId="3588"/>
    <cellStyle name="20% - Accent5 8" xfId="516"/>
    <cellStyle name="20% - Accent5 8 2" xfId="833"/>
    <cellStyle name="20% - Accent5 8 2 2" xfId="1465"/>
    <cellStyle name="20% - Accent5 8 2 2 2" xfId="2859"/>
    <cellStyle name="20% - Accent5 8 2 2 2 2" xfId="5850"/>
    <cellStyle name="20% - Accent5 8 2 2 3" xfId="4501"/>
    <cellStyle name="20% - Accent5 8 2 3" xfId="2249"/>
    <cellStyle name="20% - Accent5 8 2 3 2" xfId="5240"/>
    <cellStyle name="20% - Accent5 8 2 4" xfId="3891"/>
    <cellStyle name="20% - Accent5 8 3" xfId="1175"/>
    <cellStyle name="20% - Accent5 8 3 2" xfId="2569"/>
    <cellStyle name="20% - Accent5 8 3 2 2" xfId="5560"/>
    <cellStyle name="20% - Accent5 8 3 3" xfId="4211"/>
    <cellStyle name="20% - Accent5 8 4" xfId="1959"/>
    <cellStyle name="20% - Accent5 8 4 2" xfId="4950"/>
    <cellStyle name="20% - Accent5 8 5" xfId="3601"/>
    <cellStyle name="20% - Accent5 9" xfId="533"/>
    <cellStyle name="20% - Accent5 9 2" xfId="847"/>
    <cellStyle name="20% - Accent5 9 2 2" xfId="1479"/>
    <cellStyle name="20% - Accent5 9 2 2 2" xfId="2873"/>
    <cellStyle name="20% - Accent5 9 2 2 2 2" xfId="5864"/>
    <cellStyle name="20% - Accent5 9 2 2 3" xfId="4515"/>
    <cellStyle name="20% - Accent5 9 2 3" xfId="2263"/>
    <cellStyle name="20% - Accent5 9 2 3 2" xfId="5254"/>
    <cellStyle name="20% - Accent5 9 2 4" xfId="3905"/>
    <cellStyle name="20% - Accent5 9 3" xfId="1189"/>
    <cellStyle name="20% - Accent5 9 3 2" xfId="2583"/>
    <cellStyle name="20% - Accent5 9 3 2 2" xfId="5574"/>
    <cellStyle name="20% - Accent5 9 3 3" xfId="4225"/>
    <cellStyle name="20% - Accent5 9 4" xfId="1973"/>
    <cellStyle name="20% - Accent5 9 4 2" xfId="4964"/>
    <cellStyle name="20% - Accent5 9 5" xfId="3615"/>
    <cellStyle name="20% - Accent6" xfId="40" builtinId="50" customBuiltin="1"/>
    <cellStyle name="20% - Accent6 10" xfId="548"/>
    <cellStyle name="20% - Accent6 10 2" xfId="862"/>
    <cellStyle name="20% - Accent6 10 2 2" xfId="1494"/>
    <cellStyle name="20% - Accent6 10 2 2 2" xfId="2888"/>
    <cellStyle name="20% - Accent6 10 2 2 2 2" xfId="5879"/>
    <cellStyle name="20% - Accent6 10 2 2 3" xfId="4530"/>
    <cellStyle name="20% - Accent6 10 2 3" xfId="2278"/>
    <cellStyle name="20% - Accent6 10 2 3 2" xfId="5269"/>
    <cellStyle name="20% - Accent6 10 2 4" xfId="3920"/>
    <cellStyle name="20% - Accent6 10 3" xfId="1204"/>
    <cellStyle name="20% - Accent6 10 3 2" xfId="2598"/>
    <cellStyle name="20% - Accent6 10 3 2 2" xfId="5589"/>
    <cellStyle name="20% - Accent6 10 3 3" xfId="4240"/>
    <cellStyle name="20% - Accent6 10 4" xfId="1988"/>
    <cellStyle name="20% - Accent6 10 4 2" xfId="4979"/>
    <cellStyle name="20% - Accent6 10 5" xfId="3630"/>
    <cellStyle name="20% - Accent6 11" xfId="561"/>
    <cellStyle name="20% - Accent6 11 2" xfId="875"/>
    <cellStyle name="20% - Accent6 11 2 2" xfId="1507"/>
    <cellStyle name="20% - Accent6 11 2 2 2" xfId="2901"/>
    <cellStyle name="20% - Accent6 11 2 2 2 2" xfId="5892"/>
    <cellStyle name="20% - Accent6 11 2 2 3" xfId="4543"/>
    <cellStyle name="20% - Accent6 11 2 3" xfId="2291"/>
    <cellStyle name="20% - Accent6 11 2 3 2" xfId="5282"/>
    <cellStyle name="20% - Accent6 11 2 4" xfId="3933"/>
    <cellStyle name="20% - Accent6 11 3" xfId="1217"/>
    <cellStyle name="20% - Accent6 11 3 2" xfId="2611"/>
    <cellStyle name="20% - Accent6 11 3 2 2" xfId="5602"/>
    <cellStyle name="20% - Accent6 11 3 3" xfId="4253"/>
    <cellStyle name="20% - Accent6 11 4" xfId="2001"/>
    <cellStyle name="20% - Accent6 11 4 2" xfId="4992"/>
    <cellStyle name="20% - Accent6 11 5" xfId="3643"/>
    <cellStyle name="20% - Accent6 12" xfId="584"/>
    <cellStyle name="20% - Accent6 12 2" xfId="891"/>
    <cellStyle name="20% - Accent6 12 2 2" xfId="1521"/>
    <cellStyle name="20% - Accent6 12 2 2 2" xfId="2915"/>
    <cellStyle name="20% - Accent6 12 2 2 2 2" xfId="5906"/>
    <cellStyle name="20% - Accent6 12 2 2 3" xfId="4557"/>
    <cellStyle name="20% - Accent6 12 2 3" xfId="2305"/>
    <cellStyle name="20% - Accent6 12 2 3 2" xfId="5296"/>
    <cellStyle name="20% - Accent6 12 2 4" xfId="3947"/>
    <cellStyle name="20% - Accent6 12 3" xfId="1231"/>
    <cellStyle name="20% - Accent6 12 3 2" xfId="2625"/>
    <cellStyle name="20% - Accent6 12 3 2 2" xfId="5616"/>
    <cellStyle name="20% - Accent6 12 3 3" xfId="4267"/>
    <cellStyle name="20% - Accent6 12 4" xfId="2015"/>
    <cellStyle name="20% - Accent6 12 4 2" xfId="5006"/>
    <cellStyle name="20% - Accent6 12 5" xfId="3657"/>
    <cellStyle name="20% - Accent6 13" xfId="603"/>
    <cellStyle name="20% - Accent6 13 2" xfId="906"/>
    <cellStyle name="20% - Accent6 13 2 2" xfId="1536"/>
    <cellStyle name="20% - Accent6 13 2 2 2" xfId="2930"/>
    <cellStyle name="20% - Accent6 13 2 2 2 2" xfId="5921"/>
    <cellStyle name="20% - Accent6 13 2 2 3" xfId="4572"/>
    <cellStyle name="20% - Accent6 13 2 3" xfId="2320"/>
    <cellStyle name="20% - Accent6 13 2 3 2" xfId="5311"/>
    <cellStyle name="20% - Accent6 13 2 4" xfId="3962"/>
    <cellStyle name="20% - Accent6 13 3" xfId="1246"/>
    <cellStyle name="20% - Accent6 13 3 2" xfId="2640"/>
    <cellStyle name="20% - Accent6 13 3 2 2" xfId="5631"/>
    <cellStyle name="20% - Accent6 13 3 3" xfId="4282"/>
    <cellStyle name="20% - Accent6 13 4" xfId="2030"/>
    <cellStyle name="20% - Accent6 13 4 2" xfId="5021"/>
    <cellStyle name="20% - Accent6 13 5" xfId="3672"/>
    <cellStyle name="20% - Accent6 14" xfId="617"/>
    <cellStyle name="20% - Accent6 14 2" xfId="919"/>
    <cellStyle name="20% - Accent6 14 2 2" xfId="1549"/>
    <cellStyle name="20% - Accent6 14 2 2 2" xfId="2943"/>
    <cellStyle name="20% - Accent6 14 2 2 2 2" xfId="5934"/>
    <cellStyle name="20% - Accent6 14 2 2 3" xfId="4585"/>
    <cellStyle name="20% - Accent6 14 2 3" xfId="2333"/>
    <cellStyle name="20% - Accent6 14 2 3 2" xfId="5324"/>
    <cellStyle name="20% - Accent6 14 2 4" xfId="3975"/>
    <cellStyle name="20% - Accent6 14 3" xfId="1259"/>
    <cellStyle name="20% - Accent6 14 3 2" xfId="2653"/>
    <cellStyle name="20% - Accent6 14 3 2 2" xfId="5644"/>
    <cellStyle name="20% - Accent6 14 3 3" xfId="4295"/>
    <cellStyle name="20% - Accent6 14 4" xfId="2043"/>
    <cellStyle name="20% - Accent6 14 4 2" xfId="5034"/>
    <cellStyle name="20% - Accent6 14 5" xfId="3685"/>
    <cellStyle name="20% - Accent6 15" xfId="630"/>
    <cellStyle name="20% - Accent6 15 2" xfId="932"/>
    <cellStyle name="20% - Accent6 15 2 2" xfId="1562"/>
    <cellStyle name="20% - Accent6 15 2 2 2" xfId="2956"/>
    <cellStyle name="20% - Accent6 15 2 2 2 2" xfId="5947"/>
    <cellStyle name="20% - Accent6 15 2 2 3" xfId="4598"/>
    <cellStyle name="20% - Accent6 15 2 3" xfId="2346"/>
    <cellStyle name="20% - Accent6 15 2 3 2" xfId="5337"/>
    <cellStyle name="20% - Accent6 15 2 4" xfId="3988"/>
    <cellStyle name="20% - Accent6 15 3" xfId="1272"/>
    <cellStyle name="20% - Accent6 15 3 2" xfId="2666"/>
    <cellStyle name="20% - Accent6 15 3 2 2" xfId="5657"/>
    <cellStyle name="20% - Accent6 15 3 3" xfId="4308"/>
    <cellStyle name="20% - Accent6 15 4" xfId="2056"/>
    <cellStyle name="20% - Accent6 15 4 2" xfId="5047"/>
    <cellStyle name="20% - Accent6 15 5" xfId="3698"/>
    <cellStyle name="20% - Accent6 16" xfId="643"/>
    <cellStyle name="20% - Accent6 16 2" xfId="945"/>
    <cellStyle name="20% - Accent6 16 2 2" xfId="1575"/>
    <cellStyle name="20% - Accent6 16 2 2 2" xfId="2969"/>
    <cellStyle name="20% - Accent6 16 2 2 2 2" xfId="5960"/>
    <cellStyle name="20% - Accent6 16 2 2 3" xfId="4611"/>
    <cellStyle name="20% - Accent6 16 2 3" xfId="2359"/>
    <cellStyle name="20% - Accent6 16 2 3 2" xfId="5350"/>
    <cellStyle name="20% - Accent6 16 2 4" xfId="4001"/>
    <cellStyle name="20% - Accent6 16 3" xfId="1285"/>
    <cellStyle name="20% - Accent6 16 3 2" xfId="2679"/>
    <cellStyle name="20% - Accent6 16 3 2 2" xfId="5670"/>
    <cellStyle name="20% - Accent6 16 3 3" xfId="4321"/>
    <cellStyle name="20% - Accent6 16 4" xfId="2069"/>
    <cellStyle name="20% - Accent6 16 4 2" xfId="5060"/>
    <cellStyle name="20% - Accent6 16 5" xfId="3711"/>
    <cellStyle name="20% - Accent6 17" xfId="659"/>
    <cellStyle name="20% - Accent6 17 2" xfId="960"/>
    <cellStyle name="20% - Accent6 17 2 2" xfId="1590"/>
    <cellStyle name="20% - Accent6 17 2 2 2" xfId="2984"/>
    <cellStyle name="20% - Accent6 17 2 2 2 2" xfId="5975"/>
    <cellStyle name="20% - Accent6 17 2 2 3" xfId="4626"/>
    <cellStyle name="20% - Accent6 17 2 3" xfId="2374"/>
    <cellStyle name="20% - Accent6 17 2 3 2" xfId="5365"/>
    <cellStyle name="20% - Accent6 17 2 4" xfId="4016"/>
    <cellStyle name="20% - Accent6 17 3" xfId="1300"/>
    <cellStyle name="20% - Accent6 17 3 2" xfId="2694"/>
    <cellStyle name="20% - Accent6 17 3 2 2" xfId="5685"/>
    <cellStyle name="20% - Accent6 17 3 3" xfId="4336"/>
    <cellStyle name="20% - Accent6 17 4" xfId="2084"/>
    <cellStyle name="20% - Accent6 17 4 2" xfId="5075"/>
    <cellStyle name="20% - Accent6 17 5" xfId="3726"/>
    <cellStyle name="20% - Accent6 18" xfId="673"/>
    <cellStyle name="20% - Accent6 18 2" xfId="973"/>
    <cellStyle name="20% - Accent6 18 2 2" xfId="1603"/>
    <cellStyle name="20% - Accent6 18 2 2 2" xfId="2997"/>
    <cellStyle name="20% - Accent6 18 2 2 2 2" xfId="5988"/>
    <cellStyle name="20% - Accent6 18 2 2 3" xfId="4639"/>
    <cellStyle name="20% - Accent6 18 2 3" xfId="2387"/>
    <cellStyle name="20% - Accent6 18 2 3 2" xfId="5378"/>
    <cellStyle name="20% - Accent6 18 2 4" xfId="4029"/>
    <cellStyle name="20% - Accent6 18 3" xfId="1313"/>
    <cellStyle name="20% - Accent6 18 3 2" xfId="2707"/>
    <cellStyle name="20% - Accent6 18 3 2 2" xfId="5698"/>
    <cellStyle name="20% - Accent6 18 3 3" xfId="4349"/>
    <cellStyle name="20% - Accent6 18 4" xfId="2097"/>
    <cellStyle name="20% - Accent6 18 4 2" xfId="5088"/>
    <cellStyle name="20% - Accent6 18 5" xfId="3739"/>
    <cellStyle name="20% - Accent6 19" xfId="686"/>
    <cellStyle name="20% - Accent6 19 2" xfId="1326"/>
    <cellStyle name="20% - Accent6 19 2 2" xfId="2720"/>
    <cellStyle name="20% - Accent6 19 2 2 2" xfId="5711"/>
    <cellStyle name="20% - Accent6 19 2 3" xfId="4362"/>
    <cellStyle name="20% - Accent6 19 3" xfId="2110"/>
    <cellStyle name="20% - Accent6 19 3 2" xfId="5101"/>
    <cellStyle name="20% - Accent6 19 4" xfId="3752"/>
    <cellStyle name="20% - Accent6 2" xfId="239"/>
    <cellStyle name="20% - Accent6 20" xfId="700"/>
    <cellStyle name="20% - Accent6 20 2" xfId="1340"/>
    <cellStyle name="20% - Accent6 20 2 2" xfId="2734"/>
    <cellStyle name="20% - Accent6 20 2 2 2" xfId="5725"/>
    <cellStyle name="20% - Accent6 20 2 3" xfId="4376"/>
    <cellStyle name="20% - Accent6 20 3" xfId="2124"/>
    <cellStyle name="20% - Accent6 20 3 2" xfId="5115"/>
    <cellStyle name="20% - Accent6 20 4" xfId="3766"/>
    <cellStyle name="20% - Accent6 21" xfId="715"/>
    <cellStyle name="20% - Accent6 21 2" xfId="1353"/>
    <cellStyle name="20% - Accent6 21 2 2" xfId="2747"/>
    <cellStyle name="20% - Accent6 21 2 2 2" xfId="5738"/>
    <cellStyle name="20% - Accent6 21 2 3" xfId="4389"/>
    <cellStyle name="20% - Accent6 21 3" xfId="2137"/>
    <cellStyle name="20% - Accent6 21 3 2" xfId="5128"/>
    <cellStyle name="20% - Accent6 21 4" xfId="3779"/>
    <cellStyle name="20% - Accent6 22" xfId="731"/>
    <cellStyle name="20% - Accent6 22 2" xfId="1366"/>
    <cellStyle name="20% - Accent6 22 2 2" xfId="2760"/>
    <cellStyle name="20% - Accent6 22 2 2 2" xfId="5751"/>
    <cellStyle name="20% - Accent6 22 2 3" xfId="4402"/>
    <cellStyle name="20% - Accent6 22 3" xfId="2150"/>
    <cellStyle name="20% - Accent6 22 3 2" xfId="5141"/>
    <cellStyle name="20% - Accent6 22 4" xfId="3792"/>
    <cellStyle name="20% - Accent6 23" xfId="745"/>
    <cellStyle name="20% - Accent6 23 2" xfId="1380"/>
    <cellStyle name="20% - Accent6 23 2 2" xfId="2774"/>
    <cellStyle name="20% - Accent6 23 2 2 2" xfId="5765"/>
    <cellStyle name="20% - Accent6 23 2 3" xfId="4416"/>
    <cellStyle name="20% - Accent6 23 3" xfId="2164"/>
    <cellStyle name="20% - Accent6 23 3 2" xfId="5155"/>
    <cellStyle name="20% - Accent6 23 4" xfId="3806"/>
    <cellStyle name="20% - Accent6 24" xfId="986"/>
    <cellStyle name="20% - Accent6 24 2" xfId="1616"/>
    <cellStyle name="20% - Accent6 24 2 2" xfId="3010"/>
    <cellStyle name="20% - Accent6 24 2 2 2" xfId="6001"/>
    <cellStyle name="20% - Accent6 24 2 3" xfId="4652"/>
    <cellStyle name="20% - Accent6 24 3" xfId="2400"/>
    <cellStyle name="20% - Accent6 24 3 2" xfId="5391"/>
    <cellStyle name="20% - Accent6 24 4" xfId="4042"/>
    <cellStyle name="20% - Accent6 25" xfId="999"/>
    <cellStyle name="20% - Accent6 25 2" xfId="1629"/>
    <cellStyle name="20% - Accent6 25 2 2" xfId="3023"/>
    <cellStyle name="20% - Accent6 25 2 2 2" xfId="6014"/>
    <cellStyle name="20% - Accent6 25 2 3" xfId="4665"/>
    <cellStyle name="20% - Accent6 25 3" xfId="2413"/>
    <cellStyle name="20% - Accent6 25 3 2" xfId="5404"/>
    <cellStyle name="20% - Accent6 25 4" xfId="4055"/>
    <cellStyle name="20% - Accent6 26" xfId="1013"/>
    <cellStyle name="20% - Accent6 26 2" xfId="1642"/>
    <cellStyle name="20% - Accent6 26 2 2" xfId="3036"/>
    <cellStyle name="20% - Accent6 26 2 2 2" xfId="6027"/>
    <cellStyle name="20% - Accent6 26 2 3" xfId="4678"/>
    <cellStyle name="20% - Accent6 26 3" xfId="2426"/>
    <cellStyle name="20% - Accent6 26 3 2" xfId="5417"/>
    <cellStyle name="20% - Accent6 26 4" xfId="4068"/>
    <cellStyle name="20% - Accent6 27" xfId="1026"/>
    <cellStyle name="20% - Accent6 27 2" xfId="1655"/>
    <cellStyle name="20% - Accent6 27 2 2" xfId="3049"/>
    <cellStyle name="20% - Accent6 27 2 2 2" xfId="6040"/>
    <cellStyle name="20% - Accent6 27 2 3" xfId="4691"/>
    <cellStyle name="20% - Accent6 27 3" xfId="2439"/>
    <cellStyle name="20% - Accent6 27 3 2" xfId="5430"/>
    <cellStyle name="20% - Accent6 27 4" xfId="4081"/>
    <cellStyle name="20% - Accent6 28" xfId="1056"/>
    <cellStyle name="20% - Accent6 28 2" xfId="1669"/>
    <cellStyle name="20% - Accent6 28 2 2" xfId="3063"/>
    <cellStyle name="20% - Accent6 28 2 2 2" xfId="6054"/>
    <cellStyle name="20% - Accent6 28 2 3" xfId="4705"/>
    <cellStyle name="20% - Accent6 28 3" xfId="2453"/>
    <cellStyle name="20% - Accent6 28 3 2" xfId="5444"/>
    <cellStyle name="20% - Accent6 28 4" xfId="4095"/>
    <cellStyle name="20% - Accent6 29" xfId="1069"/>
    <cellStyle name="20% - Accent6 29 2" xfId="1682"/>
    <cellStyle name="20% - Accent6 29 2 2" xfId="3076"/>
    <cellStyle name="20% - Accent6 29 2 2 2" xfId="6067"/>
    <cellStyle name="20% - Accent6 29 2 3" xfId="4718"/>
    <cellStyle name="20% - Accent6 29 3" xfId="2466"/>
    <cellStyle name="20% - Accent6 29 3 2" xfId="5457"/>
    <cellStyle name="20% - Accent6 29 4" xfId="4108"/>
    <cellStyle name="20% - Accent6 3" xfId="413"/>
    <cellStyle name="20% - Accent6 3 2" xfId="762"/>
    <cellStyle name="20% - Accent6 3 2 2" xfId="1397"/>
    <cellStyle name="20% - Accent6 3 2 2 2" xfId="2791"/>
    <cellStyle name="20% - Accent6 3 2 2 2 2" xfId="5782"/>
    <cellStyle name="20% - Accent6 3 2 2 3" xfId="4433"/>
    <cellStyle name="20% - Accent6 3 2 3" xfId="2181"/>
    <cellStyle name="20% - Accent6 3 2 3 2" xfId="5172"/>
    <cellStyle name="20% - Accent6 3 2 4" xfId="3823"/>
    <cellStyle name="20% - Accent6 3 3" xfId="1106"/>
    <cellStyle name="20% - Accent6 3 3 2" xfId="2501"/>
    <cellStyle name="20% - Accent6 3 3 2 2" xfId="5492"/>
    <cellStyle name="20% - Accent6 3 3 3" xfId="4143"/>
    <cellStyle name="20% - Accent6 3 4" xfId="1890"/>
    <cellStyle name="20% - Accent6 3 4 2" xfId="4882"/>
    <cellStyle name="20% - Accent6 3 5" xfId="3532"/>
    <cellStyle name="20% - Accent6 30" xfId="1082"/>
    <cellStyle name="20% - Accent6 30 2" xfId="2479"/>
    <cellStyle name="20% - Accent6 30 2 2" xfId="5470"/>
    <cellStyle name="20% - Accent6 30 3" xfId="4121"/>
    <cellStyle name="20% - Accent6 31" xfId="1695"/>
    <cellStyle name="20% - Accent6 31 2" xfId="3089"/>
    <cellStyle name="20% - Accent6 31 2 2" xfId="6080"/>
    <cellStyle name="20% - Accent6 31 3" xfId="4731"/>
    <cellStyle name="20% - Accent6 32" xfId="1708"/>
    <cellStyle name="20% - Accent6 32 2" xfId="3102"/>
    <cellStyle name="20% - Accent6 32 2 2" xfId="6093"/>
    <cellStyle name="20% - Accent6 32 3" xfId="4744"/>
    <cellStyle name="20% - Accent6 33" xfId="1722"/>
    <cellStyle name="20% - Accent6 33 2" xfId="3115"/>
    <cellStyle name="20% - Accent6 33 2 2" xfId="6106"/>
    <cellStyle name="20% - Accent6 33 3" xfId="4757"/>
    <cellStyle name="20% - Accent6 34" xfId="1735"/>
    <cellStyle name="20% - Accent6 34 2" xfId="3128"/>
    <cellStyle name="20% - Accent6 34 2 2" xfId="6119"/>
    <cellStyle name="20% - Accent6 34 3" xfId="4770"/>
    <cellStyle name="20% - Accent6 35" xfId="1748"/>
    <cellStyle name="20% - Accent6 35 2" xfId="3141"/>
    <cellStyle name="20% - Accent6 35 2 2" xfId="6132"/>
    <cellStyle name="20% - Accent6 35 3" xfId="4783"/>
    <cellStyle name="20% - Accent6 36" xfId="1776"/>
    <cellStyle name="20% - Accent6 36 2" xfId="3155"/>
    <cellStyle name="20% - Accent6 36 2 2" xfId="6146"/>
    <cellStyle name="20% - Accent6 36 3" xfId="4797"/>
    <cellStyle name="20% - Accent6 37" xfId="1790"/>
    <cellStyle name="20% - Accent6 37 2" xfId="3168"/>
    <cellStyle name="20% - Accent6 37 2 2" xfId="6159"/>
    <cellStyle name="20% - Accent6 37 3" xfId="4810"/>
    <cellStyle name="20% - Accent6 38" xfId="1803"/>
    <cellStyle name="20% - Accent6 38 2" xfId="3181"/>
    <cellStyle name="20% - Accent6 38 2 2" xfId="6172"/>
    <cellStyle name="20% - Accent6 38 3" xfId="4823"/>
    <cellStyle name="20% - Accent6 39" xfId="1832"/>
    <cellStyle name="20% - Accent6 39 2" xfId="3196"/>
    <cellStyle name="20% - Accent6 39 2 2" xfId="6185"/>
    <cellStyle name="20% - Accent6 39 3" xfId="4836"/>
    <cellStyle name="20% - Accent6 4" xfId="430"/>
    <cellStyle name="20% - Accent6 4 2" xfId="776"/>
    <cellStyle name="20% - Accent6 4 2 2" xfId="1410"/>
    <cellStyle name="20% - Accent6 4 2 2 2" xfId="2804"/>
    <cellStyle name="20% - Accent6 4 2 2 2 2" xfId="5795"/>
    <cellStyle name="20% - Accent6 4 2 2 3" xfId="4446"/>
    <cellStyle name="20% - Accent6 4 2 3" xfId="2194"/>
    <cellStyle name="20% - Accent6 4 2 3 2" xfId="5185"/>
    <cellStyle name="20% - Accent6 4 2 4" xfId="3836"/>
    <cellStyle name="20% - Accent6 4 3" xfId="1119"/>
    <cellStyle name="20% - Accent6 4 3 2" xfId="2514"/>
    <cellStyle name="20% - Accent6 4 3 2 2" xfId="5505"/>
    <cellStyle name="20% - Accent6 4 3 3" xfId="4156"/>
    <cellStyle name="20% - Accent6 4 4" xfId="1903"/>
    <cellStyle name="20% - Accent6 4 4 2" xfId="4895"/>
    <cellStyle name="20% - Accent6 4 5" xfId="3545"/>
    <cellStyle name="20% - Accent6 40" xfId="1847"/>
    <cellStyle name="20% - Accent6 40 2" xfId="3209"/>
    <cellStyle name="20% - Accent6 40 2 2" xfId="6198"/>
    <cellStyle name="20% - Accent6 40 3" xfId="4849"/>
    <cellStyle name="20% - Accent6 41" xfId="1860"/>
    <cellStyle name="20% - Accent6 41 2" xfId="4862"/>
    <cellStyle name="20% - Accent6 42" xfId="3224"/>
    <cellStyle name="20% - Accent6 42 2" xfId="6212"/>
    <cellStyle name="20% - Accent6 43" xfId="3237"/>
    <cellStyle name="20% - Accent6 43 2" xfId="6225"/>
    <cellStyle name="20% - Accent6 44" xfId="3252"/>
    <cellStyle name="20% - Accent6 44 2" xfId="6238"/>
    <cellStyle name="20% - Accent6 45" xfId="3271"/>
    <cellStyle name="20% - Accent6 45 2" xfId="6251"/>
    <cellStyle name="20% - Accent6 46" xfId="3285"/>
    <cellStyle name="20% - Accent6 46 2" xfId="6264"/>
    <cellStyle name="20% - Accent6 47" xfId="3299"/>
    <cellStyle name="20% - Accent6 47 2" xfId="6277"/>
    <cellStyle name="20% - Accent6 48" xfId="3312"/>
    <cellStyle name="20% - Accent6 48 2" xfId="6290"/>
    <cellStyle name="20% - Accent6 49" xfId="3325"/>
    <cellStyle name="20% - Accent6 49 2" xfId="6303"/>
    <cellStyle name="20% - Accent6 5" xfId="445"/>
    <cellStyle name="20% - Accent6 5 2" xfId="791"/>
    <cellStyle name="20% - Accent6 5 2 2" xfId="1425"/>
    <cellStyle name="20% - Accent6 5 2 2 2" xfId="2819"/>
    <cellStyle name="20% - Accent6 5 2 2 2 2" xfId="5810"/>
    <cellStyle name="20% - Accent6 5 2 2 3" xfId="4461"/>
    <cellStyle name="20% - Accent6 5 2 3" xfId="2209"/>
    <cellStyle name="20% - Accent6 5 2 3 2" xfId="5200"/>
    <cellStyle name="20% - Accent6 5 2 4" xfId="3851"/>
    <cellStyle name="20% - Accent6 5 3" xfId="1134"/>
    <cellStyle name="20% - Accent6 5 3 2" xfId="2529"/>
    <cellStyle name="20% - Accent6 5 3 2 2" xfId="5520"/>
    <cellStyle name="20% - Accent6 5 3 3" xfId="4171"/>
    <cellStyle name="20% - Accent6 5 4" xfId="1918"/>
    <cellStyle name="20% - Accent6 5 4 2" xfId="4910"/>
    <cellStyle name="20% - Accent6 5 5" xfId="3560"/>
    <cellStyle name="20% - Accent6 50" xfId="3339"/>
    <cellStyle name="20% - Accent6 50 2" xfId="6316"/>
    <cellStyle name="20% - Accent6 51" xfId="3354"/>
    <cellStyle name="20% - Accent6 51 2" xfId="6331"/>
    <cellStyle name="20% - Accent6 52" xfId="3369"/>
    <cellStyle name="20% - Accent6 52 2" xfId="6346"/>
    <cellStyle name="20% - Accent6 53" xfId="3382"/>
    <cellStyle name="20% - Accent6 53 2" xfId="6359"/>
    <cellStyle name="20% - Accent6 54" xfId="3404"/>
    <cellStyle name="20% - Accent6 54 2" xfId="6377"/>
    <cellStyle name="20% - Accent6 55" xfId="3417"/>
    <cellStyle name="20% - Accent6 55 2" xfId="6390"/>
    <cellStyle name="20% - Accent6 56" xfId="3432"/>
    <cellStyle name="20% - Accent6 56 2" xfId="6405"/>
    <cellStyle name="20% - Accent6 57" xfId="3447"/>
    <cellStyle name="20% - Accent6 57 2" xfId="6419"/>
    <cellStyle name="20% - Accent6 58" xfId="3460"/>
    <cellStyle name="20% - Accent6 58 2" xfId="6432"/>
    <cellStyle name="20% - Accent6 59" xfId="3473"/>
    <cellStyle name="20% - Accent6 59 2" xfId="6445"/>
    <cellStyle name="20% - Accent6 6" xfId="485"/>
    <cellStyle name="20% - Accent6 6 2" xfId="809"/>
    <cellStyle name="20% - Accent6 6 2 2" xfId="1441"/>
    <cellStyle name="20% - Accent6 6 2 2 2" xfId="2835"/>
    <cellStyle name="20% - Accent6 6 2 2 2 2" xfId="5826"/>
    <cellStyle name="20% - Accent6 6 2 2 3" xfId="4477"/>
    <cellStyle name="20% - Accent6 6 2 3" xfId="2225"/>
    <cellStyle name="20% - Accent6 6 2 3 2" xfId="5216"/>
    <cellStyle name="20% - Accent6 6 2 4" xfId="3867"/>
    <cellStyle name="20% - Accent6 6 3" xfId="1151"/>
    <cellStyle name="20% - Accent6 6 3 2" xfId="2545"/>
    <cellStyle name="20% - Accent6 6 3 2 2" xfId="5536"/>
    <cellStyle name="20% - Accent6 6 3 3" xfId="4187"/>
    <cellStyle name="20% - Accent6 6 4" xfId="1935"/>
    <cellStyle name="20% - Accent6 6 4 2" xfId="4926"/>
    <cellStyle name="20% - Accent6 6 5" xfId="3577"/>
    <cellStyle name="20% - Accent6 60" xfId="3486"/>
    <cellStyle name="20% - Accent6 60 2" xfId="6458"/>
    <cellStyle name="20% - Accent6 61" xfId="3499"/>
    <cellStyle name="20% - Accent6 61 2" xfId="6471"/>
    <cellStyle name="20% - Accent6 62" xfId="3514"/>
    <cellStyle name="20% - Accent6 63" xfId="6497"/>
    <cellStyle name="20% - Accent6 64" xfId="6538"/>
    <cellStyle name="20% - Accent6 65" xfId="6552"/>
    <cellStyle name="20% - Accent6 7" xfId="498"/>
    <cellStyle name="20% - Accent6 7 2" xfId="822"/>
    <cellStyle name="20% - Accent6 7 2 2" xfId="1454"/>
    <cellStyle name="20% - Accent6 7 2 2 2" xfId="2848"/>
    <cellStyle name="20% - Accent6 7 2 2 2 2" xfId="5839"/>
    <cellStyle name="20% - Accent6 7 2 2 3" xfId="4490"/>
    <cellStyle name="20% - Accent6 7 2 3" xfId="2238"/>
    <cellStyle name="20% - Accent6 7 2 3 2" xfId="5229"/>
    <cellStyle name="20% - Accent6 7 2 4" xfId="3880"/>
    <cellStyle name="20% - Accent6 7 3" xfId="1164"/>
    <cellStyle name="20% - Accent6 7 3 2" xfId="2558"/>
    <cellStyle name="20% - Accent6 7 3 2 2" xfId="5549"/>
    <cellStyle name="20% - Accent6 7 3 3" xfId="4200"/>
    <cellStyle name="20% - Accent6 7 4" xfId="1948"/>
    <cellStyle name="20% - Accent6 7 4 2" xfId="4939"/>
    <cellStyle name="20% - Accent6 7 5" xfId="3590"/>
    <cellStyle name="20% - Accent6 8" xfId="518"/>
    <cellStyle name="20% - Accent6 8 2" xfId="835"/>
    <cellStyle name="20% - Accent6 8 2 2" xfId="1467"/>
    <cellStyle name="20% - Accent6 8 2 2 2" xfId="2861"/>
    <cellStyle name="20% - Accent6 8 2 2 2 2" xfId="5852"/>
    <cellStyle name="20% - Accent6 8 2 2 3" xfId="4503"/>
    <cellStyle name="20% - Accent6 8 2 3" xfId="2251"/>
    <cellStyle name="20% - Accent6 8 2 3 2" xfId="5242"/>
    <cellStyle name="20% - Accent6 8 2 4" xfId="3893"/>
    <cellStyle name="20% - Accent6 8 3" xfId="1177"/>
    <cellStyle name="20% - Accent6 8 3 2" xfId="2571"/>
    <cellStyle name="20% - Accent6 8 3 2 2" xfId="5562"/>
    <cellStyle name="20% - Accent6 8 3 3" xfId="4213"/>
    <cellStyle name="20% - Accent6 8 4" xfId="1961"/>
    <cellStyle name="20% - Accent6 8 4 2" xfId="4952"/>
    <cellStyle name="20% - Accent6 8 5" xfId="3603"/>
    <cellStyle name="20% - Accent6 9" xfId="535"/>
    <cellStyle name="20% - Accent6 9 2" xfId="849"/>
    <cellStyle name="20% - Accent6 9 2 2" xfId="1481"/>
    <cellStyle name="20% - Accent6 9 2 2 2" xfId="2875"/>
    <cellStyle name="20% - Accent6 9 2 2 2 2" xfId="5866"/>
    <cellStyle name="20% - Accent6 9 2 2 3" xfId="4517"/>
    <cellStyle name="20% - Accent6 9 2 3" xfId="2265"/>
    <cellStyle name="20% - Accent6 9 2 3 2" xfId="5256"/>
    <cellStyle name="20% - Accent6 9 2 4" xfId="3907"/>
    <cellStyle name="20% - Accent6 9 3" xfId="1191"/>
    <cellStyle name="20% - Accent6 9 3 2" xfId="2585"/>
    <cellStyle name="20% - Accent6 9 3 2 2" xfId="5576"/>
    <cellStyle name="20% - Accent6 9 3 3" xfId="4227"/>
    <cellStyle name="20% - Accent6 9 4" xfId="1975"/>
    <cellStyle name="20% - Accent6 9 4 2" xfId="4966"/>
    <cellStyle name="20% - Accent6 9 5" xfId="3617"/>
    <cellStyle name="40% - Accent1" xfId="21" builtinId="31" customBuiltin="1"/>
    <cellStyle name="40% - Accent1 10" xfId="539"/>
    <cellStyle name="40% - Accent1 10 2" xfId="853"/>
    <cellStyle name="40% - Accent1 10 2 2" xfId="1485"/>
    <cellStyle name="40% - Accent1 10 2 2 2" xfId="2879"/>
    <cellStyle name="40% - Accent1 10 2 2 2 2" xfId="5870"/>
    <cellStyle name="40% - Accent1 10 2 2 3" xfId="4521"/>
    <cellStyle name="40% - Accent1 10 2 3" xfId="2269"/>
    <cellStyle name="40% - Accent1 10 2 3 2" xfId="5260"/>
    <cellStyle name="40% - Accent1 10 2 4" xfId="3911"/>
    <cellStyle name="40% - Accent1 10 3" xfId="1195"/>
    <cellStyle name="40% - Accent1 10 3 2" xfId="2589"/>
    <cellStyle name="40% - Accent1 10 3 2 2" xfId="5580"/>
    <cellStyle name="40% - Accent1 10 3 3" xfId="4231"/>
    <cellStyle name="40% - Accent1 10 4" xfId="1979"/>
    <cellStyle name="40% - Accent1 10 4 2" xfId="4970"/>
    <cellStyle name="40% - Accent1 10 5" xfId="3621"/>
    <cellStyle name="40% - Accent1 11" xfId="552"/>
    <cellStyle name="40% - Accent1 11 2" xfId="866"/>
    <cellStyle name="40% - Accent1 11 2 2" xfId="1498"/>
    <cellStyle name="40% - Accent1 11 2 2 2" xfId="2892"/>
    <cellStyle name="40% - Accent1 11 2 2 2 2" xfId="5883"/>
    <cellStyle name="40% - Accent1 11 2 2 3" xfId="4534"/>
    <cellStyle name="40% - Accent1 11 2 3" xfId="2282"/>
    <cellStyle name="40% - Accent1 11 2 3 2" xfId="5273"/>
    <cellStyle name="40% - Accent1 11 2 4" xfId="3924"/>
    <cellStyle name="40% - Accent1 11 3" xfId="1208"/>
    <cellStyle name="40% - Accent1 11 3 2" xfId="2602"/>
    <cellStyle name="40% - Accent1 11 3 2 2" xfId="5593"/>
    <cellStyle name="40% - Accent1 11 3 3" xfId="4244"/>
    <cellStyle name="40% - Accent1 11 4" xfId="1992"/>
    <cellStyle name="40% - Accent1 11 4 2" xfId="4983"/>
    <cellStyle name="40% - Accent1 11 5" xfId="3634"/>
    <cellStyle name="40% - Accent1 12" xfId="575"/>
    <cellStyle name="40% - Accent1 12 2" xfId="882"/>
    <cellStyle name="40% - Accent1 12 2 2" xfId="1512"/>
    <cellStyle name="40% - Accent1 12 2 2 2" xfId="2906"/>
    <cellStyle name="40% - Accent1 12 2 2 2 2" xfId="5897"/>
    <cellStyle name="40% - Accent1 12 2 2 3" xfId="4548"/>
    <cellStyle name="40% - Accent1 12 2 3" xfId="2296"/>
    <cellStyle name="40% - Accent1 12 2 3 2" xfId="5287"/>
    <cellStyle name="40% - Accent1 12 2 4" xfId="3938"/>
    <cellStyle name="40% - Accent1 12 3" xfId="1222"/>
    <cellStyle name="40% - Accent1 12 3 2" xfId="2616"/>
    <cellStyle name="40% - Accent1 12 3 2 2" xfId="5607"/>
    <cellStyle name="40% - Accent1 12 3 3" xfId="4258"/>
    <cellStyle name="40% - Accent1 12 4" xfId="2006"/>
    <cellStyle name="40% - Accent1 12 4 2" xfId="4997"/>
    <cellStyle name="40% - Accent1 12 5" xfId="3648"/>
    <cellStyle name="40% - Accent1 13" xfId="594"/>
    <cellStyle name="40% - Accent1 13 2" xfId="897"/>
    <cellStyle name="40% - Accent1 13 2 2" xfId="1527"/>
    <cellStyle name="40% - Accent1 13 2 2 2" xfId="2921"/>
    <cellStyle name="40% - Accent1 13 2 2 2 2" xfId="5912"/>
    <cellStyle name="40% - Accent1 13 2 2 3" xfId="4563"/>
    <cellStyle name="40% - Accent1 13 2 3" xfId="2311"/>
    <cellStyle name="40% - Accent1 13 2 3 2" xfId="5302"/>
    <cellStyle name="40% - Accent1 13 2 4" xfId="3953"/>
    <cellStyle name="40% - Accent1 13 3" xfId="1237"/>
    <cellStyle name="40% - Accent1 13 3 2" xfId="2631"/>
    <cellStyle name="40% - Accent1 13 3 2 2" xfId="5622"/>
    <cellStyle name="40% - Accent1 13 3 3" xfId="4273"/>
    <cellStyle name="40% - Accent1 13 4" xfId="2021"/>
    <cellStyle name="40% - Accent1 13 4 2" xfId="5012"/>
    <cellStyle name="40% - Accent1 13 5" xfId="3663"/>
    <cellStyle name="40% - Accent1 14" xfId="608"/>
    <cellStyle name="40% - Accent1 14 2" xfId="910"/>
    <cellStyle name="40% - Accent1 14 2 2" xfId="1540"/>
    <cellStyle name="40% - Accent1 14 2 2 2" xfId="2934"/>
    <cellStyle name="40% - Accent1 14 2 2 2 2" xfId="5925"/>
    <cellStyle name="40% - Accent1 14 2 2 3" xfId="4576"/>
    <cellStyle name="40% - Accent1 14 2 3" xfId="2324"/>
    <cellStyle name="40% - Accent1 14 2 3 2" xfId="5315"/>
    <cellStyle name="40% - Accent1 14 2 4" xfId="3966"/>
    <cellStyle name="40% - Accent1 14 3" xfId="1250"/>
    <cellStyle name="40% - Accent1 14 3 2" xfId="2644"/>
    <cellStyle name="40% - Accent1 14 3 2 2" xfId="5635"/>
    <cellStyle name="40% - Accent1 14 3 3" xfId="4286"/>
    <cellStyle name="40% - Accent1 14 4" xfId="2034"/>
    <cellStyle name="40% - Accent1 14 4 2" xfId="5025"/>
    <cellStyle name="40% - Accent1 14 5" xfId="3676"/>
    <cellStyle name="40% - Accent1 15" xfId="621"/>
    <cellStyle name="40% - Accent1 15 2" xfId="923"/>
    <cellStyle name="40% - Accent1 15 2 2" xfId="1553"/>
    <cellStyle name="40% - Accent1 15 2 2 2" xfId="2947"/>
    <cellStyle name="40% - Accent1 15 2 2 2 2" xfId="5938"/>
    <cellStyle name="40% - Accent1 15 2 2 3" xfId="4589"/>
    <cellStyle name="40% - Accent1 15 2 3" xfId="2337"/>
    <cellStyle name="40% - Accent1 15 2 3 2" xfId="5328"/>
    <cellStyle name="40% - Accent1 15 2 4" xfId="3979"/>
    <cellStyle name="40% - Accent1 15 3" xfId="1263"/>
    <cellStyle name="40% - Accent1 15 3 2" xfId="2657"/>
    <cellStyle name="40% - Accent1 15 3 2 2" xfId="5648"/>
    <cellStyle name="40% - Accent1 15 3 3" xfId="4299"/>
    <cellStyle name="40% - Accent1 15 4" xfId="2047"/>
    <cellStyle name="40% - Accent1 15 4 2" xfId="5038"/>
    <cellStyle name="40% - Accent1 15 5" xfId="3689"/>
    <cellStyle name="40% - Accent1 16" xfId="634"/>
    <cellStyle name="40% - Accent1 16 2" xfId="936"/>
    <cellStyle name="40% - Accent1 16 2 2" xfId="1566"/>
    <cellStyle name="40% - Accent1 16 2 2 2" xfId="2960"/>
    <cellStyle name="40% - Accent1 16 2 2 2 2" xfId="5951"/>
    <cellStyle name="40% - Accent1 16 2 2 3" xfId="4602"/>
    <cellStyle name="40% - Accent1 16 2 3" xfId="2350"/>
    <cellStyle name="40% - Accent1 16 2 3 2" xfId="5341"/>
    <cellStyle name="40% - Accent1 16 2 4" xfId="3992"/>
    <cellStyle name="40% - Accent1 16 3" xfId="1276"/>
    <cellStyle name="40% - Accent1 16 3 2" xfId="2670"/>
    <cellStyle name="40% - Accent1 16 3 2 2" xfId="5661"/>
    <cellStyle name="40% - Accent1 16 3 3" xfId="4312"/>
    <cellStyle name="40% - Accent1 16 4" xfId="2060"/>
    <cellStyle name="40% - Accent1 16 4 2" xfId="5051"/>
    <cellStyle name="40% - Accent1 16 5" xfId="3702"/>
    <cellStyle name="40% - Accent1 17" xfId="650"/>
    <cellStyle name="40% - Accent1 17 2" xfId="951"/>
    <cellStyle name="40% - Accent1 17 2 2" xfId="1581"/>
    <cellStyle name="40% - Accent1 17 2 2 2" xfId="2975"/>
    <cellStyle name="40% - Accent1 17 2 2 2 2" xfId="5966"/>
    <cellStyle name="40% - Accent1 17 2 2 3" xfId="4617"/>
    <cellStyle name="40% - Accent1 17 2 3" xfId="2365"/>
    <cellStyle name="40% - Accent1 17 2 3 2" xfId="5356"/>
    <cellStyle name="40% - Accent1 17 2 4" xfId="4007"/>
    <cellStyle name="40% - Accent1 17 3" xfId="1291"/>
    <cellStyle name="40% - Accent1 17 3 2" xfId="2685"/>
    <cellStyle name="40% - Accent1 17 3 2 2" xfId="5676"/>
    <cellStyle name="40% - Accent1 17 3 3" xfId="4327"/>
    <cellStyle name="40% - Accent1 17 4" xfId="2075"/>
    <cellStyle name="40% - Accent1 17 4 2" xfId="5066"/>
    <cellStyle name="40% - Accent1 17 5" xfId="3717"/>
    <cellStyle name="40% - Accent1 18" xfId="664"/>
    <cellStyle name="40% - Accent1 18 2" xfId="964"/>
    <cellStyle name="40% - Accent1 18 2 2" xfId="1594"/>
    <cellStyle name="40% - Accent1 18 2 2 2" xfId="2988"/>
    <cellStyle name="40% - Accent1 18 2 2 2 2" xfId="5979"/>
    <cellStyle name="40% - Accent1 18 2 2 3" xfId="4630"/>
    <cellStyle name="40% - Accent1 18 2 3" xfId="2378"/>
    <cellStyle name="40% - Accent1 18 2 3 2" xfId="5369"/>
    <cellStyle name="40% - Accent1 18 2 4" xfId="4020"/>
    <cellStyle name="40% - Accent1 18 3" xfId="1304"/>
    <cellStyle name="40% - Accent1 18 3 2" xfId="2698"/>
    <cellStyle name="40% - Accent1 18 3 2 2" xfId="5689"/>
    <cellStyle name="40% - Accent1 18 3 3" xfId="4340"/>
    <cellStyle name="40% - Accent1 18 4" xfId="2088"/>
    <cellStyle name="40% - Accent1 18 4 2" xfId="5079"/>
    <cellStyle name="40% - Accent1 18 5" xfId="3730"/>
    <cellStyle name="40% - Accent1 19" xfId="677"/>
    <cellStyle name="40% - Accent1 19 2" xfId="1317"/>
    <cellStyle name="40% - Accent1 19 2 2" xfId="2711"/>
    <cellStyle name="40% - Accent1 19 2 2 2" xfId="5702"/>
    <cellStyle name="40% - Accent1 19 2 3" xfId="4353"/>
    <cellStyle name="40% - Accent1 19 3" xfId="2101"/>
    <cellStyle name="40% - Accent1 19 3 2" xfId="5092"/>
    <cellStyle name="40% - Accent1 19 4" xfId="3743"/>
    <cellStyle name="40% - Accent1 2" xfId="240"/>
    <cellStyle name="40% - Accent1 20" xfId="691"/>
    <cellStyle name="40% - Accent1 20 2" xfId="1331"/>
    <cellStyle name="40% - Accent1 20 2 2" xfId="2725"/>
    <cellStyle name="40% - Accent1 20 2 2 2" xfId="5716"/>
    <cellStyle name="40% - Accent1 20 2 3" xfId="4367"/>
    <cellStyle name="40% - Accent1 20 3" xfId="2115"/>
    <cellStyle name="40% - Accent1 20 3 2" xfId="5106"/>
    <cellStyle name="40% - Accent1 20 4" xfId="3757"/>
    <cellStyle name="40% - Accent1 21" xfId="706"/>
    <cellStyle name="40% - Accent1 21 2" xfId="1344"/>
    <cellStyle name="40% - Accent1 21 2 2" xfId="2738"/>
    <cellStyle name="40% - Accent1 21 2 2 2" xfId="5729"/>
    <cellStyle name="40% - Accent1 21 2 3" xfId="4380"/>
    <cellStyle name="40% - Accent1 21 3" xfId="2128"/>
    <cellStyle name="40% - Accent1 21 3 2" xfId="5119"/>
    <cellStyle name="40% - Accent1 21 4" xfId="3770"/>
    <cellStyle name="40% - Accent1 22" xfId="722"/>
    <cellStyle name="40% - Accent1 22 2" xfId="1357"/>
    <cellStyle name="40% - Accent1 22 2 2" xfId="2751"/>
    <cellStyle name="40% - Accent1 22 2 2 2" xfId="5742"/>
    <cellStyle name="40% - Accent1 22 2 3" xfId="4393"/>
    <cellStyle name="40% - Accent1 22 3" xfId="2141"/>
    <cellStyle name="40% - Accent1 22 3 2" xfId="5132"/>
    <cellStyle name="40% - Accent1 22 4" xfId="3783"/>
    <cellStyle name="40% - Accent1 23" xfId="736"/>
    <cellStyle name="40% - Accent1 23 2" xfId="1371"/>
    <cellStyle name="40% - Accent1 23 2 2" xfId="2765"/>
    <cellStyle name="40% - Accent1 23 2 2 2" xfId="5756"/>
    <cellStyle name="40% - Accent1 23 2 3" xfId="4407"/>
    <cellStyle name="40% - Accent1 23 3" xfId="2155"/>
    <cellStyle name="40% - Accent1 23 3 2" xfId="5146"/>
    <cellStyle name="40% - Accent1 23 4" xfId="3797"/>
    <cellStyle name="40% - Accent1 24" xfId="977"/>
    <cellStyle name="40% - Accent1 24 2" xfId="1607"/>
    <cellStyle name="40% - Accent1 24 2 2" xfId="3001"/>
    <cellStyle name="40% - Accent1 24 2 2 2" xfId="5992"/>
    <cellStyle name="40% - Accent1 24 2 3" xfId="4643"/>
    <cellStyle name="40% - Accent1 24 3" xfId="2391"/>
    <cellStyle name="40% - Accent1 24 3 2" xfId="5382"/>
    <cellStyle name="40% - Accent1 24 4" xfId="4033"/>
    <cellStyle name="40% - Accent1 25" xfId="990"/>
    <cellStyle name="40% - Accent1 25 2" xfId="1620"/>
    <cellStyle name="40% - Accent1 25 2 2" xfId="3014"/>
    <cellStyle name="40% - Accent1 25 2 2 2" xfId="6005"/>
    <cellStyle name="40% - Accent1 25 2 3" xfId="4656"/>
    <cellStyle name="40% - Accent1 25 3" xfId="2404"/>
    <cellStyle name="40% - Accent1 25 3 2" xfId="5395"/>
    <cellStyle name="40% - Accent1 25 4" xfId="4046"/>
    <cellStyle name="40% - Accent1 26" xfId="1004"/>
    <cellStyle name="40% - Accent1 26 2" xfId="1633"/>
    <cellStyle name="40% - Accent1 26 2 2" xfId="3027"/>
    <cellStyle name="40% - Accent1 26 2 2 2" xfId="6018"/>
    <cellStyle name="40% - Accent1 26 2 3" xfId="4669"/>
    <cellStyle name="40% - Accent1 26 3" xfId="2417"/>
    <cellStyle name="40% - Accent1 26 3 2" xfId="5408"/>
    <cellStyle name="40% - Accent1 26 4" xfId="4059"/>
    <cellStyle name="40% - Accent1 27" xfId="1017"/>
    <cellStyle name="40% - Accent1 27 2" xfId="1646"/>
    <cellStyle name="40% - Accent1 27 2 2" xfId="3040"/>
    <cellStyle name="40% - Accent1 27 2 2 2" xfId="6031"/>
    <cellStyle name="40% - Accent1 27 2 3" xfId="4682"/>
    <cellStyle name="40% - Accent1 27 3" xfId="2430"/>
    <cellStyle name="40% - Accent1 27 3 2" xfId="5421"/>
    <cellStyle name="40% - Accent1 27 4" xfId="4072"/>
    <cellStyle name="40% - Accent1 28" xfId="1042"/>
    <cellStyle name="40% - Accent1 28 2" xfId="1660"/>
    <cellStyle name="40% - Accent1 28 2 2" xfId="3054"/>
    <cellStyle name="40% - Accent1 28 2 2 2" xfId="6045"/>
    <cellStyle name="40% - Accent1 28 2 3" xfId="4696"/>
    <cellStyle name="40% - Accent1 28 3" xfId="2444"/>
    <cellStyle name="40% - Accent1 28 3 2" xfId="5435"/>
    <cellStyle name="40% - Accent1 28 4" xfId="4086"/>
    <cellStyle name="40% - Accent1 29" xfId="1060"/>
    <cellStyle name="40% - Accent1 29 2" xfId="1673"/>
    <cellStyle name="40% - Accent1 29 2 2" xfId="3067"/>
    <cellStyle name="40% - Accent1 29 2 2 2" xfId="6058"/>
    <cellStyle name="40% - Accent1 29 2 3" xfId="4709"/>
    <cellStyle name="40% - Accent1 29 3" xfId="2457"/>
    <cellStyle name="40% - Accent1 29 3 2" xfId="5448"/>
    <cellStyle name="40% - Accent1 29 4" xfId="4099"/>
    <cellStyle name="40% - Accent1 3" xfId="404"/>
    <cellStyle name="40% - Accent1 3 2" xfId="753"/>
    <cellStyle name="40% - Accent1 3 2 2" xfId="1388"/>
    <cellStyle name="40% - Accent1 3 2 2 2" xfId="2782"/>
    <cellStyle name="40% - Accent1 3 2 2 2 2" xfId="5773"/>
    <cellStyle name="40% - Accent1 3 2 2 3" xfId="4424"/>
    <cellStyle name="40% - Accent1 3 2 3" xfId="2172"/>
    <cellStyle name="40% - Accent1 3 2 3 2" xfId="5163"/>
    <cellStyle name="40% - Accent1 3 2 4" xfId="3814"/>
    <cellStyle name="40% - Accent1 3 3" xfId="1097"/>
    <cellStyle name="40% - Accent1 3 3 2" xfId="2492"/>
    <cellStyle name="40% - Accent1 3 3 2 2" xfId="5483"/>
    <cellStyle name="40% - Accent1 3 3 3" xfId="4134"/>
    <cellStyle name="40% - Accent1 3 4" xfId="1881"/>
    <cellStyle name="40% - Accent1 3 4 2" xfId="4873"/>
    <cellStyle name="40% - Accent1 3 5" xfId="3523"/>
    <cellStyle name="40% - Accent1 30" xfId="1073"/>
    <cellStyle name="40% - Accent1 30 2" xfId="2470"/>
    <cellStyle name="40% - Accent1 30 2 2" xfId="5461"/>
    <cellStyle name="40% - Accent1 30 3" xfId="4112"/>
    <cellStyle name="40% - Accent1 31" xfId="1686"/>
    <cellStyle name="40% - Accent1 31 2" xfId="3080"/>
    <cellStyle name="40% - Accent1 31 2 2" xfId="6071"/>
    <cellStyle name="40% - Accent1 31 3" xfId="4722"/>
    <cellStyle name="40% - Accent1 32" xfId="1699"/>
    <cellStyle name="40% - Accent1 32 2" xfId="3093"/>
    <cellStyle name="40% - Accent1 32 2 2" xfId="6084"/>
    <cellStyle name="40% - Accent1 32 3" xfId="4735"/>
    <cellStyle name="40% - Accent1 33" xfId="1713"/>
    <cellStyle name="40% - Accent1 33 2" xfId="3106"/>
    <cellStyle name="40% - Accent1 33 2 2" xfId="6097"/>
    <cellStyle name="40% - Accent1 33 3" xfId="4748"/>
    <cellStyle name="40% - Accent1 34" xfId="1726"/>
    <cellStyle name="40% - Accent1 34 2" xfId="3119"/>
    <cellStyle name="40% - Accent1 34 2 2" xfId="6110"/>
    <cellStyle name="40% - Accent1 34 3" xfId="4761"/>
    <cellStyle name="40% - Accent1 35" xfId="1739"/>
    <cellStyle name="40% - Accent1 35 2" xfId="3132"/>
    <cellStyle name="40% - Accent1 35 2 2" xfId="6123"/>
    <cellStyle name="40% - Accent1 35 3" xfId="4774"/>
    <cellStyle name="40% - Accent1 36" xfId="1767"/>
    <cellStyle name="40% - Accent1 36 2" xfId="3146"/>
    <cellStyle name="40% - Accent1 36 2 2" xfId="6137"/>
    <cellStyle name="40% - Accent1 36 3" xfId="4788"/>
    <cellStyle name="40% - Accent1 37" xfId="1781"/>
    <cellStyle name="40% - Accent1 37 2" xfId="3159"/>
    <cellStyle name="40% - Accent1 37 2 2" xfId="6150"/>
    <cellStyle name="40% - Accent1 37 3" xfId="4801"/>
    <cellStyle name="40% - Accent1 38" xfId="1794"/>
    <cellStyle name="40% - Accent1 38 2" xfId="3172"/>
    <cellStyle name="40% - Accent1 38 2 2" xfId="6163"/>
    <cellStyle name="40% - Accent1 38 3" xfId="4814"/>
    <cellStyle name="40% - Accent1 39" xfId="1823"/>
    <cellStyle name="40% - Accent1 39 2" xfId="3187"/>
    <cellStyle name="40% - Accent1 39 2 2" xfId="6176"/>
    <cellStyle name="40% - Accent1 39 3" xfId="4827"/>
    <cellStyle name="40% - Accent1 4" xfId="421"/>
    <cellStyle name="40% - Accent1 4 2" xfId="767"/>
    <cellStyle name="40% - Accent1 4 2 2" xfId="1401"/>
    <cellStyle name="40% - Accent1 4 2 2 2" xfId="2795"/>
    <cellStyle name="40% - Accent1 4 2 2 2 2" xfId="5786"/>
    <cellStyle name="40% - Accent1 4 2 2 3" xfId="4437"/>
    <cellStyle name="40% - Accent1 4 2 3" xfId="2185"/>
    <cellStyle name="40% - Accent1 4 2 3 2" xfId="5176"/>
    <cellStyle name="40% - Accent1 4 2 4" xfId="3827"/>
    <cellStyle name="40% - Accent1 4 3" xfId="1110"/>
    <cellStyle name="40% - Accent1 4 3 2" xfId="2505"/>
    <cellStyle name="40% - Accent1 4 3 2 2" xfId="5496"/>
    <cellStyle name="40% - Accent1 4 3 3" xfId="4147"/>
    <cellStyle name="40% - Accent1 4 4" xfId="1894"/>
    <cellStyle name="40% - Accent1 4 4 2" xfId="4886"/>
    <cellStyle name="40% - Accent1 4 5" xfId="3536"/>
    <cellStyle name="40% - Accent1 40" xfId="1838"/>
    <cellStyle name="40% - Accent1 40 2" xfId="3200"/>
    <cellStyle name="40% - Accent1 40 2 2" xfId="6189"/>
    <cellStyle name="40% - Accent1 40 3" xfId="4840"/>
    <cellStyle name="40% - Accent1 41" xfId="1851"/>
    <cellStyle name="40% - Accent1 41 2" xfId="4853"/>
    <cellStyle name="40% - Accent1 42" xfId="3215"/>
    <cellStyle name="40% - Accent1 42 2" xfId="6203"/>
    <cellStyle name="40% - Accent1 43" xfId="3228"/>
    <cellStyle name="40% - Accent1 43 2" xfId="6216"/>
    <cellStyle name="40% - Accent1 44" xfId="3242"/>
    <cellStyle name="40% - Accent1 44 2" xfId="6229"/>
    <cellStyle name="40% - Accent1 45" xfId="3262"/>
    <cellStyle name="40% - Accent1 45 2" xfId="6242"/>
    <cellStyle name="40% - Accent1 46" xfId="3276"/>
    <cellStyle name="40% - Accent1 46 2" xfId="6255"/>
    <cellStyle name="40% - Accent1 47" xfId="3290"/>
    <cellStyle name="40% - Accent1 47 2" xfId="6268"/>
    <cellStyle name="40% - Accent1 48" xfId="3303"/>
    <cellStyle name="40% - Accent1 48 2" xfId="6281"/>
    <cellStyle name="40% - Accent1 49" xfId="3316"/>
    <cellStyle name="40% - Accent1 49 2" xfId="6294"/>
    <cellStyle name="40% - Accent1 5" xfId="436"/>
    <cellStyle name="40% - Accent1 5 2" xfId="782"/>
    <cellStyle name="40% - Accent1 5 2 2" xfId="1416"/>
    <cellStyle name="40% - Accent1 5 2 2 2" xfId="2810"/>
    <cellStyle name="40% - Accent1 5 2 2 2 2" xfId="5801"/>
    <cellStyle name="40% - Accent1 5 2 2 3" xfId="4452"/>
    <cellStyle name="40% - Accent1 5 2 3" xfId="2200"/>
    <cellStyle name="40% - Accent1 5 2 3 2" xfId="5191"/>
    <cellStyle name="40% - Accent1 5 2 4" xfId="3842"/>
    <cellStyle name="40% - Accent1 5 3" xfId="1125"/>
    <cellStyle name="40% - Accent1 5 3 2" xfId="2520"/>
    <cellStyle name="40% - Accent1 5 3 2 2" xfId="5511"/>
    <cellStyle name="40% - Accent1 5 3 3" xfId="4162"/>
    <cellStyle name="40% - Accent1 5 4" xfId="1909"/>
    <cellStyle name="40% - Accent1 5 4 2" xfId="4901"/>
    <cellStyle name="40% - Accent1 5 5" xfId="3551"/>
    <cellStyle name="40% - Accent1 50" xfId="3330"/>
    <cellStyle name="40% - Accent1 50 2" xfId="6307"/>
    <cellStyle name="40% - Accent1 51" xfId="3345"/>
    <cellStyle name="40% - Accent1 51 2" xfId="6322"/>
    <cellStyle name="40% - Accent1 52" xfId="3360"/>
    <cellStyle name="40% - Accent1 52 2" xfId="6337"/>
    <cellStyle name="40% - Accent1 53" xfId="3373"/>
    <cellStyle name="40% - Accent1 53 2" xfId="6350"/>
    <cellStyle name="40% - Accent1 54" xfId="3395"/>
    <cellStyle name="40% - Accent1 54 2" xfId="6368"/>
    <cellStyle name="40% - Accent1 55" xfId="3408"/>
    <cellStyle name="40% - Accent1 55 2" xfId="6381"/>
    <cellStyle name="40% - Accent1 56" xfId="3423"/>
    <cellStyle name="40% - Accent1 56 2" xfId="6396"/>
    <cellStyle name="40% - Accent1 57" xfId="3438"/>
    <cellStyle name="40% - Accent1 57 2" xfId="6410"/>
    <cellStyle name="40% - Accent1 58" xfId="3451"/>
    <cellStyle name="40% - Accent1 58 2" xfId="6423"/>
    <cellStyle name="40% - Accent1 59" xfId="3464"/>
    <cellStyle name="40% - Accent1 59 2" xfId="6436"/>
    <cellStyle name="40% - Accent1 6" xfId="476"/>
    <cellStyle name="40% - Accent1 6 2" xfId="800"/>
    <cellStyle name="40% - Accent1 6 2 2" xfId="1432"/>
    <cellStyle name="40% - Accent1 6 2 2 2" xfId="2826"/>
    <cellStyle name="40% - Accent1 6 2 2 2 2" xfId="5817"/>
    <cellStyle name="40% - Accent1 6 2 2 3" xfId="4468"/>
    <cellStyle name="40% - Accent1 6 2 3" xfId="2216"/>
    <cellStyle name="40% - Accent1 6 2 3 2" xfId="5207"/>
    <cellStyle name="40% - Accent1 6 2 4" xfId="3858"/>
    <cellStyle name="40% - Accent1 6 3" xfId="1142"/>
    <cellStyle name="40% - Accent1 6 3 2" xfId="2536"/>
    <cellStyle name="40% - Accent1 6 3 2 2" xfId="5527"/>
    <cellStyle name="40% - Accent1 6 3 3" xfId="4178"/>
    <cellStyle name="40% - Accent1 6 4" xfId="1926"/>
    <cellStyle name="40% - Accent1 6 4 2" xfId="4917"/>
    <cellStyle name="40% - Accent1 6 5" xfId="3568"/>
    <cellStyle name="40% - Accent1 60" xfId="3477"/>
    <cellStyle name="40% - Accent1 60 2" xfId="6449"/>
    <cellStyle name="40% - Accent1 61" xfId="3490"/>
    <cellStyle name="40% - Accent1 61 2" xfId="6462"/>
    <cellStyle name="40% - Accent1 62" xfId="3505"/>
    <cellStyle name="40% - Accent1 63" xfId="6488"/>
    <cellStyle name="40% - Accent1 64" xfId="6529"/>
    <cellStyle name="40% - Accent1 65" xfId="6543"/>
    <cellStyle name="40% - Accent1 7" xfId="489"/>
    <cellStyle name="40% - Accent1 7 2" xfId="813"/>
    <cellStyle name="40% - Accent1 7 2 2" xfId="1445"/>
    <cellStyle name="40% - Accent1 7 2 2 2" xfId="2839"/>
    <cellStyle name="40% - Accent1 7 2 2 2 2" xfId="5830"/>
    <cellStyle name="40% - Accent1 7 2 2 3" xfId="4481"/>
    <cellStyle name="40% - Accent1 7 2 3" xfId="2229"/>
    <cellStyle name="40% - Accent1 7 2 3 2" xfId="5220"/>
    <cellStyle name="40% - Accent1 7 2 4" xfId="3871"/>
    <cellStyle name="40% - Accent1 7 3" xfId="1155"/>
    <cellStyle name="40% - Accent1 7 3 2" xfId="2549"/>
    <cellStyle name="40% - Accent1 7 3 2 2" xfId="5540"/>
    <cellStyle name="40% - Accent1 7 3 3" xfId="4191"/>
    <cellStyle name="40% - Accent1 7 4" xfId="1939"/>
    <cellStyle name="40% - Accent1 7 4 2" xfId="4930"/>
    <cellStyle name="40% - Accent1 7 5" xfId="3581"/>
    <cellStyle name="40% - Accent1 8" xfId="509"/>
    <cellStyle name="40% - Accent1 8 2" xfId="826"/>
    <cellStyle name="40% - Accent1 8 2 2" xfId="1458"/>
    <cellStyle name="40% - Accent1 8 2 2 2" xfId="2852"/>
    <cellStyle name="40% - Accent1 8 2 2 2 2" xfId="5843"/>
    <cellStyle name="40% - Accent1 8 2 2 3" xfId="4494"/>
    <cellStyle name="40% - Accent1 8 2 3" xfId="2242"/>
    <cellStyle name="40% - Accent1 8 2 3 2" xfId="5233"/>
    <cellStyle name="40% - Accent1 8 2 4" xfId="3884"/>
    <cellStyle name="40% - Accent1 8 3" xfId="1168"/>
    <cellStyle name="40% - Accent1 8 3 2" xfId="2562"/>
    <cellStyle name="40% - Accent1 8 3 2 2" xfId="5553"/>
    <cellStyle name="40% - Accent1 8 3 3" xfId="4204"/>
    <cellStyle name="40% - Accent1 8 4" xfId="1952"/>
    <cellStyle name="40% - Accent1 8 4 2" xfId="4943"/>
    <cellStyle name="40% - Accent1 8 5" xfId="3594"/>
    <cellStyle name="40% - Accent1 9" xfId="526"/>
    <cellStyle name="40% - Accent1 9 2" xfId="840"/>
    <cellStyle name="40% - Accent1 9 2 2" xfId="1472"/>
    <cellStyle name="40% - Accent1 9 2 2 2" xfId="2866"/>
    <cellStyle name="40% - Accent1 9 2 2 2 2" xfId="5857"/>
    <cellStyle name="40% - Accent1 9 2 2 3" xfId="4508"/>
    <cellStyle name="40% - Accent1 9 2 3" xfId="2256"/>
    <cellStyle name="40% - Accent1 9 2 3 2" xfId="5247"/>
    <cellStyle name="40% - Accent1 9 2 4" xfId="3898"/>
    <cellStyle name="40% - Accent1 9 3" xfId="1182"/>
    <cellStyle name="40% - Accent1 9 3 2" xfId="2576"/>
    <cellStyle name="40% - Accent1 9 3 2 2" xfId="5567"/>
    <cellStyle name="40% - Accent1 9 3 3" xfId="4218"/>
    <cellStyle name="40% - Accent1 9 4" xfId="1966"/>
    <cellStyle name="40% - Accent1 9 4 2" xfId="4957"/>
    <cellStyle name="40% - Accent1 9 5" xfId="3608"/>
    <cellStyle name="40% - Accent2" xfId="25" builtinId="35" customBuiltin="1"/>
    <cellStyle name="40% - Accent2 10" xfId="541"/>
    <cellStyle name="40% - Accent2 10 2" xfId="855"/>
    <cellStyle name="40% - Accent2 10 2 2" xfId="1487"/>
    <cellStyle name="40% - Accent2 10 2 2 2" xfId="2881"/>
    <cellStyle name="40% - Accent2 10 2 2 2 2" xfId="5872"/>
    <cellStyle name="40% - Accent2 10 2 2 3" xfId="4523"/>
    <cellStyle name="40% - Accent2 10 2 3" xfId="2271"/>
    <cellStyle name="40% - Accent2 10 2 3 2" xfId="5262"/>
    <cellStyle name="40% - Accent2 10 2 4" xfId="3913"/>
    <cellStyle name="40% - Accent2 10 3" xfId="1197"/>
    <cellStyle name="40% - Accent2 10 3 2" xfId="2591"/>
    <cellStyle name="40% - Accent2 10 3 2 2" xfId="5582"/>
    <cellStyle name="40% - Accent2 10 3 3" xfId="4233"/>
    <cellStyle name="40% - Accent2 10 4" xfId="1981"/>
    <cellStyle name="40% - Accent2 10 4 2" xfId="4972"/>
    <cellStyle name="40% - Accent2 10 5" xfId="3623"/>
    <cellStyle name="40% - Accent2 11" xfId="554"/>
    <cellStyle name="40% - Accent2 11 2" xfId="868"/>
    <cellStyle name="40% - Accent2 11 2 2" xfId="1500"/>
    <cellStyle name="40% - Accent2 11 2 2 2" xfId="2894"/>
    <cellStyle name="40% - Accent2 11 2 2 2 2" xfId="5885"/>
    <cellStyle name="40% - Accent2 11 2 2 3" xfId="4536"/>
    <cellStyle name="40% - Accent2 11 2 3" xfId="2284"/>
    <cellStyle name="40% - Accent2 11 2 3 2" xfId="5275"/>
    <cellStyle name="40% - Accent2 11 2 4" xfId="3926"/>
    <cellStyle name="40% - Accent2 11 3" xfId="1210"/>
    <cellStyle name="40% - Accent2 11 3 2" xfId="2604"/>
    <cellStyle name="40% - Accent2 11 3 2 2" xfId="5595"/>
    <cellStyle name="40% - Accent2 11 3 3" xfId="4246"/>
    <cellStyle name="40% - Accent2 11 4" xfId="1994"/>
    <cellStyle name="40% - Accent2 11 4 2" xfId="4985"/>
    <cellStyle name="40% - Accent2 11 5" xfId="3636"/>
    <cellStyle name="40% - Accent2 12" xfId="577"/>
    <cellStyle name="40% - Accent2 12 2" xfId="884"/>
    <cellStyle name="40% - Accent2 12 2 2" xfId="1514"/>
    <cellStyle name="40% - Accent2 12 2 2 2" xfId="2908"/>
    <cellStyle name="40% - Accent2 12 2 2 2 2" xfId="5899"/>
    <cellStyle name="40% - Accent2 12 2 2 3" xfId="4550"/>
    <cellStyle name="40% - Accent2 12 2 3" xfId="2298"/>
    <cellStyle name="40% - Accent2 12 2 3 2" xfId="5289"/>
    <cellStyle name="40% - Accent2 12 2 4" xfId="3940"/>
    <cellStyle name="40% - Accent2 12 3" xfId="1224"/>
    <cellStyle name="40% - Accent2 12 3 2" xfId="2618"/>
    <cellStyle name="40% - Accent2 12 3 2 2" xfId="5609"/>
    <cellStyle name="40% - Accent2 12 3 3" xfId="4260"/>
    <cellStyle name="40% - Accent2 12 4" xfId="2008"/>
    <cellStyle name="40% - Accent2 12 4 2" xfId="4999"/>
    <cellStyle name="40% - Accent2 12 5" xfId="3650"/>
    <cellStyle name="40% - Accent2 13" xfId="596"/>
    <cellStyle name="40% - Accent2 13 2" xfId="899"/>
    <cellStyle name="40% - Accent2 13 2 2" xfId="1529"/>
    <cellStyle name="40% - Accent2 13 2 2 2" xfId="2923"/>
    <cellStyle name="40% - Accent2 13 2 2 2 2" xfId="5914"/>
    <cellStyle name="40% - Accent2 13 2 2 3" xfId="4565"/>
    <cellStyle name="40% - Accent2 13 2 3" xfId="2313"/>
    <cellStyle name="40% - Accent2 13 2 3 2" xfId="5304"/>
    <cellStyle name="40% - Accent2 13 2 4" xfId="3955"/>
    <cellStyle name="40% - Accent2 13 3" xfId="1239"/>
    <cellStyle name="40% - Accent2 13 3 2" xfId="2633"/>
    <cellStyle name="40% - Accent2 13 3 2 2" xfId="5624"/>
    <cellStyle name="40% - Accent2 13 3 3" xfId="4275"/>
    <cellStyle name="40% - Accent2 13 4" xfId="2023"/>
    <cellStyle name="40% - Accent2 13 4 2" xfId="5014"/>
    <cellStyle name="40% - Accent2 13 5" xfId="3665"/>
    <cellStyle name="40% - Accent2 14" xfId="610"/>
    <cellStyle name="40% - Accent2 14 2" xfId="912"/>
    <cellStyle name="40% - Accent2 14 2 2" xfId="1542"/>
    <cellStyle name="40% - Accent2 14 2 2 2" xfId="2936"/>
    <cellStyle name="40% - Accent2 14 2 2 2 2" xfId="5927"/>
    <cellStyle name="40% - Accent2 14 2 2 3" xfId="4578"/>
    <cellStyle name="40% - Accent2 14 2 3" xfId="2326"/>
    <cellStyle name="40% - Accent2 14 2 3 2" xfId="5317"/>
    <cellStyle name="40% - Accent2 14 2 4" xfId="3968"/>
    <cellStyle name="40% - Accent2 14 3" xfId="1252"/>
    <cellStyle name="40% - Accent2 14 3 2" xfId="2646"/>
    <cellStyle name="40% - Accent2 14 3 2 2" xfId="5637"/>
    <cellStyle name="40% - Accent2 14 3 3" xfId="4288"/>
    <cellStyle name="40% - Accent2 14 4" xfId="2036"/>
    <cellStyle name="40% - Accent2 14 4 2" xfId="5027"/>
    <cellStyle name="40% - Accent2 14 5" xfId="3678"/>
    <cellStyle name="40% - Accent2 15" xfId="623"/>
    <cellStyle name="40% - Accent2 15 2" xfId="925"/>
    <cellStyle name="40% - Accent2 15 2 2" xfId="1555"/>
    <cellStyle name="40% - Accent2 15 2 2 2" xfId="2949"/>
    <cellStyle name="40% - Accent2 15 2 2 2 2" xfId="5940"/>
    <cellStyle name="40% - Accent2 15 2 2 3" xfId="4591"/>
    <cellStyle name="40% - Accent2 15 2 3" xfId="2339"/>
    <cellStyle name="40% - Accent2 15 2 3 2" xfId="5330"/>
    <cellStyle name="40% - Accent2 15 2 4" xfId="3981"/>
    <cellStyle name="40% - Accent2 15 3" xfId="1265"/>
    <cellStyle name="40% - Accent2 15 3 2" xfId="2659"/>
    <cellStyle name="40% - Accent2 15 3 2 2" xfId="5650"/>
    <cellStyle name="40% - Accent2 15 3 3" xfId="4301"/>
    <cellStyle name="40% - Accent2 15 4" xfId="2049"/>
    <cellStyle name="40% - Accent2 15 4 2" xfId="5040"/>
    <cellStyle name="40% - Accent2 15 5" xfId="3691"/>
    <cellStyle name="40% - Accent2 16" xfId="636"/>
    <cellStyle name="40% - Accent2 16 2" xfId="938"/>
    <cellStyle name="40% - Accent2 16 2 2" xfId="1568"/>
    <cellStyle name="40% - Accent2 16 2 2 2" xfId="2962"/>
    <cellStyle name="40% - Accent2 16 2 2 2 2" xfId="5953"/>
    <cellStyle name="40% - Accent2 16 2 2 3" xfId="4604"/>
    <cellStyle name="40% - Accent2 16 2 3" xfId="2352"/>
    <cellStyle name="40% - Accent2 16 2 3 2" xfId="5343"/>
    <cellStyle name="40% - Accent2 16 2 4" xfId="3994"/>
    <cellStyle name="40% - Accent2 16 3" xfId="1278"/>
    <cellStyle name="40% - Accent2 16 3 2" xfId="2672"/>
    <cellStyle name="40% - Accent2 16 3 2 2" xfId="5663"/>
    <cellStyle name="40% - Accent2 16 3 3" xfId="4314"/>
    <cellStyle name="40% - Accent2 16 4" xfId="2062"/>
    <cellStyle name="40% - Accent2 16 4 2" xfId="5053"/>
    <cellStyle name="40% - Accent2 16 5" xfId="3704"/>
    <cellStyle name="40% - Accent2 17" xfId="652"/>
    <cellStyle name="40% - Accent2 17 2" xfId="953"/>
    <cellStyle name="40% - Accent2 17 2 2" xfId="1583"/>
    <cellStyle name="40% - Accent2 17 2 2 2" xfId="2977"/>
    <cellStyle name="40% - Accent2 17 2 2 2 2" xfId="5968"/>
    <cellStyle name="40% - Accent2 17 2 2 3" xfId="4619"/>
    <cellStyle name="40% - Accent2 17 2 3" xfId="2367"/>
    <cellStyle name="40% - Accent2 17 2 3 2" xfId="5358"/>
    <cellStyle name="40% - Accent2 17 2 4" xfId="4009"/>
    <cellStyle name="40% - Accent2 17 3" xfId="1293"/>
    <cellStyle name="40% - Accent2 17 3 2" xfId="2687"/>
    <cellStyle name="40% - Accent2 17 3 2 2" xfId="5678"/>
    <cellStyle name="40% - Accent2 17 3 3" xfId="4329"/>
    <cellStyle name="40% - Accent2 17 4" xfId="2077"/>
    <cellStyle name="40% - Accent2 17 4 2" xfId="5068"/>
    <cellStyle name="40% - Accent2 17 5" xfId="3719"/>
    <cellStyle name="40% - Accent2 18" xfId="666"/>
    <cellStyle name="40% - Accent2 18 2" xfId="966"/>
    <cellStyle name="40% - Accent2 18 2 2" xfId="1596"/>
    <cellStyle name="40% - Accent2 18 2 2 2" xfId="2990"/>
    <cellStyle name="40% - Accent2 18 2 2 2 2" xfId="5981"/>
    <cellStyle name="40% - Accent2 18 2 2 3" xfId="4632"/>
    <cellStyle name="40% - Accent2 18 2 3" xfId="2380"/>
    <cellStyle name="40% - Accent2 18 2 3 2" xfId="5371"/>
    <cellStyle name="40% - Accent2 18 2 4" xfId="4022"/>
    <cellStyle name="40% - Accent2 18 3" xfId="1306"/>
    <cellStyle name="40% - Accent2 18 3 2" xfId="2700"/>
    <cellStyle name="40% - Accent2 18 3 2 2" xfId="5691"/>
    <cellStyle name="40% - Accent2 18 3 3" xfId="4342"/>
    <cellStyle name="40% - Accent2 18 4" xfId="2090"/>
    <cellStyle name="40% - Accent2 18 4 2" xfId="5081"/>
    <cellStyle name="40% - Accent2 18 5" xfId="3732"/>
    <cellStyle name="40% - Accent2 19" xfId="679"/>
    <cellStyle name="40% - Accent2 19 2" xfId="1319"/>
    <cellStyle name="40% - Accent2 19 2 2" xfId="2713"/>
    <cellStyle name="40% - Accent2 19 2 2 2" xfId="5704"/>
    <cellStyle name="40% - Accent2 19 2 3" xfId="4355"/>
    <cellStyle name="40% - Accent2 19 3" xfId="2103"/>
    <cellStyle name="40% - Accent2 19 3 2" xfId="5094"/>
    <cellStyle name="40% - Accent2 19 4" xfId="3745"/>
    <cellStyle name="40% - Accent2 2" xfId="241"/>
    <cellStyle name="40% - Accent2 20" xfId="693"/>
    <cellStyle name="40% - Accent2 20 2" xfId="1333"/>
    <cellStyle name="40% - Accent2 20 2 2" xfId="2727"/>
    <cellStyle name="40% - Accent2 20 2 2 2" xfId="5718"/>
    <cellStyle name="40% - Accent2 20 2 3" xfId="4369"/>
    <cellStyle name="40% - Accent2 20 3" xfId="2117"/>
    <cellStyle name="40% - Accent2 20 3 2" xfId="5108"/>
    <cellStyle name="40% - Accent2 20 4" xfId="3759"/>
    <cellStyle name="40% - Accent2 21" xfId="708"/>
    <cellStyle name="40% - Accent2 21 2" xfId="1346"/>
    <cellStyle name="40% - Accent2 21 2 2" xfId="2740"/>
    <cellStyle name="40% - Accent2 21 2 2 2" xfId="5731"/>
    <cellStyle name="40% - Accent2 21 2 3" xfId="4382"/>
    <cellStyle name="40% - Accent2 21 3" xfId="2130"/>
    <cellStyle name="40% - Accent2 21 3 2" xfId="5121"/>
    <cellStyle name="40% - Accent2 21 4" xfId="3772"/>
    <cellStyle name="40% - Accent2 22" xfId="724"/>
    <cellStyle name="40% - Accent2 22 2" xfId="1359"/>
    <cellStyle name="40% - Accent2 22 2 2" xfId="2753"/>
    <cellStyle name="40% - Accent2 22 2 2 2" xfId="5744"/>
    <cellStyle name="40% - Accent2 22 2 3" xfId="4395"/>
    <cellStyle name="40% - Accent2 22 3" xfId="2143"/>
    <cellStyle name="40% - Accent2 22 3 2" xfId="5134"/>
    <cellStyle name="40% - Accent2 22 4" xfId="3785"/>
    <cellStyle name="40% - Accent2 23" xfId="738"/>
    <cellStyle name="40% - Accent2 23 2" xfId="1373"/>
    <cellStyle name="40% - Accent2 23 2 2" xfId="2767"/>
    <cellStyle name="40% - Accent2 23 2 2 2" xfId="5758"/>
    <cellStyle name="40% - Accent2 23 2 3" xfId="4409"/>
    <cellStyle name="40% - Accent2 23 3" xfId="2157"/>
    <cellStyle name="40% - Accent2 23 3 2" xfId="5148"/>
    <cellStyle name="40% - Accent2 23 4" xfId="3799"/>
    <cellStyle name="40% - Accent2 24" xfId="979"/>
    <cellStyle name="40% - Accent2 24 2" xfId="1609"/>
    <cellStyle name="40% - Accent2 24 2 2" xfId="3003"/>
    <cellStyle name="40% - Accent2 24 2 2 2" xfId="5994"/>
    <cellStyle name="40% - Accent2 24 2 3" xfId="4645"/>
    <cellStyle name="40% - Accent2 24 3" xfId="2393"/>
    <cellStyle name="40% - Accent2 24 3 2" xfId="5384"/>
    <cellStyle name="40% - Accent2 24 4" xfId="4035"/>
    <cellStyle name="40% - Accent2 25" xfId="992"/>
    <cellStyle name="40% - Accent2 25 2" xfId="1622"/>
    <cellStyle name="40% - Accent2 25 2 2" xfId="3016"/>
    <cellStyle name="40% - Accent2 25 2 2 2" xfId="6007"/>
    <cellStyle name="40% - Accent2 25 2 3" xfId="4658"/>
    <cellStyle name="40% - Accent2 25 3" xfId="2406"/>
    <cellStyle name="40% - Accent2 25 3 2" xfId="5397"/>
    <cellStyle name="40% - Accent2 25 4" xfId="4048"/>
    <cellStyle name="40% - Accent2 26" xfId="1006"/>
    <cellStyle name="40% - Accent2 26 2" xfId="1635"/>
    <cellStyle name="40% - Accent2 26 2 2" xfId="3029"/>
    <cellStyle name="40% - Accent2 26 2 2 2" xfId="6020"/>
    <cellStyle name="40% - Accent2 26 2 3" xfId="4671"/>
    <cellStyle name="40% - Accent2 26 3" xfId="2419"/>
    <cellStyle name="40% - Accent2 26 3 2" xfId="5410"/>
    <cellStyle name="40% - Accent2 26 4" xfId="4061"/>
    <cellStyle name="40% - Accent2 27" xfId="1019"/>
    <cellStyle name="40% - Accent2 27 2" xfId="1648"/>
    <cellStyle name="40% - Accent2 27 2 2" xfId="3042"/>
    <cellStyle name="40% - Accent2 27 2 2 2" xfId="6033"/>
    <cellStyle name="40% - Accent2 27 2 3" xfId="4684"/>
    <cellStyle name="40% - Accent2 27 3" xfId="2432"/>
    <cellStyle name="40% - Accent2 27 3 2" xfId="5423"/>
    <cellStyle name="40% - Accent2 27 4" xfId="4074"/>
    <cellStyle name="40% - Accent2 28" xfId="1049"/>
    <cellStyle name="40% - Accent2 28 2" xfId="1662"/>
    <cellStyle name="40% - Accent2 28 2 2" xfId="3056"/>
    <cellStyle name="40% - Accent2 28 2 2 2" xfId="6047"/>
    <cellStyle name="40% - Accent2 28 2 3" xfId="4698"/>
    <cellStyle name="40% - Accent2 28 3" xfId="2446"/>
    <cellStyle name="40% - Accent2 28 3 2" xfId="5437"/>
    <cellStyle name="40% - Accent2 28 4" xfId="4088"/>
    <cellStyle name="40% - Accent2 29" xfId="1062"/>
    <cellStyle name="40% - Accent2 29 2" xfId="1675"/>
    <cellStyle name="40% - Accent2 29 2 2" xfId="3069"/>
    <cellStyle name="40% - Accent2 29 2 2 2" xfId="6060"/>
    <cellStyle name="40% - Accent2 29 2 3" xfId="4711"/>
    <cellStyle name="40% - Accent2 29 3" xfId="2459"/>
    <cellStyle name="40% - Accent2 29 3 2" xfId="5450"/>
    <cellStyle name="40% - Accent2 29 4" xfId="4101"/>
    <cellStyle name="40% - Accent2 3" xfId="406"/>
    <cellStyle name="40% - Accent2 3 2" xfId="755"/>
    <cellStyle name="40% - Accent2 3 2 2" xfId="1390"/>
    <cellStyle name="40% - Accent2 3 2 2 2" xfId="2784"/>
    <cellStyle name="40% - Accent2 3 2 2 2 2" xfId="5775"/>
    <cellStyle name="40% - Accent2 3 2 2 3" xfId="4426"/>
    <cellStyle name="40% - Accent2 3 2 3" xfId="2174"/>
    <cellStyle name="40% - Accent2 3 2 3 2" xfId="5165"/>
    <cellStyle name="40% - Accent2 3 2 4" xfId="3816"/>
    <cellStyle name="40% - Accent2 3 3" xfId="1099"/>
    <cellStyle name="40% - Accent2 3 3 2" xfId="2494"/>
    <cellStyle name="40% - Accent2 3 3 2 2" xfId="5485"/>
    <cellStyle name="40% - Accent2 3 3 3" xfId="4136"/>
    <cellStyle name="40% - Accent2 3 4" xfId="1883"/>
    <cellStyle name="40% - Accent2 3 4 2" xfId="4875"/>
    <cellStyle name="40% - Accent2 3 5" xfId="3525"/>
    <cellStyle name="40% - Accent2 30" xfId="1075"/>
    <cellStyle name="40% - Accent2 30 2" xfId="2472"/>
    <cellStyle name="40% - Accent2 30 2 2" xfId="5463"/>
    <cellStyle name="40% - Accent2 30 3" xfId="4114"/>
    <cellStyle name="40% - Accent2 31" xfId="1688"/>
    <cellStyle name="40% - Accent2 31 2" xfId="3082"/>
    <cellStyle name="40% - Accent2 31 2 2" xfId="6073"/>
    <cellStyle name="40% - Accent2 31 3" xfId="4724"/>
    <cellStyle name="40% - Accent2 32" xfId="1701"/>
    <cellStyle name="40% - Accent2 32 2" xfId="3095"/>
    <cellStyle name="40% - Accent2 32 2 2" xfId="6086"/>
    <cellStyle name="40% - Accent2 32 3" xfId="4737"/>
    <cellStyle name="40% - Accent2 33" xfId="1715"/>
    <cellStyle name="40% - Accent2 33 2" xfId="3108"/>
    <cellStyle name="40% - Accent2 33 2 2" xfId="6099"/>
    <cellStyle name="40% - Accent2 33 3" xfId="4750"/>
    <cellStyle name="40% - Accent2 34" xfId="1728"/>
    <cellStyle name="40% - Accent2 34 2" xfId="3121"/>
    <cellStyle name="40% - Accent2 34 2 2" xfId="6112"/>
    <cellStyle name="40% - Accent2 34 3" xfId="4763"/>
    <cellStyle name="40% - Accent2 35" xfId="1741"/>
    <cellStyle name="40% - Accent2 35 2" xfId="3134"/>
    <cellStyle name="40% - Accent2 35 2 2" xfId="6125"/>
    <cellStyle name="40% - Accent2 35 3" xfId="4776"/>
    <cellStyle name="40% - Accent2 36" xfId="1769"/>
    <cellStyle name="40% - Accent2 36 2" xfId="3148"/>
    <cellStyle name="40% - Accent2 36 2 2" xfId="6139"/>
    <cellStyle name="40% - Accent2 36 3" xfId="4790"/>
    <cellStyle name="40% - Accent2 37" xfId="1783"/>
    <cellStyle name="40% - Accent2 37 2" xfId="3161"/>
    <cellStyle name="40% - Accent2 37 2 2" xfId="6152"/>
    <cellStyle name="40% - Accent2 37 3" xfId="4803"/>
    <cellStyle name="40% - Accent2 38" xfId="1796"/>
    <cellStyle name="40% - Accent2 38 2" xfId="3174"/>
    <cellStyle name="40% - Accent2 38 2 2" xfId="6165"/>
    <cellStyle name="40% - Accent2 38 3" xfId="4816"/>
    <cellStyle name="40% - Accent2 39" xfId="1825"/>
    <cellStyle name="40% - Accent2 39 2" xfId="3189"/>
    <cellStyle name="40% - Accent2 39 2 2" xfId="6178"/>
    <cellStyle name="40% - Accent2 39 3" xfId="4829"/>
    <cellStyle name="40% - Accent2 4" xfId="423"/>
    <cellStyle name="40% - Accent2 4 2" xfId="769"/>
    <cellStyle name="40% - Accent2 4 2 2" xfId="1403"/>
    <cellStyle name="40% - Accent2 4 2 2 2" xfId="2797"/>
    <cellStyle name="40% - Accent2 4 2 2 2 2" xfId="5788"/>
    <cellStyle name="40% - Accent2 4 2 2 3" xfId="4439"/>
    <cellStyle name="40% - Accent2 4 2 3" xfId="2187"/>
    <cellStyle name="40% - Accent2 4 2 3 2" xfId="5178"/>
    <cellStyle name="40% - Accent2 4 2 4" xfId="3829"/>
    <cellStyle name="40% - Accent2 4 3" xfId="1112"/>
    <cellStyle name="40% - Accent2 4 3 2" xfId="2507"/>
    <cellStyle name="40% - Accent2 4 3 2 2" xfId="5498"/>
    <cellStyle name="40% - Accent2 4 3 3" xfId="4149"/>
    <cellStyle name="40% - Accent2 4 4" xfId="1896"/>
    <cellStyle name="40% - Accent2 4 4 2" xfId="4888"/>
    <cellStyle name="40% - Accent2 4 5" xfId="3538"/>
    <cellStyle name="40% - Accent2 40" xfId="1840"/>
    <cellStyle name="40% - Accent2 40 2" xfId="3202"/>
    <cellStyle name="40% - Accent2 40 2 2" xfId="6191"/>
    <cellStyle name="40% - Accent2 40 3" xfId="4842"/>
    <cellStyle name="40% - Accent2 41" xfId="1853"/>
    <cellStyle name="40% - Accent2 41 2" xfId="4855"/>
    <cellStyle name="40% - Accent2 42" xfId="3217"/>
    <cellStyle name="40% - Accent2 42 2" xfId="6205"/>
    <cellStyle name="40% - Accent2 43" xfId="3230"/>
    <cellStyle name="40% - Accent2 43 2" xfId="6218"/>
    <cellStyle name="40% - Accent2 44" xfId="3245"/>
    <cellStyle name="40% - Accent2 44 2" xfId="6231"/>
    <cellStyle name="40% - Accent2 45" xfId="3264"/>
    <cellStyle name="40% - Accent2 45 2" xfId="6244"/>
    <cellStyle name="40% - Accent2 46" xfId="3278"/>
    <cellStyle name="40% - Accent2 46 2" xfId="6257"/>
    <cellStyle name="40% - Accent2 47" xfId="3292"/>
    <cellStyle name="40% - Accent2 47 2" xfId="6270"/>
    <cellStyle name="40% - Accent2 48" xfId="3305"/>
    <cellStyle name="40% - Accent2 48 2" xfId="6283"/>
    <cellStyle name="40% - Accent2 49" xfId="3318"/>
    <cellStyle name="40% - Accent2 49 2" xfId="6296"/>
    <cellStyle name="40% - Accent2 5" xfId="438"/>
    <cellStyle name="40% - Accent2 5 2" xfId="784"/>
    <cellStyle name="40% - Accent2 5 2 2" xfId="1418"/>
    <cellStyle name="40% - Accent2 5 2 2 2" xfId="2812"/>
    <cellStyle name="40% - Accent2 5 2 2 2 2" xfId="5803"/>
    <cellStyle name="40% - Accent2 5 2 2 3" xfId="4454"/>
    <cellStyle name="40% - Accent2 5 2 3" xfId="2202"/>
    <cellStyle name="40% - Accent2 5 2 3 2" xfId="5193"/>
    <cellStyle name="40% - Accent2 5 2 4" xfId="3844"/>
    <cellStyle name="40% - Accent2 5 3" xfId="1127"/>
    <cellStyle name="40% - Accent2 5 3 2" xfId="2522"/>
    <cellStyle name="40% - Accent2 5 3 2 2" xfId="5513"/>
    <cellStyle name="40% - Accent2 5 3 3" xfId="4164"/>
    <cellStyle name="40% - Accent2 5 4" xfId="1911"/>
    <cellStyle name="40% - Accent2 5 4 2" xfId="4903"/>
    <cellStyle name="40% - Accent2 5 5" xfId="3553"/>
    <cellStyle name="40% - Accent2 50" xfId="3332"/>
    <cellStyle name="40% - Accent2 50 2" xfId="6309"/>
    <cellStyle name="40% - Accent2 51" xfId="3347"/>
    <cellStyle name="40% - Accent2 51 2" xfId="6324"/>
    <cellStyle name="40% - Accent2 52" xfId="3362"/>
    <cellStyle name="40% - Accent2 52 2" xfId="6339"/>
    <cellStyle name="40% - Accent2 53" xfId="3375"/>
    <cellStyle name="40% - Accent2 53 2" xfId="6352"/>
    <cellStyle name="40% - Accent2 54" xfId="3397"/>
    <cellStyle name="40% - Accent2 54 2" xfId="6370"/>
    <cellStyle name="40% - Accent2 55" xfId="3410"/>
    <cellStyle name="40% - Accent2 55 2" xfId="6383"/>
    <cellStyle name="40% - Accent2 56" xfId="3425"/>
    <cellStyle name="40% - Accent2 56 2" xfId="6398"/>
    <cellStyle name="40% - Accent2 57" xfId="3440"/>
    <cellStyle name="40% - Accent2 57 2" xfId="6412"/>
    <cellStyle name="40% - Accent2 58" xfId="3453"/>
    <cellStyle name="40% - Accent2 58 2" xfId="6425"/>
    <cellStyle name="40% - Accent2 59" xfId="3466"/>
    <cellStyle name="40% - Accent2 59 2" xfId="6438"/>
    <cellStyle name="40% - Accent2 6" xfId="478"/>
    <cellStyle name="40% - Accent2 6 2" xfId="802"/>
    <cellStyle name="40% - Accent2 6 2 2" xfId="1434"/>
    <cellStyle name="40% - Accent2 6 2 2 2" xfId="2828"/>
    <cellStyle name="40% - Accent2 6 2 2 2 2" xfId="5819"/>
    <cellStyle name="40% - Accent2 6 2 2 3" xfId="4470"/>
    <cellStyle name="40% - Accent2 6 2 3" xfId="2218"/>
    <cellStyle name="40% - Accent2 6 2 3 2" xfId="5209"/>
    <cellStyle name="40% - Accent2 6 2 4" xfId="3860"/>
    <cellStyle name="40% - Accent2 6 3" xfId="1144"/>
    <cellStyle name="40% - Accent2 6 3 2" xfId="2538"/>
    <cellStyle name="40% - Accent2 6 3 2 2" xfId="5529"/>
    <cellStyle name="40% - Accent2 6 3 3" xfId="4180"/>
    <cellStyle name="40% - Accent2 6 4" xfId="1928"/>
    <cellStyle name="40% - Accent2 6 4 2" xfId="4919"/>
    <cellStyle name="40% - Accent2 6 5" xfId="3570"/>
    <cellStyle name="40% - Accent2 60" xfId="3479"/>
    <cellStyle name="40% - Accent2 60 2" xfId="6451"/>
    <cellStyle name="40% - Accent2 61" xfId="3492"/>
    <cellStyle name="40% - Accent2 61 2" xfId="6464"/>
    <cellStyle name="40% - Accent2 62" xfId="3507"/>
    <cellStyle name="40% - Accent2 63" xfId="6490"/>
    <cellStyle name="40% - Accent2 64" xfId="6531"/>
    <cellStyle name="40% - Accent2 65" xfId="6545"/>
    <cellStyle name="40% - Accent2 7" xfId="491"/>
    <cellStyle name="40% - Accent2 7 2" xfId="815"/>
    <cellStyle name="40% - Accent2 7 2 2" xfId="1447"/>
    <cellStyle name="40% - Accent2 7 2 2 2" xfId="2841"/>
    <cellStyle name="40% - Accent2 7 2 2 2 2" xfId="5832"/>
    <cellStyle name="40% - Accent2 7 2 2 3" xfId="4483"/>
    <cellStyle name="40% - Accent2 7 2 3" xfId="2231"/>
    <cellStyle name="40% - Accent2 7 2 3 2" xfId="5222"/>
    <cellStyle name="40% - Accent2 7 2 4" xfId="3873"/>
    <cellStyle name="40% - Accent2 7 3" xfId="1157"/>
    <cellStyle name="40% - Accent2 7 3 2" xfId="2551"/>
    <cellStyle name="40% - Accent2 7 3 2 2" xfId="5542"/>
    <cellStyle name="40% - Accent2 7 3 3" xfId="4193"/>
    <cellStyle name="40% - Accent2 7 4" xfId="1941"/>
    <cellStyle name="40% - Accent2 7 4 2" xfId="4932"/>
    <cellStyle name="40% - Accent2 7 5" xfId="3583"/>
    <cellStyle name="40% - Accent2 8" xfId="511"/>
    <cellStyle name="40% - Accent2 8 2" xfId="828"/>
    <cellStyle name="40% - Accent2 8 2 2" xfId="1460"/>
    <cellStyle name="40% - Accent2 8 2 2 2" xfId="2854"/>
    <cellStyle name="40% - Accent2 8 2 2 2 2" xfId="5845"/>
    <cellStyle name="40% - Accent2 8 2 2 3" xfId="4496"/>
    <cellStyle name="40% - Accent2 8 2 3" xfId="2244"/>
    <cellStyle name="40% - Accent2 8 2 3 2" xfId="5235"/>
    <cellStyle name="40% - Accent2 8 2 4" xfId="3886"/>
    <cellStyle name="40% - Accent2 8 3" xfId="1170"/>
    <cellStyle name="40% - Accent2 8 3 2" xfId="2564"/>
    <cellStyle name="40% - Accent2 8 3 2 2" xfId="5555"/>
    <cellStyle name="40% - Accent2 8 3 3" xfId="4206"/>
    <cellStyle name="40% - Accent2 8 4" xfId="1954"/>
    <cellStyle name="40% - Accent2 8 4 2" xfId="4945"/>
    <cellStyle name="40% - Accent2 8 5" xfId="3596"/>
    <cellStyle name="40% - Accent2 9" xfId="528"/>
    <cellStyle name="40% - Accent2 9 2" xfId="842"/>
    <cellStyle name="40% - Accent2 9 2 2" xfId="1474"/>
    <cellStyle name="40% - Accent2 9 2 2 2" xfId="2868"/>
    <cellStyle name="40% - Accent2 9 2 2 2 2" xfId="5859"/>
    <cellStyle name="40% - Accent2 9 2 2 3" xfId="4510"/>
    <cellStyle name="40% - Accent2 9 2 3" xfId="2258"/>
    <cellStyle name="40% - Accent2 9 2 3 2" xfId="5249"/>
    <cellStyle name="40% - Accent2 9 2 4" xfId="3900"/>
    <cellStyle name="40% - Accent2 9 3" xfId="1184"/>
    <cellStyle name="40% - Accent2 9 3 2" xfId="2578"/>
    <cellStyle name="40% - Accent2 9 3 2 2" xfId="5569"/>
    <cellStyle name="40% - Accent2 9 3 3" xfId="4220"/>
    <cellStyle name="40% - Accent2 9 4" xfId="1968"/>
    <cellStyle name="40% - Accent2 9 4 2" xfId="4959"/>
    <cellStyle name="40% - Accent2 9 5" xfId="3610"/>
    <cellStyle name="40% - Accent3" xfId="29" builtinId="39" customBuiltin="1"/>
    <cellStyle name="40% - Accent3 10" xfId="543"/>
    <cellStyle name="40% - Accent3 10 2" xfId="857"/>
    <cellStyle name="40% - Accent3 10 2 2" xfId="1489"/>
    <cellStyle name="40% - Accent3 10 2 2 2" xfId="2883"/>
    <cellStyle name="40% - Accent3 10 2 2 2 2" xfId="5874"/>
    <cellStyle name="40% - Accent3 10 2 2 3" xfId="4525"/>
    <cellStyle name="40% - Accent3 10 2 3" xfId="2273"/>
    <cellStyle name="40% - Accent3 10 2 3 2" xfId="5264"/>
    <cellStyle name="40% - Accent3 10 2 4" xfId="3915"/>
    <cellStyle name="40% - Accent3 10 3" xfId="1199"/>
    <cellStyle name="40% - Accent3 10 3 2" xfId="2593"/>
    <cellStyle name="40% - Accent3 10 3 2 2" xfId="5584"/>
    <cellStyle name="40% - Accent3 10 3 3" xfId="4235"/>
    <cellStyle name="40% - Accent3 10 4" xfId="1983"/>
    <cellStyle name="40% - Accent3 10 4 2" xfId="4974"/>
    <cellStyle name="40% - Accent3 10 5" xfId="3625"/>
    <cellStyle name="40% - Accent3 11" xfId="556"/>
    <cellStyle name="40% - Accent3 11 2" xfId="870"/>
    <cellStyle name="40% - Accent3 11 2 2" xfId="1502"/>
    <cellStyle name="40% - Accent3 11 2 2 2" xfId="2896"/>
    <cellStyle name="40% - Accent3 11 2 2 2 2" xfId="5887"/>
    <cellStyle name="40% - Accent3 11 2 2 3" xfId="4538"/>
    <cellStyle name="40% - Accent3 11 2 3" xfId="2286"/>
    <cellStyle name="40% - Accent3 11 2 3 2" xfId="5277"/>
    <cellStyle name="40% - Accent3 11 2 4" xfId="3928"/>
    <cellStyle name="40% - Accent3 11 3" xfId="1212"/>
    <cellStyle name="40% - Accent3 11 3 2" xfId="2606"/>
    <cellStyle name="40% - Accent3 11 3 2 2" xfId="5597"/>
    <cellStyle name="40% - Accent3 11 3 3" xfId="4248"/>
    <cellStyle name="40% - Accent3 11 4" xfId="1996"/>
    <cellStyle name="40% - Accent3 11 4 2" xfId="4987"/>
    <cellStyle name="40% - Accent3 11 5" xfId="3638"/>
    <cellStyle name="40% - Accent3 12" xfId="579"/>
    <cellStyle name="40% - Accent3 12 2" xfId="886"/>
    <cellStyle name="40% - Accent3 12 2 2" xfId="1516"/>
    <cellStyle name="40% - Accent3 12 2 2 2" xfId="2910"/>
    <cellStyle name="40% - Accent3 12 2 2 2 2" xfId="5901"/>
    <cellStyle name="40% - Accent3 12 2 2 3" xfId="4552"/>
    <cellStyle name="40% - Accent3 12 2 3" xfId="2300"/>
    <cellStyle name="40% - Accent3 12 2 3 2" xfId="5291"/>
    <cellStyle name="40% - Accent3 12 2 4" xfId="3942"/>
    <cellStyle name="40% - Accent3 12 3" xfId="1226"/>
    <cellStyle name="40% - Accent3 12 3 2" xfId="2620"/>
    <cellStyle name="40% - Accent3 12 3 2 2" xfId="5611"/>
    <cellStyle name="40% - Accent3 12 3 3" xfId="4262"/>
    <cellStyle name="40% - Accent3 12 4" xfId="2010"/>
    <cellStyle name="40% - Accent3 12 4 2" xfId="5001"/>
    <cellStyle name="40% - Accent3 12 5" xfId="3652"/>
    <cellStyle name="40% - Accent3 13" xfId="598"/>
    <cellStyle name="40% - Accent3 13 2" xfId="901"/>
    <cellStyle name="40% - Accent3 13 2 2" xfId="1531"/>
    <cellStyle name="40% - Accent3 13 2 2 2" xfId="2925"/>
    <cellStyle name="40% - Accent3 13 2 2 2 2" xfId="5916"/>
    <cellStyle name="40% - Accent3 13 2 2 3" xfId="4567"/>
    <cellStyle name="40% - Accent3 13 2 3" xfId="2315"/>
    <cellStyle name="40% - Accent3 13 2 3 2" xfId="5306"/>
    <cellStyle name="40% - Accent3 13 2 4" xfId="3957"/>
    <cellStyle name="40% - Accent3 13 3" xfId="1241"/>
    <cellStyle name="40% - Accent3 13 3 2" xfId="2635"/>
    <cellStyle name="40% - Accent3 13 3 2 2" xfId="5626"/>
    <cellStyle name="40% - Accent3 13 3 3" xfId="4277"/>
    <cellStyle name="40% - Accent3 13 4" xfId="2025"/>
    <cellStyle name="40% - Accent3 13 4 2" xfId="5016"/>
    <cellStyle name="40% - Accent3 13 5" xfId="3667"/>
    <cellStyle name="40% - Accent3 14" xfId="612"/>
    <cellStyle name="40% - Accent3 14 2" xfId="914"/>
    <cellStyle name="40% - Accent3 14 2 2" xfId="1544"/>
    <cellStyle name="40% - Accent3 14 2 2 2" xfId="2938"/>
    <cellStyle name="40% - Accent3 14 2 2 2 2" xfId="5929"/>
    <cellStyle name="40% - Accent3 14 2 2 3" xfId="4580"/>
    <cellStyle name="40% - Accent3 14 2 3" xfId="2328"/>
    <cellStyle name="40% - Accent3 14 2 3 2" xfId="5319"/>
    <cellStyle name="40% - Accent3 14 2 4" xfId="3970"/>
    <cellStyle name="40% - Accent3 14 3" xfId="1254"/>
    <cellStyle name="40% - Accent3 14 3 2" xfId="2648"/>
    <cellStyle name="40% - Accent3 14 3 2 2" xfId="5639"/>
    <cellStyle name="40% - Accent3 14 3 3" xfId="4290"/>
    <cellStyle name="40% - Accent3 14 4" xfId="2038"/>
    <cellStyle name="40% - Accent3 14 4 2" xfId="5029"/>
    <cellStyle name="40% - Accent3 14 5" xfId="3680"/>
    <cellStyle name="40% - Accent3 15" xfId="625"/>
    <cellStyle name="40% - Accent3 15 2" xfId="927"/>
    <cellStyle name="40% - Accent3 15 2 2" xfId="1557"/>
    <cellStyle name="40% - Accent3 15 2 2 2" xfId="2951"/>
    <cellStyle name="40% - Accent3 15 2 2 2 2" xfId="5942"/>
    <cellStyle name="40% - Accent3 15 2 2 3" xfId="4593"/>
    <cellStyle name="40% - Accent3 15 2 3" xfId="2341"/>
    <cellStyle name="40% - Accent3 15 2 3 2" xfId="5332"/>
    <cellStyle name="40% - Accent3 15 2 4" xfId="3983"/>
    <cellStyle name="40% - Accent3 15 3" xfId="1267"/>
    <cellStyle name="40% - Accent3 15 3 2" xfId="2661"/>
    <cellStyle name="40% - Accent3 15 3 2 2" xfId="5652"/>
    <cellStyle name="40% - Accent3 15 3 3" xfId="4303"/>
    <cellStyle name="40% - Accent3 15 4" xfId="2051"/>
    <cellStyle name="40% - Accent3 15 4 2" xfId="5042"/>
    <cellStyle name="40% - Accent3 15 5" xfId="3693"/>
    <cellStyle name="40% - Accent3 16" xfId="638"/>
    <cellStyle name="40% - Accent3 16 2" xfId="940"/>
    <cellStyle name="40% - Accent3 16 2 2" xfId="1570"/>
    <cellStyle name="40% - Accent3 16 2 2 2" xfId="2964"/>
    <cellStyle name="40% - Accent3 16 2 2 2 2" xfId="5955"/>
    <cellStyle name="40% - Accent3 16 2 2 3" xfId="4606"/>
    <cellStyle name="40% - Accent3 16 2 3" xfId="2354"/>
    <cellStyle name="40% - Accent3 16 2 3 2" xfId="5345"/>
    <cellStyle name="40% - Accent3 16 2 4" xfId="3996"/>
    <cellStyle name="40% - Accent3 16 3" xfId="1280"/>
    <cellStyle name="40% - Accent3 16 3 2" xfId="2674"/>
    <cellStyle name="40% - Accent3 16 3 2 2" xfId="5665"/>
    <cellStyle name="40% - Accent3 16 3 3" xfId="4316"/>
    <cellStyle name="40% - Accent3 16 4" xfId="2064"/>
    <cellStyle name="40% - Accent3 16 4 2" xfId="5055"/>
    <cellStyle name="40% - Accent3 16 5" xfId="3706"/>
    <cellStyle name="40% - Accent3 17" xfId="654"/>
    <cellStyle name="40% - Accent3 17 2" xfId="955"/>
    <cellStyle name="40% - Accent3 17 2 2" xfId="1585"/>
    <cellStyle name="40% - Accent3 17 2 2 2" xfId="2979"/>
    <cellStyle name="40% - Accent3 17 2 2 2 2" xfId="5970"/>
    <cellStyle name="40% - Accent3 17 2 2 3" xfId="4621"/>
    <cellStyle name="40% - Accent3 17 2 3" xfId="2369"/>
    <cellStyle name="40% - Accent3 17 2 3 2" xfId="5360"/>
    <cellStyle name="40% - Accent3 17 2 4" xfId="4011"/>
    <cellStyle name="40% - Accent3 17 3" xfId="1295"/>
    <cellStyle name="40% - Accent3 17 3 2" xfId="2689"/>
    <cellStyle name="40% - Accent3 17 3 2 2" xfId="5680"/>
    <cellStyle name="40% - Accent3 17 3 3" xfId="4331"/>
    <cellStyle name="40% - Accent3 17 4" xfId="2079"/>
    <cellStyle name="40% - Accent3 17 4 2" xfId="5070"/>
    <cellStyle name="40% - Accent3 17 5" xfId="3721"/>
    <cellStyle name="40% - Accent3 18" xfId="668"/>
    <cellStyle name="40% - Accent3 18 2" xfId="968"/>
    <cellStyle name="40% - Accent3 18 2 2" xfId="1598"/>
    <cellStyle name="40% - Accent3 18 2 2 2" xfId="2992"/>
    <cellStyle name="40% - Accent3 18 2 2 2 2" xfId="5983"/>
    <cellStyle name="40% - Accent3 18 2 2 3" xfId="4634"/>
    <cellStyle name="40% - Accent3 18 2 3" xfId="2382"/>
    <cellStyle name="40% - Accent3 18 2 3 2" xfId="5373"/>
    <cellStyle name="40% - Accent3 18 2 4" xfId="4024"/>
    <cellStyle name="40% - Accent3 18 3" xfId="1308"/>
    <cellStyle name="40% - Accent3 18 3 2" xfId="2702"/>
    <cellStyle name="40% - Accent3 18 3 2 2" xfId="5693"/>
    <cellStyle name="40% - Accent3 18 3 3" xfId="4344"/>
    <cellStyle name="40% - Accent3 18 4" xfId="2092"/>
    <cellStyle name="40% - Accent3 18 4 2" xfId="5083"/>
    <cellStyle name="40% - Accent3 18 5" xfId="3734"/>
    <cellStyle name="40% - Accent3 19" xfId="681"/>
    <cellStyle name="40% - Accent3 19 2" xfId="1321"/>
    <cellStyle name="40% - Accent3 19 2 2" xfId="2715"/>
    <cellStyle name="40% - Accent3 19 2 2 2" xfId="5706"/>
    <cellStyle name="40% - Accent3 19 2 3" xfId="4357"/>
    <cellStyle name="40% - Accent3 19 3" xfId="2105"/>
    <cellStyle name="40% - Accent3 19 3 2" xfId="5096"/>
    <cellStyle name="40% - Accent3 19 4" xfId="3747"/>
    <cellStyle name="40% - Accent3 2" xfId="242"/>
    <cellStyle name="40% - Accent3 20" xfId="695"/>
    <cellStyle name="40% - Accent3 20 2" xfId="1335"/>
    <cellStyle name="40% - Accent3 20 2 2" xfId="2729"/>
    <cellStyle name="40% - Accent3 20 2 2 2" xfId="5720"/>
    <cellStyle name="40% - Accent3 20 2 3" xfId="4371"/>
    <cellStyle name="40% - Accent3 20 3" xfId="2119"/>
    <cellStyle name="40% - Accent3 20 3 2" xfId="5110"/>
    <cellStyle name="40% - Accent3 20 4" xfId="3761"/>
    <cellStyle name="40% - Accent3 21" xfId="710"/>
    <cellStyle name="40% - Accent3 21 2" xfId="1348"/>
    <cellStyle name="40% - Accent3 21 2 2" xfId="2742"/>
    <cellStyle name="40% - Accent3 21 2 2 2" xfId="5733"/>
    <cellStyle name="40% - Accent3 21 2 3" xfId="4384"/>
    <cellStyle name="40% - Accent3 21 3" xfId="2132"/>
    <cellStyle name="40% - Accent3 21 3 2" xfId="5123"/>
    <cellStyle name="40% - Accent3 21 4" xfId="3774"/>
    <cellStyle name="40% - Accent3 22" xfId="726"/>
    <cellStyle name="40% - Accent3 22 2" xfId="1361"/>
    <cellStyle name="40% - Accent3 22 2 2" xfId="2755"/>
    <cellStyle name="40% - Accent3 22 2 2 2" xfId="5746"/>
    <cellStyle name="40% - Accent3 22 2 3" xfId="4397"/>
    <cellStyle name="40% - Accent3 22 3" xfId="2145"/>
    <cellStyle name="40% - Accent3 22 3 2" xfId="5136"/>
    <cellStyle name="40% - Accent3 22 4" xfId="3787"/>
    <cellStyle name="40% - Accent3 23" xfId="740"/>
    <cellStyle name="40% - Accent3 23 2" xfId="1375"/>
    <cellStyle name="40% - Accent3 23 2 2" xfId="2769"/>
    <cellStyle name="40% - Accent3 23 2 2 2" xfId="5760"/>
    <cellStyle name="40% - Accent3 23 2 3" xfId="4411"/>
    <cellStyle name="40% - Accent3 23 3" xfId="2159"/>
    <cellStyle name="40% - Accent3 23 3 2" xfId="5150"/>
    <cellStyle name="40% - Accent3 23 4" xfId="3801"/>
    <cellStyle name="40% - Accent3 24" xfId="981"/>
    <cellStyle name="40% - Accent3 24 2" xfId="1611"/>
    <cellStyle name="40% - Accent3 24 2 2" xfId="3005"/>
    <cellStyle name="40% - Accent3 24 2 2 2" xfId="5996"/>
    <cellStyle name="40% - Accent3 24 2 3" xfId="4647"/>
    <cellStyle name="40% - Accent3 24 3" xfId="2395"/>
    <cellStyle name="40% - Accent3 24 3 2" xfId="5386"/>
    <cellStyle name="40% - Accent3 24 4" xfId="4037"/>
    <cellStyle name="40% - Accent3 25" xfId="994"/>
    <cellStyle name="40% - Accent3 25 2" xfId="1624"/>
    <cellStyle name="40% - Accent3 25 2 2" xfId="3018"/>
    <cellStyle name="40% - Accent3 25 2 2 2" xfId="6009"/>
    <cellStyle name="40% - Accent3 25 2 3" xfId="4660"/>
    <cellStyle name="40% - Accent3 25 3" xfId="2408"/>
    <cellStyle name="40% - Accent3 25 3 2" xfId="5399"/>
    <cellStyle name="40% - Accent3 25 4" xfId="4050"/>
    <cellStyle name="40% - Accent3 26" xfId="1008"/>
    <cellStyle name="40% - Accent3 26 2" xfId="1637"/>
    <cellStyle name="40% - Accent3 26 2 2" xfId="3031"/>
    <cellStyle name="40% - Accent3 26 2 2 2" xfId="6022"/>
    <cellStyle name="40% - Accent3 26 2 3" xfId="4673"/>
    <cellStyle name="40% - Accent3 26 3" xfId="2421"/>
    <cellStyle name="40% - Accent3 26 3 2" xfId="5412"/>
    <cellStyle name="40% - Accent3 26 4" xfId="4063"/>
    <cellStyle name="40% - Accent3 27" xfId="1021"/>
    <cellStyle name="40% - Accent3 27 2" xfId="1650"/>
    <cellStyle name="40% - Accent3 27 2 2" xfId="3044"/>
    <cellStyle name="40% - Accent3 27 2 2 2" xfId="6035"/>
    <cellStyle name="40% - Accent3 27 2 3" xfId="4686"/>
    <cellStyle name="40% - Accent3 27 3" xfId="2434"/>
    <cellStyle name="40% - Accent3 27 3 2" xfId="5425"/>
    <cellStyle name="40% - Accent3 27 4" xfId="4076"/>
    <cellStyle name="40% - Accent3 28" xfId="1051"/>
    <cellStyle name="40% - Accent3 28 2" xfId="1664"/>
    <cellStyle name="40% - Accent3 28 2 2" xfId="3058"/>
    <cellStyle name="40% - Accent3 28 2 2 2" xfId="6049"/>
    <cellStyle name="40% - Accent3 28 2 3" xfId="4700"/>
    <cellStyle name="40% - Accent3 28 3" xfId="2448"/>
    <cellStyle name="40% - Accent3 28 3 2" xfId="5439"/>
    <cellStyle name="40% - Accent3 28 4" xfId="4090"/>
    <cellStyle name="40% - Accent3 29" xfId="1064"/>
    <cellStyle name="40% - Accent3 29 2" xfId="1677"/>
    <cellStyle name="40% - Accent3 29 2 2" xfId="3071"/>
    <cellStyle name="40% - Accent3 29 2 2 2" xfId="6062"/>
    <cellStyle name="40% - Accent3 29 2 3" xfId="4713"/>
    <cellStyle name="40% - Accent3 29 3" xfId="2461"/>
    <cellStyle name="40% - Accent3 29 3 2" xfId="5452"/>
    <cellStyle name="40% - Accent3 29 4" xfId="4103"/>
    <cellStyle name="40% - Accent3 3" xfId="408"/>
    <cellStyle name="40% - Accent3 3 2" xfId="757"/>
    <cellStyle name="40% - Accent3 3 2 2" xfId="1392"/>
    <cellStyle name="40% - Accent3 3 2 2 2" xfId="2786"/>
    <cellStyle name="40% - Accent3 3 2 2 2 2" xfId="5777"/>
    <cellStyle name="40% - Accent3 3 2 2 3" xfId="4428"/>
    <cellStyle name="40% - Accent3 3 2 3" xfId="2176"/>
    <cellStyle name="40% - Accent3 3 2 3 2" xfId="5167"/>
    <cellStyle name="40% - Accent3 3 2 4" xfId="3818"/>
    <cellStyle name="40% - Accent3 3 3" xfId="1101"/>
    <cellStyle name="40% - Accent3 3 3 2" xfId="2496"/>
    <cellStyle name="40% - Accent3 3 3 2 2" xfId="5487"/>
    <cellStyle name="40% - Accent3 3 3 3" xfId="4138"/>
    <cellStyle name="40% - Accent3 3 4" xfId="1885"/>
    <cellStyle name="40% - Accent3 3 4 2" xfId="4877"/>
    <cellStyle name="40% - Accent3 3 5" xfId="3527"/>
    <cellStyle name="40% - Accent3 30" xfId="1077"/>
    <cellStyle name="40% - Accent3 30 2" xfId="2474"/>
    <cellStyle name="40% - Accent3 30 2 2" xfId="5465"/>
    <cellStyle name="40% - Accent3 30 3" xfId="4116"/>
    <cellStyle name="40% - Accent3 31" xfId="1690"/>
    <cellStyle name="40% - Accent3 31 2" xfId="3084"/>
    <cellStyle name="40% - Accent3 31 2 2" xfId="6075"/>
    <cellStyle name="40% - Accent3 31 3" xfId="4726"/>
    <cellStyle name="40% - Accent3 32" xfId="1703"/>
    <cellStyle name="40% - Accent3 32 2" xfId="3097"/>
    <cellStyle name="40% - Accent3 32 2 2" xfId="6088"/>
    <cellStyle name="40% - Accent3 32 3" xfId="4739"/>
    <cellStyle name="40% - Accent3 33" xfId="1717"/>
    <cellStyle name="40% - Accent3 33 2" xfId="3110"/>
    <cellStyle name="40% - Accent3 33 2 2" xfId="6101"/>
    <cellStyle name="40% - Accent3 33 3" xfId="4752"/>
    <cellStyle name="40% - Accent3 34" xfId="1730"/>
    <cellStyle name="40% - Accent3 34 2" xfId="3123"/>
    <cellStyle name="40% - Accent3 34 2 2" xfId="6114"/>
    <cellStyle name="40% - Accent3 34 3" xfId="4765"/>
    <cellStyle name="40% - Accent3 35" xfId="1743"/>
    <cellStyle name="40% - Accent3 35 2" xfId="3136"/>
    <cellStyle name="40% - Accent3 35 2 2" xfId="6127"/>
    <cellStyle name="40% - Accent3 35 3" xfId="4778"/>
    <cellStyle name="40% - Accent3 36" xfId="1771"/>
    <cellStyle name="40% - Accent3 36 2" xfId="3150"/>
    <cellStyle name="40% - Accent3 36 2 2" xfId="6141"/>
    <cellStyle name="40% - Accent3 36 3" xfId="4792"/>
    <cellStyle name="40% - Accent3 37" xfId="1785"/>
    <cellStyle name="40% - Accent3 37 2" xfId="3163"/>
    <cellStyle name="40% - Accent3 37 2 2" xfId="6154"/>
    <cellStyle name="40% - Accent3 37 3" xfId="4805"/>
    <cellStyle name="40% - Accent3 38" xfId="1798"/>
    <cellStyle name="40% - Accent3 38 2" xfId="3176"/>
    <cellStyle name="40% - Accent3 38 2 2" xfId="6167"/>
    <cellStyle name="40% - Accent3 38 3" xfId="4818"/>
    <cellStyle name="40% - Accent3 39" xfId="1827"/>
    <cellStyle name="40% - Accent3 39 2" xfId="3191"/>
    <cellStyle name="40% - Accent3 39 2 2" xfId="6180"/>
    <cellStyle name="40% - Accent3 39 3" xfId="4831"/>
    <cellStyle name="40% - Accent3 4" xfId="425"/>
    <cellStyle name="40% - Accent3 4 2" xfId="771"/>
    <cellStyle name="40% - Accent3 4 2 2" xfId="1405"/>
    <cellStyle name="40% - Accent3 4 2 2 2" xfId="2799"/>
    <cellStyle name="40% - Accent3 4 2 2 2 2" xfId="5790"/>
    <cellStyle name="40% - Accent3 4 2 2 3" xfId="4441"/>
    <cellStyle name="40% - Accent3 4 2 3" xfId="2189"/>
    <cellStyle name="40% - Accent3 4 2 3 2" xfId="5180"/>
    <cellStyle name="40% - Accent3 4 2 4" xfId="3831"/>
    <cellStyle name="40% - Accent3 4 3" xfId="1114"/>
    <cellStyle name="40% - Accent3 4 3 2" xfId="2509"/>
    <cellStyle name="40% - Accent3 4 3 2 2" xfId="5500"/>
    <cellStyle name="40% - Accent3 4 3 3" xfId="4151"/>
    <cellStyle name="40% - Accent3 4 4" xfId="1898"/>
    <cellStyle name="40% - Accent3 4 4 2" xfId="4890"/>
    <cellStyle name="40% - Accent3 4 5" xfId="3540"/>
    <cellStyle name="40% - Accent3 40" xfId="1842"/>
    <cellStyle name="40% - Accent3 40 2" xfId="3204"/>
    <cellStyle name="40% - Accent3 40 2 2" xfId="6193"/>
    <cellStyle name="40% - Accent3 40 3" xfId="4844"/>
    <cellStyle name="40% - Accent3 41" xfId="1855"/>
    <cellStyle name="40% - Accent3 41 2" xfId="4857"/>
    <cellStyle name="40% - Accent3 42" xfId="3219"/>
    <cellStyle name="40% - Accent3 42 2" xfId="6207"/>
    <cellStyle name="40% - Accent3 43" xfId="3232"/>
    <cellStyle name="40% - Accent3 43 2" xfId="6220"/>
    <cellStyle name="40% - Accent3 44" xfId="3247"/>
    <cellStyle name="40% - Accent3 44 2" xfId="6233"/>
    <cellStyle name="40% - Accent3 45" xfId="3266"/>
    <cellStyle name="40% - Accent3 45 2" xfId="6246"/>
    <cellStyle name="40% - Accent3 46" xfId="3280"/>
    <cellStyle name="40% - Accent3 46 2" xfId="6259"/>
    <cellStyle name="40% - Accent3 47" xfId="3294"/>
    <cellStyle name="40% - Accent3 47 2" xfId="6272"/>
    <cellStyle name="40% - Accent3 48" xfId="3307"/>
    <cellStyle name="40% - Accent3 48 2" xfId="6285"/>
    <cellStyle name="40% - Accent3 49" xfId="3320"/>
    <cellStyle name="40% - Accent3 49 2" xfId="6298"/>
    <cellStyle name="40% - Accent3 5" xfId="440"/>
    <cellStyle name="40% - Accent3 5 2" xfId="786"/>
    <cellStyle name="40% - Accent3 5 2 2" xfId="1420"/>
    <cellStyle name="40% - Accent3 5 2 2 2" xfId="2814"/>
    <cellStyle name="40% - Accent3 5 2 2 2 2" xfId="5805"/>
    <cellStyle name="40% - Accent3 5 2 2 3" xfId="4456"/>
    <cellStyle name="40% - Accent3 5 2 3" xfId="2204"/>
    <cellStyle name="40% - Accent3 5 2 3 2" xfId="5195"/>
    <cellStyle name="40% - Accent3 5 2 4" xfId="3846"/>
    <cellStyle name="40% - Accent3 5 3" xfId="1129"/>
    <cellStyle name="40% - Accent3 5 3 2" xfId="2524"/>
    <cellStyle name="40% - Accent3 5 3 2 2" xfId="5515"/>
    <cellStyle name="40% - Accent3 5 3 3" xfId="4166"/>
    <cellStyle name="40% - Accent3 5 4" xfId="1913"/>
    <cellStyle name="40% - Accent3 5 4 2" xfId="4905"/>
    <cellStyle name="40% - Accent3 5 5" xfId="3555"/>
    <cellStyle name="40% - Accent3 50" xfId="3334"/>
    <cellStyle name="40% - Accent3 50 2" xfId="6311"/>
    <cellStyle name="40% - Accent3 51" xfId="3349"/>
    <cellStyle name="40% - Accent3 51 2" xfId="6326"/>
    <cellStyle name="40% - Accent3 52" xfId="3364"/>
    <cellStyle name="40% - Accent3 52 2" xfId="6341"/>
    <cellStyle name="40% - Accent3 53" xfId="3377"/>
    <cellStyle name="40% - Accent3 53 2" xfId="6354"/>
    <cellStyle name="40% - Accent3 54" xfId="3399"/>
    <cellStyle name="40% - Accent3 54 2" xfId="6372"/>
    <cellStyle name="40% - Accent3 55" xfId="3412"/>
    <cellStyle name="40% - Accent3 55 2" xfId="6385"/>
    <cellStyle name="40% - Accent3 56" xfId="3427"/>
    <cellStyle name="40% - Accent3 56 2" xfId="6400"/>
    <cellStyle name="40% - Accent3 57" xfId="3442"/>
    <cellStyle name="40% - Accent3 57 2" xfId="6414"/>
    <cellStyle name="40% - Accent3 58" xfId="3455"/>
    <cellStyle name="40% - Accent3 58 2" xfId="6427"/>
    <cellStyle name="40% - Accent3 59" xfId="3468"/>
    <cellStyle name="40% - Accent3 59 2" xfId="6440"/>
    <cellStyle name="40% - Accent3 6" xfId="480"/>
    <cellStyle name="40% - Accent3 6 2" xfId="804"/>
    <cellStyle name="40% - Accent3 6 2 2" xfId="1436"/>
    <cellStyle name="40% - Accent3 6 2 2 2" xfId="2830"/>
    <cellStyle name="40% - Accent3 6 2 2 2 2" xfId="5821"/>
    <cellStyle name="40% - Accent3 6 2 2 3" xfId="4472"/>
    <cellStyle name="40% - Accent3 6 2 3" xfId="2220"/>
    <cellStyle name="40% - Accent3 6 2 3 2" xfId="5211"/>
    <cellStyle name="40% - Accent3 6 2 4" xfId="3862"/>
    <cellStyle name="40% - Accent3 6 3" xfId="1146"/>
    <cellStyle name="40% - Accent3 6 3 2" xfId="2540"/>
    <cellStyle name="40% - Accent3 6 3 2 2" xfId="5531"/>
    <cellStyle name="40% - Accent3 6 3 3" xfId="4182"/>
    <cellStyle name="40% - Accent3 6 4" xfId="1930"/>
    <cellStyle name="40% - Accent3 6 4 2" xfId="4921"/>
    <cellStyle name="40% - Accent3 6 5" xfId="3572"/>
    <cellStyle name="40% - Accent3 60" xfId="3481"/>
    <cellStyle name="40% - Accent3 60 2" xfId="6453"/>
    <cellStyle name="40% - Accent3 61" xfId="3494"/>
    <cellStyle name="40% - Accent3 61 2" xfId="6466"/>
    <cellStyle name="40% - Accent3 62" xfId="3509"/>
    <cellStyle name="40% - Accent3 63" xfId="6492"/>
    <cellStyle name="40% - Accent3 64" xfId="6533"/>
    <cellStyle name="40% - Accent3 65" xfId="6547"/>
    <cellStyle name="40% - Accent3 7" xfId="493"/>
    <cellStyle name="40% - Accent3 7 2" xfId="817"/>
    <cellStyle name="40% - Accent3 7 2 2" xfId="1449"/>
    <cellStyle name="40% - Accent3 7 2 2 2" xfId="2843"/>
    <cellStyle name="40% - Accent3 7 2 2 2 2" xfId="5834"/>
    <cellStyle name="40% - Accent3 7 2 2 3" xfId="4485"/>
    <cellStyle name="40% - Accent3 7 2 3" xfId="2233"/>
    <cellStyle name="40% - Accent3 7 2 3 2" xfId="5224"/>
    <cellStyle name="40% - Accent3 7 2 4" xfId="3875"/>
    <cellStyle name="40% - Accent3 7 3" xfId="1159"/>
    <cellStyle name="40% - Accent3 7 3 2" xfId="2553"/>
    <cellStyle name="40% - Accent3 7 3 2 2" xfId="5544"/>
    <cellStyle name="40% - Accent3 7 3 3" xfId="4195"/>
    <cellStyle name="40% - Accent3 7 4" xfId="1943"/>
    <cellStyle name="40% - Accent3 7 4 2" xfId="4934"/>
    <cellStyle name="40% - Accent3 7 5" xfId="3585"/>
    <cellStyle name="40% - Accent3 8" xfId="513"/>
    <cellStyle name="40% - Accent3 8 2" xfId="830"/>
    <cellStyle name="40% - Accent3 8 2 2" xfId="1462"/>
    <cellStyle name="40% - Accent3 8 2 2 2" xfId="2856"/>
    <cellStyle name="40% - Accent3 8 2 2 2 2" xfId="5847"/>
    <cellStyle name="40% - Accent3 8 2 2 3" xfId="4498"/>
    <cellStyle name="40% - Accent3 8 2 3" xfId="2246"/>
    <cellStyle name="40% - Accent3 8 2 3 2" xfId="5237"/>
    <cellStyle name="40% - Accent3 8 2 4" xfId="3888"/>
    <cellStyle name="40% - Accent3 8 3" xfId="1172"/>
    <cellStyle name="40% - Accent3 8 3 2" xfId="2566"/>
    <cellStyle name="40% - Accent3 8 3 2 2" xfId="5557"/>
    <cellStyle name="40% - Accent3 8 3 3" xfId="4208"/>
    <cellStyle name="40% - Accent3 8 4" xfId="1956"/>
    <cellStyle name="40% - Accent3 8 4 2" xfId="4947"/>
    <cellStyle name="40% - Accent3 8 5" xfId="3598"/>
    <cellStyle name="40% - Accent3 9" xfId="530"/>
    <cellStyle name="40% - Accent3 9 2" xfId="844"/>
    <cellStyle name="40% - Accent3 9 2 2" xfId="1476"/>
    <cellStyle name="40% - Accent3 9 2 2 2" xfId="2870"/>
    <cellStyle name="40% - Accent3 9 2 2 2 2" xfId="5861"/>
    <cellStyle name="40% - Accent3 9 2 2 3" xfId="4512"/>
    <cellStyle name="40% - Accent3 9 2 3" xfId="2260"/>
    <cellStyle name="40% - Accent3 9 2 3 2" xfId="5251"/>
    <cellStyle name="40% - Accent3 9 2 4" xfId="3902"/>
    <cellStyle name="40% - Accent3 9 3" xfId="1186"/>
    <cellStyle name="40% - Accent3 9 3 2" xfId="2580"/>
    <cellStyle name="40% - Accent3 9 3 2 2" xfId="5571"/>
    <cellStyle name="40% - Accent3 9 3 3" xfId="4222"/>
    <cellStyle name="40% - Accent3 9 4" xfId="1970"/>
    <cellStyle name="40% - Accent3 9 4 2" xfId="4961"/>
    <cellStyle name="40% - Accent3 9 5" xfId="3612"/>
    <cellStyle name="40% - Accent4" xfId="33" builtinId="43" customBuiltin="1"/>
    <cellStyle name="40% - Accent4 10" xfId="545"/>
    <cellStyle name="40% - Accent4 10 2" xfId="859"/>
    <cellStyle name="40% - Accent4 10 2 2" xfId="1491"/>
    <cellStyle name="40% - Accent4 10 2 2 2" xfId="2885"/>
    <cellStyle name="40% - Accent4 10 2 2 2 2" xfId="5876"/>
    <cellStyle name="40% - Accent4 10 2 2 3" xfId="4527"/>
    <cellStyle name="40% - Accent4 10 2 3" xfId="2275"/>
    <cellStyle name="40% - Accent4 10 2 3 2" xfId="5266"/>
    <cellStyle name="40% - Accent4 10 2 4" xfId="3917"/>
    <cellStyle name="40% - Accent4 10 3" xfId="1201"/>
    <cellStyle name="40% - Accent4 10 3 2" xfId="2595"/>
    <cellStyle name="40% - Accent4 10 3 2 2" xfId="5586"/>
    <cellStyle name="40% - Accent4 10 3 3" xfId="4237"/>
    <cellStyle name="40% - Accent4 10 4" xfId="1985"/>
    <cellStyle name="40% - Accent4 10 4 2" xfId="4976"/>
    <cellStyle name="40% - Accent4 10 5" xfId="3627"/>
    <cellStyle name="40% - Accent4 11" xfId="558"/>
    <cellStyle name="40% - Accent4 11 2" xfId="872"/>
    <cellStyle name="40% - Accent4 11 2 2" xfId="1504"/>
    <cellStyle name="40% - Accent4 11 2 2 2" xfId="2898"/>
    <cellStyle name="40% - Accent4 11 2 2 2 2" xfId="5889"/>
    <cellStyle name="40% - Accent4 11 2 2 3" xfId="4540"/>
    <cellStyle name="40% - Accent4 11 2 3" xfId="2288"/>
    <cellStyle name="40% - Accent4 11 2 3 2" xfId="5279"/>
    <cellStyle name="40% - Accent4 11 2 4" xfId="3930"/>
    <cellStyle name="40% - Accent4 11 3" xfId="1214"/>
    <cellStyle name="40% - Accent4 11 3 2" xfId="2608"/>
    <cellStyle name="40% - Accent4 11 3 2 2" xfId="5599"/>
    <cellStyle name="40% - Accent4 11 3 3" xfId="4250"/>
    <cellStyle name="40% - Accent4 11 4" xfId="1998"/>
    <cellStyle name="40% - Accent4 11 4 2" xfId="4989"/>
    <cellStyle name="40% - Accent4 11 5" xfId="3640"/>
    <cellStyle name="40% - Accent4 12" xfId="581"/>
    <cellStyle name="40% - Accent4 12 2" xfId="888"/>
    <cellStyle name="40% - Accent4 12 2 2" xfId="1518"/>
    <cellStyle name="40% - Accent4 12 2 2 2" xfId="2912"/>
    <cellStyle name="40% - Accent4 12 2 2 2 2" xfId="5903"/>
    <cellStyle name="40% - Accent4 12 2 2 3" xfId="4554"/>
    <cellStyle name="40% - Accent4 12 2 3" xfId="2302"/>
    <cellStyle name="40% - Accent4 12 2 3 2" xfId="5293"/>
    <cellStyle name="40% - Accent4 12 2 4" xfId="3944"/>
    <cellStyle name="40% - Accent4 12 3" xfId="1228"/>
    <cellStyle name="40% - Accent4 12 3 2" xfId="2622"/>
    <cellStyle name="40% - Accent4 12 3 2 2" xfId="5613"/>
    <cellStyle name="40% - Accent4 12 3 3" xfId="4264"/>
    <cellStyle name="40% - Accent4 12 4" xfId="2012"/>
    <cellStyle name="40% - Accent4 12 4 2" xfId="5003"/>
    <cellStyle name="40% - Accent4 12 5" xfId="3654"/>
    <cellStyle name="40% - Accent4 13" xfId="600"/>
    <cellStyle name="40% - Accent4 13 2" xfId="903"/>
    <cellStyle name="40% - Accent4 13 2 2" xfId="1533"/>
    <cellStyle name="40% - Accent4 13 2 2 2" xfId="2927"/>
    <cellStyle name="40% - Accent4 13 2 2 2 2" xfId="5918"/>
    <cellStyle name="40% - Accent4 13 2 2 3" xfId="4569"/>
    <cellStyle name="40% - Accent4 13 2 3" xfId="2317"/>
    <cellStyle name="40% - Accent4 13 2 3 2" xfId="5308"/>
    <cellStyle name="40% - Accent4 13 2 4" xfId="3959"/>
    <cellStyle name="40% - Accent4 13 3" xfId="1243"/>
    <cellStyle name="40% - Accent4 13 3 2" xfId="2637"/>
    <cellStyle name="40% - Accent4 13 3 2 2" xfId="5628"/>
    <cellStyle name="40% - Accent4 13 3 3" xfId="4279"/>
    <cellStyle name="40% - Accent4 13 4" xfId="2027"/>
    <cellStyle name="40% - Accent4 13 4 2" xfId="5018"/>
    <cellStyle name="40% - Accent4 13 5" xfId="3669"/>
    <cellStyle name="40% - Accent4 14" xfId="614"/>
    <cellStyle name="40% - Accent4 14 2" xfId="916"/>
    <cellStyle name="40% - Accent4 14 2 2" xfId="1546"/>
    <cellStyle name="40% - Accent4 14 2 2 2" xfId="2940"/>
    <cellStyle name="40% - Accent4 14 2 2 2 2" xfId="5931"/>
    <cellStyle name="40% - Accent4 14 2 2 3" xfId="4582"/>
    <cellStyle name="40% - Accent4 14 2 3" xfId="2330"/>
    <cellStyle name="40% - Accent4 14 2 3 2" xfId="5321"/>
    <cellStyle name="40% - Accent4 14 2 4" xfId="3972"/>
    <cellStyle name="40% - Accent4 14 3" xfId="1256"/>
    <cellStyle name="40% - Accent4 14 3 2" xfId="2650"/>
    <cellStyle name="40% - Accent4 14 3 2 2" xfId="5641"/>
    <cellStyle name="40% - Accent4 14 3 3" xfId="4292"/>
    <cellStyle name="40% - Accent4 14 4" xfId="2040"/>
    <cellStyle name="40% - Accent4 14 4 2" xfId="5031"/>
    <cellStyle name="40% - Accent4 14 5" xfId="3682"/>
    <cellStyle name="40% - Accent4 15" xfId="627"/>
    <cellStyle name="40% - Accent4 15 2" xfId="929"/>
    <cellStyle name="40% - Accent4 15 2 2" xfId="1559"/>
    <cellStyle name="40% - Accent4 15 2 2 2" xfId="2953"/>
    <cellStyle name="40% - Accent4 15 2 2 2 2" xfId="5944"/>
    <cellStyle name="40% - Accent4 15 2 2 3" xfId="4595"/>
    <cellStyle name="40% - Accent4 15 2 3" xfId="2343"/>
    <cellStyle name="40% - Accent4 15 2 3 2" xfId="5334"/>
    <cellStyle name="40% - Accent4 15 2 4" xfId="3985"/>
    <cellStyle name="40% - Accent4 15 3" xfId="1269"/>
    <cellStyle name="40% - Accent4 15 3 2" xfId="2663"/>
    <cellStyle name="40% - Accent4 15 3 2 2" xfId="5654"/>
    <cellStyle name="40% - Accent4 15 3 3" xfId="4305"/>
    <cellStyle name="40% - Accent4 15 4" xfId="2053"/>
    <cellStyle name="40% - Accent4 15 4 2" xfId="5044"/>
    <cellStyle name="40% - Accent4 15 5" xfId="3695"/>
    <cellStyle name="40% - Accent4 16" xfId="640"/>
    <cellStyle name="40% - Accent4 16 2" xfId="942"/>
    <cellStyle name="40% - Accent4 16 2 2" xfId="1572"/>
    <cellStyle name="40% - Accent4 16 2 2 2" xfId="2966"/>
    <cellStyle name="40% - Accent4 16 2 2 2 2" xfId="5957"/>
    <cellStyle name="40% - Accent4 16 2 2 3" xfId="4608"/>
    <cellStyle name="40% - Accent4 16 2 3" xfId="2356"/>
    <cellStyle name="40% - Accent4 16 2 3 2" xfId="5347"/>
    <cellStyle name="40% - Accent4 16 2 4" xfId="3998"/>
    <cellStyle name="40% - Accent4 16 3" xfId="1282"/>
    <cellStyle name="40% - Accent4 16 3 2" xfId="2676"/>
    <cellStyle name="40% - Accent4 16 3 2 2" xfId="5667"/>
    <cellStyle name="40% - Accent4 16 3 3" xfId="4318"/>
    <cellStyle name="40% - Accent4 16 4" xfId="2066"/>
    <cellStyle name="40% - Accent4 16 4 2" xfId="5057"/>
    <cellStyle name="40% - Accent4 16 5" xfId="3708"/>
    <cellStyle name="40% - Accent4 17" xfId="656"/>
    <cellStyle name="40% - Accent4 17 2" xfId="957"/>
    <cellStyle name="40% - Accent4 17 2 2" xfId="1587"/>
    <cellStyle name="40% - Accent4 17 2 2 2" xfId="2981"/>
    <cellStyle name="40% - Accent4 17 2 2 2 2" xfId="5972"/>
    <cellStyle name="40% - Accent4 17 2 2 3" xfId="4623"/>
    <cellStyle name="40% - Accent4 17 2 3" xfId="2371"/>
    <cellStyle name="40% - Accent4 17 2 3 2" xfId="5362"/>
    <cellStyle name="40% - Accent4 17 2 4" xfId="4013"/>
    <cellStyle name="40% - Accent4 17 3" xfId="1297"/>
    <cellStyle name="40% - Accent4 17 3 2" xfId="2691"/>
    <cellStyle name="40% - Accent4 17 3 2 2" xfId="5682"/>
    <cellStyle name="40% - Accent4 17 3 3" xfId="4333"/>
    <cellStyle name="40% - Accent4 17 4" xfId="2081"/>
    <cellStyle name="40% - Accent4 17 4 2" xfId="5072"/>
    <cellStyle name="40% - Accent4 17 5" xfId="3723"/>
    <cellStyle name="40% - Accent4 18" xfId="670"/>
    <cellStyle name="40% - Accent4 18 2" xfId="970"/>
    <cellStyle name="40% - Accent4 18 2 2" xfId="1600"/>
    <cellStyle name="40% - Accent4 18 2 2 2" xfId="2994"/>
    <cellStyle name="40% - Accent4 18 2 2 2 2" xfId="5985"/>
    <cellStyle name="40% - Accent4 18 2 2 3" xfId="4636"/>
    <cellStyle name="40% - Accent4 18 2 3" xfId="2384"/>
    <cellStyle name="40% - Accent4 18 2 3 2" xfId="5375"/>
    <cellStyle name="40% - Accent4 18 2 4" xfId="4026"/>
    <cellStyle name="40% - Accent4 18 3" xfId="1310"/>
    <cellStyle name="40% - Accent4 18 3 2" xfId="2704"/>
    <cellStyle name="40% - Accent4 18 3 2 2" xfId="5695"/>
    <cellStyle name="40% - Accent4 18 3 3" xfId="4346"/>
    <cellStyle name="40% - Accent4 18 4" xfId="2094"/>
    <cellStyle name="40% - Accent4 18 4 2" xfId="5085"/>
    <cellStyle name="40% - Accent4 18 5" xfId="3736"/>
    <cellStyle name="40% - Accent4 19" xfId="683"/>
    <cellStyle name="40% - Accent4 19 2" xfId="1323"/>
    <cellStyle name="40% - Accent4 19 2 2" xfId="2717"/>
    <cellStyle name="40% - Accent4 19 2 2 2" xfId="5708"/>
    <cellStyle name="40% - Accent4 19 2 3" xfId="4359"/>
    <cellStyle name="40% - Accent4 19 3" xfId="2107"/>
    <cellStyle name="40% - Accent4 19 3 2" xfId="5098"/>
    <cellStyle name="40% - Accent4 19 4" xfId="3749"/>
    <cellStyle name="40% - Accent4 2" xfId="243"/>
    <cellStyle name="40% - Accent4 20" xfId="697"/>
    <cellStyle name="40% - Accent4 20 2" xfId="1337"/>
    <cellStyle name="40% - Accent4 20 2 2" xfId="2731"/>
    <cellStyle name="40% - Accent4 20 2 2 2" xfId="5722"/>
    <cellStyle name="40% - Accent4 20 2 3" xfId="4373"/>
    <cellStyle name="40% - Accent4 20 3" xfId="2121"/>
    <cellStyle name="40% - Accent4 20 3 2" xfId="5112"/>
    <cellStyle name="40% - Accent4 20 4" xfId="3763"/>
    <cellStyle name="40% - Accent4 21" xfId="712"/>
    <cellStyle name="40% - Accent4 21 2" xfId="1350"/>
    <cellStyle name="40% - Accent4 21 2 2" xfId="2744"/>
    <cellStyle name="40% - Accent4 21 2 2 2" xfId="5735"/>
    <cellStyle name="40% - Accent4 21 2 3" xfId="4386"/>
    <cellStyle name="40% - Accent4 21 3" xfId="2134"/>
    <cellStyle name="40% - Accent4 21 3 2" xfId="5125"/>
    <cellStyle name="40% - Accent4 21 4" xfId="3776"/>
    <cellStyle name="40% - Accent4 22" xfId="728"/>
    <cellStyle name="40% - Accent4 22 2" xfId="1363"/>
    <cellStyle name="40% - Accent4 22 2 2" xfId="2757"/>
    <cellStyle name="40% - Accent4 22 2 2 2" xfId="5748"/>
    <cellStyle name="40% - Accent4 22 2 3" xfId="4399"/>
    <cellStyle name="40% - Accent4 22 3" xfId="2147"/>
    <cellStyle name="40% - Accent4 22 3 2" xfId="5138"/>
    <cellStyle name="40% - Accent4 22 4" xfId="3789"/>
    <cellStyle name="40% - Accent4 23" xfId="742"/>
    <cellStyle name="40% - Accent4 23 2" xfId="1377"/>
    <cellStyle name="40% - Accent4 23 2 2" xfId="2771"/>
    <cellStyle name="40% - Accent4 23 2 2 2" xfId="5762"/>
    <cellStyle name="40% - Accent4 23 2 3" xfId="4413"/>
    <cellStyle name="40% - Accent4 23 3" xfId="2161"/>
    <cellStyle name="40% - Accent4 23 3 2" xfId="5152"/>
    <cellStyle name="40% - Accent4 23 4" xfId="3803"/>
    <cellStyle name="40% - Accent4 24" xfId="983"/>
    <cellStyle name="40% - Accent4 24 2" xfId="1613"/>
    <cellStyle name="40% - Accent4 24 2 2" xfId="3007"/>
    <cellStyle name="40% - Accent4 24 2 2 2" xfId="5998"/>
    <cellStyle name="40% - Accent4 24 2 3" xfId="4649"/>
    <cellStyle name="40% - Accent4 24 3" xfId="2397"/>
    <cellStyle name="40% - Accent4 24 3 2" xfId="5388"/>
    <cellStyle name="40% - Accent4 24 4" xfId="4039"/>
    <cellStyle name="40% - Accent4 25" xfId="996"/>
    <cellStyle name="40% - Accent4 25 2" xfId="1626"/>
    <cellStyle name="40% - Accent4 25 2 2" xfId="3020"/>
    <cellStyle name="40% - Accent4 25 2 2 2" xfId="6011"/>
    <cellStyle name="40% - Accent4 25 2 3" xfId="4662"/>
    <cellStyle name="40% - Accent4 25 3" xfId="2410"/>
    <cellStyle name="40% - Accent4 25 3 2" xfId="5401"/>
    <cellStyle name="40% - Accent4 25 4" xfId="4052"/>
    <cellStyle name="40% - Accent4 26" xfId="1010"/>
    <cellStyle name="40% - Accent4 26 2" xfId="1639"/>
    <cellStyle name="40% - Accent4 26 2 2" xfId="3033"/>
    <cellStyle name="40% - Accent4 26 2 2 2" xfId="6024"/>
    <cellStyle name="40% - Accent4 26 2 3" xfId="4675"/>
    <cellStyle name="40% - Accent4 26 3" xfId="2423"/>
    <cellStyle name="40% - Accent4 26 3 2" xfId="5414"/>
    <cellStyle name="40% - Accent4 26 4" xfId="4065"/>
    <cellStyle name="40% - Accent4 27" xfId="1023"/>
    <cellStyle name="40% - Accent4 27 2" xfId="1652"/>
    <cellStyle name="40% - Accent4 27 2 2" xfId="3046"/>
    <cellStyle name="40% - Accent4 27 2 2 2" xfId="6037"/>
    <cellStyle name="40% - Accent4 27 2 3" xfId="4688"/>
    <cellStyle name="40% - Accent4 27 3" xfId="2436"/>
    <cellStyle name="40% - Accent4 27 3 2" xfId="5427"/>
    <cellStyle name="40% - Accent4 27 4" xfId="4078"/>
    <cellStyle name="40% - Accent4 28" xfId="1053"/>
    <cellStyle name="40% - Accent4 28 2" xfId="1666"/>
    <cellStyle name="40% - Accent4 28 2 2" xfId="3060"/>
    <cellStyle name="40% - Accent4 28 2 2 2" xfId="6051"/>
    <cellStyle name="40% - Accent4 28 2 3" xfId="4702"/>
    <cellStyle name="40% - Accent4 28 3" xfId="2450"/>
    <cellStyle name="40% - Accent4 28 3 2" xfId="5441"/>
    <cellStyle name="40% - Accent4 28 4" xfId="4092"/>
    <cellStyle name="40% - Accent4 29" xfId="1066"/>
    <cellStyle name="40% - Accent4 29 2" xfId="1679"/>
    <cellStyle name="40% - Accent4 29 2 2" xfId="3073"/>
    <cellStyle name="40% - Accent4 29 2 2 2" xfId="6064"/>
    <cellStyle name="40% - Accent4 29 2 3" xfId="4715"/>
    <cellStyle name="40% - Accent4 29 3" xfId="2463"/>
    <cellStyle name="40% - Accent4 29 3 2" xfId="5454"/>
    <cellStyle name="40% - Accent4 29 4" xfId="4105"/>
    <cellStyle name="40% - Accent4 3" xfId="410"/>
    <cellStyle name="40% - Accent4 3 2" xfId="759"/>
    <cellStyle name="40% - Accent4 3 2 2" xfId="1394"/>
    <cellStyle name="40% - Accent4 3 2 2 2" xfId="2788"/>
    <cellStyle name="40% - Accent4 3 2 2 2 2" xfId="5779"/>
    <cellStyle name="40% - Accent4 3 2 2 3" xfId="4430"/>
    <cellStyle name="40% - Accent4 3 2 3" xfId="2178"/>
    <cellStyle name="40% - Accent4 3 2 3 2" xfId="5169"/>
    <cellStyle name="40% - Accent4 3 2 4" xfId="3820"/>
    <cellStyle name="40% - Accent4 3 3" xfId="1103"/>
    <cellStyle name="40% - Accent4 3 3 2" xfId="2498"/>
    <cellStyle name="40% - Accent4 3 3 2 2" xfId="5489"/>
    <cellStyle name="40% - Accent4 3 3 3" xfId="4140"/>
    <cellStyle name="40% - Accent4 3 4" xfId="1887"/>
    <cellStyle name="40% - Accent4 3 4 2" xfId="4879"/>
    <cellStyle name="40% - Accent4 3 5" xfId="3529"/>
    <cellStyle name="40% - Accent4 30" xfId="1079"/>
    <cellStyle name="40% - Accent4 30 2" xfId="2476"/>
    <cellStyle name="40% - Accent4 30 2 2" xfId="5467"/>
    <cellStyle name="40% - Accent4 30 3" xfId="4118"/>
    <cellStyle name="40% - Accent4 31" xfId="1692"/>
    <cellStyle name="40% - Accent4 31 2" xfId="3086"/>
    <cellStyle name="40% - Accent4 31 2 2" xfId="6077"/>
    <cellStyle name="40% - Accent4 31 3" xfId="4728"/>
    <cellStyle name="40% - Accent4 32" xfId="1705"/>
    <cellStyle name="40% - Accent4 32 2" xfId="3099"/>
    <cellStyle name="40% - Accent4 32 2 2" xfId="6090"/>
    <cellStyle name="40% - Accent4 32 3" xfId="4741"/>
    <cellStyle name="40% - Accent4 33" xfId="1719"/>
    <cellStyle name="40% - Accent4 33 2" xfId="3112"/>
    <cellStyle name="40% - Accent4 33 2 2" xfId="6103"/>
    <cellStyle name="40% - Accent4 33 3" xfId="4754"/>
    <cellStyle name="40% - Accent4 34" xfId="1732"/>
    <cellStyle name="40% - Accent4 34 2" xfId="3125"/>
    <cellStyle name="40% - Accent4 34 2 2" xfId="6116"/>
    <cellStyle name="40% - Accent4 34 3" xfId="4767"/>
    <cellStyle name="40% - Accent4 35" xfId="1745"/>
    <cellStyle name="40% - Accent4 35 2" xfId="3138"/>
    <cellStyle name="40% - Accent4 35 2 2" xfId="6129"/>
    <cellStyle name="40% - Accent4 35 3" xfId="4780"/>
    <cellStyle name="40% - Accent4 36" xfId="1773"/>
    <cellStyle name="40% - Accent4 36 2" xfId="3152"/>
    <cellStyle name="40% - Accent4 36 2 2" xfId="6143"/>
    <cellStyle name="40% - Accent4 36 3" xfId="4794"/>
    <cellStyle name="40% - Accent4 37" xfId="1787"/>
    <cellStyle name="40% - Accent4 37 2" xfId="3165"/>
    <cellStyle name="40% - Accent4 37 2 2" xfId="6156"/>
    <cellStyle name="40% - Accent4 37 3" xfId="4807"/>
    <cellStyle name="40% - Accent4 38" xfId="1800"/>
    <cellStyle name="40% - Accent4 38 2" xfId="3178"/>
    <cellStyle name="40% - Accent4 38 2 2" xfId="6169"/>
    <cellStyle name="40% - Accent4 38 3" xfId="4820"/>
    <cellStyle name="40% - Accent4 39" xfId="1829"/>
    <cellStyle name="40% - Accent4 39 2" xfId="3193"/>
    <cellStyle name="40% - Accent4 39 2 2" xfId="6182"/>
    <cellStyle name="40% - Accent4 39 3" xfId="4833"/>
    <cellStyle name="40% - Accent4 4" xfId="427"/>
    <cellStyle name="40% - Accent4 4 2" xfId="773"/>
    <cellStyle name="40% - Accent4 4 2 2" xfId="1407"/>
    <cellStyle name="40% - Accent4 4 2 2 2" xfId="2801"/>
    <cellStyle name="40% - Accent4 4 2 2 2 2" xfId="5792"/>
    <cellStyle name="40% - Accent4 4 2 2 3" xfId="4443"/>
    <cellStyle name="40% - Accent4 4 2 3" xfId="2191"/>
    <cellStyle name="40% - Accent4 4 2 3 2" xfId="5182"/>
    <cellStyle name="40% - Accent4 4 2 4" xfId="3833"/>
    <cellStyle name="40% - Accent4 4 3" xfId="1116"/>
    <cellStyle name="40% - Accent4 4 3 2" xfId="2511"/>
    <cellStyle name="40% - Accent4 4 3 2 2" xfId="5502"/>
    <cellStyle name="40% - Accent4 4 3 3" xfId="4153"/>
    <cellStyle name="40% - Accent4 4 4" xfId="1900"/>
    <cellStyle name="40% - Accent4 4 4 2" xfId="4892"/>
    <cellStyle name="40% - Accent4 4 5" xfId="3542"/>
    <cellStyle name="40% - Accent4 40" xfId="1844"/>
    <cellStyle name="40% - Accent4 40 2" xfId="3206"/>
    <cellStyle name="40% - Accent4 40 2 2" xfId="6195"/>
    <cellStyle name="40% - Accent4 40 3" xfId="4846"/>
    <cellStyle name="40% - Accent4 41" xfId="1857"/>
    <cellStyle name="40% - Accent4 41 2" xfId="4859"/>
    <cellStyle name="40% - Accent4 42" xfId="3221"/>
    <cellStyle name="40% - Accent4 42 2" xfId="6209"/>
    <cellStyle name="40% - Accent4 43" xfId="3234"/>
    <cellStyle name="40% - Accent4 43 2" xfId="6222"/>
    <cellStyle name="40% - Accent4 44" xfId="3249"/>
    <cellStyle name="40% - Accent4 44 2" xfId="6235"/>
    <cellStyle name="40% - Accent4 45" xfId="3268"/>
    <cellStyle name="40% - Accent4 45 2" xfId="6248"/>
    <cellStyle name="40% - Accent4 46" xfId="3282"/>
    <cellStyle name="40% - Accent4 46 2" xfId="6261"/>
    <cellStyle name="40% - Accent4 47" xfId="3296"/>
    <cellStyle name="40% - Accent4 47 2" xfId="6274"/>
    <cellStyle name="40% - Accent4 48" xfId="3309"/>
    <cellStyle name="40% - Accent4 48 2" xfId="6287"/>
    <cellStyle name="40% - Accent4 49" xfId="3322"/>
    <cellStyle name="40% - Accent4 49 2" xfId="6300"/>
    <cellStyle name="40% - Accent4 5" xfId="442"/>
    <cellStyle name="40% - Accent4 5 2" xfId="788"/>
    <cellStyle name="40% - Accent4 5 2 2" xfId="1422"/>
    <cellStyle name="40% - Accent4 5 2 2 2" xfId="2816"/>
    <cellStyle name="40% - Accent4 5 2 2 2 2" xfId="5807"/>
    <cellStyle name="40% - Accent4 5 2 2 3" xfId="4458"/>
    <cellStyle name="40% - Accent4 5 2 3" xfId="2206"/>
    <cellStyle name="40% - Accent4 5 2 3 2" xfId="5197"/>
    <cellStyle name="40% - Accent4 5 2 4" xfId="3848"/>
    <cellStyle name="40% - Accent4 5 3" xfId="1131"/>
    <cellStyle name="40% - Accent4 5 3 2" xfId="2526"/>
    <cellStyle name="40% - Accent4 5 3 2 2" xfId="5517"/>
    <cellStyle name="40% - Accent4 5 3 3" xfId="4168"/>
    <cellStyle name="40% - Accent4 5 4" xfId="1915"/>
    <cellStyle name="40% - Accent4 5 4 2" xfId="4907"/>
    <cellStyle name="40% - Accent4 5 5" xfId="3557"/>
    <cellStyle name="40% - Accent4 50" xfId="3336"/>
    <cellStyle name="40% - Accent4 50 2" xfId="6313"/>
    <cellStyle name="40% - Accent4 51" xfId="3351"/>
    <cellStyle name="40% - Accent4 51 2" xfId="6328"/>
    <cellStyle name="40% - Accent4 52" xfId="3366"/>
    <cellStyle name="40% - Accent4 52 2" xfId="6343"/>
    <cellStyle name="40% - Accent4 53" xfId="3379"/>
    <cellStyle name="40% - Accent4 53 2" xfId="6356"/>
    <cellStyle name="40% - Accent4 54" xfId="3401"/>
    <cellStyle name="40% - Accent4 54 2" xfId="6374"/>
    <cellStyle name="40% - Accent4 55" xfId="3414"/>
    <cellStyle name="40% - Accent4 55 2" xfId="6387"/>
    <cellStyle name="40% - Accent4 56" xfId="3429"/>
    <cellStyle name="40% - Accent4 56 2" xfId="6402"/>
    <cellStyle name="40% - Accent4 57" xfId="3444"/>
    <cellStyle name="40% - Accent4 57 2" xfId="6416"/>
    <cellStyle name="40% - Accent4 58" xfId="3457"/>
    <cellStyle name="40% - Accent4 58 2" xfId="6429"/>
    <cellStyle name="40% - Accent4 59" xfId="3470"/>
    <cellStyle name="40% - Accent4 59 2" xfId="6442"/>
    <cellStyle name="40% - Accent4 6" xfId="482"/>
    <cellStyle name="40% - Accent4 6 2" xfId="806"/>
    <cellStyle name="40% - Accent4 6 2 2" xfId="1438"/>
    <cellStyle name="40% - Accent4 6 2 2 2" xfId="2832"/>
    <cellStyle name="40% - Accent4 6 2 2 2 2" xfId="5823"/>
    <cellStyle name="40% - Accent4 6 2 2 3" xfId="4474"/>
    <cellStyle name="40% - Accent4 6 2 3" xfId="2222"/>
    <cellStyle name="40% - Accent4 6 2 3 2" xfId="5213"/>
    <cellStyle name="40% - Accent4 6 2 4" xfId="3864"/>
    <cellStyle name="40% - Accent4 6 3" xfId="1148"/>
    <cellStyle name="40% - Accent4 6 3 2" xfId="2542"/>
    <cellStyle name="40% - Accent4 6 3 2 2" xfId="5533"/>
    <cellStyle name="40% - Accent4 6 3 3" xfId="4184"/>
    <cellStyle name="40% - Accent4 6 4" xfId="1932"/>
    <cellStyle name="40% - Accent4 6 4 2" xfId="4923"/>
    <cellStyle name="40% - Accent4 6 5" xfId="3574"/>
    <cellStyle name="40% - Accent4 60" xfId="3483"/>
    <cellStyle name="40% - Accent4 60 2" xfId="6455"/>
    <cellStyle name="40% - Accent4 61" xfId="3496"/>
    <cellStyle name="40% - Accent4 61 2" xfId="6468"/>
    <cellStyle name="40% - Accent4 62" xfId="3511"/>
    <cellStyle name="40% - Accent4 63" xfId="6494"/>
    <cellStyle name="40% - Accent4 64" xfId="6535"/>
    <cellStyle name="40% - Accent4 65" xfId="6549"/>
    <cellStyle name="40% - Accent4 7" xfId="495"/>
    <cellStyle name="40% - Accent4 7 2" xfId="819"/>
    <cellStyle name="40% - Accent4 7 2 2" xfId="1451"/>
    <cellStyle name="40% - Accent4 7 2 2 2" xfId="2845"/>
    <cellStyle name="40% - Accent4 7 2 2 2 2" xfId="5836"/>
    <cellStyle name="40% - Accent4 7 2 2 3" xfId="4487"/>
    <cellStyle name="40% - Accent4 7 2 3" xfId="2235"/>
    <cellStyle name="40% - Accent4 7 2 3 2" xfId="5226"/>
    <cellStyle name="40% - Accent4 7 2 4" xfId="3877"/>
    <cellStyle name="40% - Accent4 7 3" xfId="1161"/>
    <cellStyle name="40% - Accent4 7 3 2" xfId="2555"/>
    <cellStyle name="40% - Accent4 7 3 2 2" xfId="5546"/>
    <cellStyle name="40% - Accent4 7 3 3" xfId="4197"/>
    <cellStyle name="40% - Accent4 7 4" xfId="1945"/>
    <cellStyle name="40% - Accent4 7 4 2" xfId="4936"/>
    <cellStyle name="40% - Accent4 7 5" xfId="3587"/>
    <cellStyle name="40% - Accent4 8" xfId="515"/>
    <cellStyle name="40% - Accent4 8 2" xfId="832"/>
    <cellStyle name="40% - Accent4 8 2 2" xfId="1464"/>
    <cellStyle name="40% - Accent4 8 2 2 2" xfId="2858"/>
    <cellStyle name="40% - Accent4 8 2 2 2 2" xfId="5849"/>
    <cellStyle name="40% - Accent4 8 2 2 3" xfId="4500"/>
    <cellStyle name="40% - Accent4 8 2 3" xfId="2248"/>
    <cellStyle name="40% - Accent4 8 2 3 2" xfId="5239"/>
    <cellStyle name="40% - Accent4 8 2 4" xfId="3890"/>
    <cellStyle name="40% - Accent4 8 3" xfId="1174"/>
    <cellStyle name="40% - Accent4 8 3 2" xfId="2568"/>
    <cellStyle name="40% - Accent4 8 3 2 2" xfId="5559"/>
    <cellStyle name="40% - Accent4 8 3 3" xfId="4210"/>
    <cellStyle name="40% - Accent4 8 4" xfId="1958"/>
    <cellStyle name="40% - Accent4 8 4 2" xfId="4949"/>
    <cellStyle name="40% - Accent4 8 5" xfId="3600"/>
    <cellStyle name="40% - Accent4 9" xfId="532"/>
    <cellStyle name="40% - Accent4 9 2" xfId="846"/>
    <cellStyle name="40% - Accent4 9 2 2" xfId="1478"/>
    <cellStyle name="40% - Accent4 9 2 2 2" xfId="2872"/>
    <cellStyle name="40% - Accent4 9 2 2 2 2" xfId="5863"/>
    <cellStyle name="40% - Accent4 9 2 2 3" xfId="4514"/>
    <cellStyle name="40% - Accent4 9 2 3" xfId="2262"/>
    <cellStyle name="40% - Accent4 9 2 3 2" xfId="5253"/>
    <cellStyle name="40% - Accent4 9 2 4" xfId="3904"/>
    <cellStyle name="40% - Accent4 9 3" xfId="1188"/>
    <cellStyle name="40% - Accent4 9 3 2" xfId="2582"/>
    <cellStyle name="40% - Accent4 9 3 2 2" xfId="5573"/>
    <cellStyle name="40% - Accent4 9 3 3" xfId="4224"/>
    <cellStyle name="40% - Accent4 9 4" xfId="1972"/>
    <cellStyle name="40% - Accent4 9 4 2" xfId="4963"/>
    <cellStyle name="40% - Accent4 9 5" xfId="3614"/>
    <cellStyle name="40% - Accent5" xfId="37" builtinId="47" customBuiltin="1"/>
    <cellStyle name="40% - Accent5 10" xfId="547"/>
    <cellStyle name="40% - Accent5 10 2" xfId="861"/>
    <cellStyle name="40% - Accent5 10 2 2" xfId="1493"/>
    <cellStyle name="40% - Accent5 10 2 2 2" xfId="2887"/>
    <cellStyle name="40% - Accent5 10 2 2 2 2" xfId="5878"/>
    <cellStyle name="40% - Accent5 10 2 2 3" xfId="4529"/>
    <cellStyle name="40% - Accent5 10 2 3" xfId="2277"/>
    <cellStyle name="40% - Accent5 10 2 3 2" xfId="5268"/>
    <cellStyle name="40% - Accent5 10 2 4" xfId="3919"/>
    <cellStyle name="40% - Accent5 10 3" xfId="1203"/>
    <cellStyle name="40% - Accent5 10 3 2" xfId="2597"/>
    <cellStyle name="40% - Accent5 10 3 2 2" xfId="5588"/>
    <cellStyle name="40% - Accent5 10 3 3" xfId="4239"/>
    <cellStyle name="40% - Accent5 10 4" xfId="1987"/>
    <cellStyle name="40% - Accent5 10 4 2" xfId="4978"/>
    <cellStyle name="40% - Accent5 10 5" xfId="3629"/>
    <cellStyle name="40% - Accent5 11" xfId="560"/>
    <cellStyle name="40% - Accent5 11 2" xfId="874"/>
    <cellStyle name="40% - Accent5 11 2 2" xfId="1506"/>
    <cellStyle name="40% - Accent5 11 2 2 2" xfId="2900"/>
    <cellStyle name="40% - Accent5 11 2 2 2 2" xfId="5891"/>
    <cellStyle name="40% - Accent5 11 2 2 3" xfId="4542"/>
    <cellStyle name="40% - Accent5 11 2 3" xfId="2290"/>
    <cellStyle name="40% - Accent5 11 2 3 2" xfId="5281"/>
    <cellStyle name="40% - Accent5 11 2 4" xfId="3932"/>
    <cellStyle name="40% - Accent5 11 3" xfId="1216"/>
    <cellStyle name="40% - Accent5 11 3 2" xfId="2610"/>
    <cellStyle name="40% - Accent5 11 3 2 2" xfId="5601"/>
    <cellStyle name="40% - Accent5 11 3 3" xfId="4252"/>
    <cellStyle name="40% - Accent5 11 4" xfId="2000"/>
    <cellStyle name="40% - Accent5 11 4 2" xfId="4991"/>
    <cellStyle name="40% - Accent5 11 5" xfId="3642"/>
    <cellStyle name="40% - Accent5 12" xfId="583"/>
    <cellStyle name="40% - Accent5 12 2" xfId="890"/>
    <cellStyle name="40% - Accent5 12 2 2" xfId="1520"/>
    <cellStyle name="40% - Accent5 12 2 2 2" xfId="2914"/>
    <cellStyle name="40% - Accent5 12 2 2 2 2" xfId="5905"/>
    <cellStyle name="40% - Accent5 12 2 2 3" xfId="4556"/>
    <cellStyle name="40% - Accent5 12 2 3" xfId="2304"/>
    <cellStyle name="40% - Accent5 12 2 3 2" xfId="5295"/>
    <cellStyle name="40% - Accent5 12 2 4" xfId="3946"/>
    <cellStyle name="40% - Accent5 12 3" xfId="1230"/>
    <cellStyle name="40% - Accent5 12 3 2" xfId="2624"/>
    <cellStyle name="40% - Accent5 12 3 2 2" xfId="5615"/>
    <cellStyle name="40% - Accent5 12 3 3" xfId="4266"/>
    <cellStyle name="40% - Accent5 12 4" xfId="2014"/>
    <cellStyle name="40% - Accent5 12 4 2" xfId="5005"/>
    <cellStyle name="40% - Accent5 12 5" xfId="3656"/>
    <cellStyle name="40% - Accent5 13" xfId="602"/>
    <cellStyle name="40% - Accent5 13 2" xfId="905"/>
    <cellStyle name="40% - Accent5 13 2 2" xfId="1535"/>
    <cellStyle name="40% - Accent5 13 2 2 2" xfId="2929"/>
    <cellStyle name="40% - Accent5 13 2 2 2 2" xfId="5920"/>
    <cellStyle name="40% - Accent5 13 2 2 3" xfId="4571"/>
    <cellStyle name="40% - Accent5 13 2 3" xfId="2319"/>
    <cellStyle name="40% - Accent5 13 2 3 2" xfId="5310"/>
    <cellStyle name="40% - Accent5 13 2 4" xfId="3961"/>
    <cellStyle name="40% - Accent5 13 3" xfId="1245"/>
    <cellStyle name="40% - Accent5 13 3 2" xfId="2639"/>
    <cellStyle name="40% - Accent5 13 3 2 2" xfId="5630"/>
    <cellStyle name="40% - Accent5 13 3 3" xfId="4281"/>
    <cellStyle name="40% - Accent5 13 4" xfId="2029"/>
    <cellStyle name="40% - Accent5 13 4 2" xfId="5020"/>
    <cellStyle name="40% - Accent5 13 5" xfId="3671"/>
    <cellStyle name="40% - Accent5 14" xfId="616"/>
    <cellStyle name="40% - Accent5 14 2" xfId="918"/>
    <cellStyle name="40% - Accent5 14 2 2" xfId="1548"/>
    <cellStyle name="40% - Accent5 14 2 2 2" xfId="2942"/>
    <cellStyle name="40% - Accent5 14 2 2 2 2" xfId="5933"/>
    <cellStyle name="40% - Accent5 14 2 2 3" xfId="4584"/>
    <cellStyle name="40% - Accent5 14 2 3" xfId="2332"/>
    <cellStyle name="40% - Accent5 14 2 3 2" xfId="5323"/>
    <cellStyle name="40% - Accent5 14 2 4" xfId="3974"/>
    <cellStyle name="40% - Accent5 14 3" xfId="1258"/>
    <cellStyle name="40% - Accent5 14 3 2" xfId="2652"/>
    <cellStyle name="40% - Accent5 14 3 2 2" xfId="5643"/>
    <cellStyle name="40% - Accent5 14 3 3" xfId="4294"/>
    <cellStyle name="40% - Accent5 14 4" xfId="2042"/>
    <cellStyle name="40% - Accent5 14 4 2" xfId="5033"/>
    <cellStyle name="40% - Accent5 14 5" xfId="3684"/>
    <cellStyle name="40% - Accent5 15" xfId="629"/>
    <cellStyle name="40% - Accent5 15 2" xfId="931"/>
    <cellStyle name="40% - Accent5 15 2 2" xfId="1561"/>
    <cellStyle name="40% - Accent5 15 2 2 2" xfId="2955"/>
    <cellStyle name="40% - Accent5 15 2 2 2 2" xfId="5946"/>
    <cellStyle name="40% - Accent5 15 2 2 3" xfId="4597"/>
    <cellStyle name="40% - Accent5 15 2 3" xfId="2345"/>
    <cellStyle name="40% - Accent5 15 2 3 2" xfId="5336"/>
    <cellStyle name="40% - Accent5 15 2 4" xfId="3987"/>
    <cellStyle name="40% - Accent5 15 3" xfId="1271"/>
    <cellStyle name="40% - Accent5 15 3 2" xfId="2665"/>
    <cellStyle name="40% - Accent5 15 3 2 2" xfId="5656"/>
    <cellStyle name="40% - Accent5 15 3 3" xfId="4307"/>
    <cellStyle name="40% - Accent5 15 4" xfId="2055"/>
    <cellStyle name="40% - Accent5 15 4 2" xfId="5046"/>
    <cellStyle name="40% - Accent5 15 5" xfId="3697"/>
    <cellStyle name="40% - Accent5 16" xfId="642"/>
    <cellStyle name="40% - Accent5 16 2" xfId="944"/>
    <cellStyle name="40% - Accent5 16 2 2" xfId="1574"/>
    <cellStyle name="40% - Accent5 16 2 2 2" xfId="2968"/>
    <cellStyle name="40% - Accent5 16 2 2 2 2" xfId="5959"/>
    <cellStyle name="40% - Accent5 16 2 2 3" xfId="4610"/>
    <cellStyle name="40% - Accent5 16 2 3" xfId="2358"/>
    <cellStyle name="40% - Accent5 16 2 3 2" xfId="5349"/>
    <cellStyle name="40% - Accent5 16 2 4" xfId="4000"/>
    <cellStyle name="40% - Accent5 16 3" xfId="1284"/>
    <cellStyle name="40% - Accent5 16 3 2" xfId="2678"/>
    <cellStyle name="40% - Accent5 16 3 2 2" xfId="5669"/>
    <cellStyle name="40% - Accent5 16 3 3" xfId="4320"/>
    <cellStyle name="40% - Accent5 16 4" xfId="2068"/>
    <cellStyle name="40% - Accent5 16 4 2" xfId="5059"/>
    <cellStyle name="40% - Accent5 16 5" xfId="3710"/>
    <cellStyle name="40% - Accent5 17" xfId="658"/>
    <cellStyle name="40% - Accent5 17 2" xfId="959"/>
    <cellStyle name="40% - Accent5 17 2 2" xfId="1589"/>
    <cellStyle name="40% - Accent5 17 2 2 2" xfId="2983"/>
    <cellStyle name="40% - Accent5 17 2 2 2 2" xfId="5974"/>
    <cellStyle name="40% - Accent5 17 2 2 3" xfId="4625"/>
    <cellStyle name="40% - Accent5 17 2 3" xfId="2373"/>
    <cellStyle name="40% - Accent5 17 2 3 2" xfId="5364"/>
    <cellStyle name="40% - Accent5 17 2 4" xfId="4015"/>
    <cellStyle name="40% - Accent5 17 3" xfId="1299"/>
    <cellStyle name="40% - Accent5 17 3 2" xfId="2693"/>
    <cellStyle name="40% - Accent5 17 3 2 2" xfId="5684"/>
    <cellStyle name="40% - Accent5 17 3 3" xfId="4335"/>
    <cellStyle name="40% - Accent5 17 4" xfId="2083"/>
    <cellStyle name="40% - Accent5 17 4 2" xfId="5074"/>
    <cellStyle name="40% - Accent5 17 5" xfId="3725"/>
    <cellStyle name="40% - Accent5 18" xfId="672"/>
    <cellStyle name="40% - Accent5 18 2" xfId="972"/>
    <cellStyle name="40% - Accent5 18 2 2" xfId="1602"/>
    <cellStyle name="40% - Accent5 18 2 2 2" xfId="2996"/>
    <cellStyle name="40% - Accent5 18 2 2 2 2" xfId="5987"/>
    <cellStyle name="40% - Accent5 18 2 2 3" xfId="4638"/>
    <cellStyle name="40% - Accent5 18 2 3" xfId="2386"/>
    <cellStyle name="40% - Accent5 18 2 3 2" xfId="5377"/>
    <cellStyle name="40% - Accent5 18 2 4" xfId="4028"/>
    <cellStyle name="40% - Accent5 18 3" xfId="1312"/>
    <cellStyle name="40% - Accent5 18 3 2" xfId="2706"/>
    <cellStyle name="40% - Accent5 18 3 2 2" xfId="5697"/>
    <cellStyle name="40% - Accent5 18 3 3" xfId="4348"/>
    <cellStyle name="40% - Accent5 18 4" xfId="2096"/>
    <cellStyle name="40% - Accent5 18 4 2" xfId="5087"/>
    <cellStyle name="40% - Accent5 18 5" xfId="3738"/>
    <cellStyle name="40% - Accent5 19" xfId="685"/>
    <cellStyle name="40% - Accent5 19 2" xfId="1325"/>
    <cellStyle name="40% - Accent5 19 2 2" xfId="2719"/>
    <cellStyle name="40% - Accent5 19 2 2 2" xfId="5710"/>
    <cellStyle name="40% - Accent5 19 2 3" xfId="4361"/>
    <cellStyle name="40% - Accent5 19 3" xfId="2109"/>
    <cellStyle name="40% - Accent5 19 3 2" xfId="5100"/>
    <cellStyle name="40% - Accent5 19 4" xfId="3751"/>
    <cellStyle name="40% - Accent5 2" xfId="244"/>
    <cellStyle name="40% - Accent5 20" xfId="699"/>
    <cellStyle name="40% - Accent5 20 2" xfId="1339"/>
    <cellStyle name="40% - Accent5 20 2 2" xfId="2733"/>
    <cellStyle name="40% - Accent5 20 2 2 2" xfId="5724"/>
    <cellStyle name="40% - Accent5 20 2 3" xfId="4375"/>
    <cellStyle name="40% - Accent5 20 3" xfId="2123"/>
    <cellStyle name="40% - Accent5 20 3 2" xfId="5114"/>
    <cellStyle name="40% - Accent5 20 4" xfId="3765"/>
    <cellStyle name="40% - Accent5 21" xfId="714"/>
    <cellStyle name="40% - Accent5 21 2" xfId="1352"/>
    <cellStyle name="40% - Accent5 21 2 2" xfId="2746"/>
    <cellStyle name="40% - Accent5 21 2 2 2" xfId="5737"/>
    <cellStyle name="40% - Accent5 21 2 3" xfId="4388"/>
    <cellStyle name="40% - Accent5 21 3" xfId="2136"/>
    <cellStyle name="40% - Accent5 21 3 2" xfId="5127"/>
    <cellStyle name="40% - Accent5 21 4" xfId="3778"/>
    <cellStyle name="40% - Accent5 22" xfId="730"/>
    <cellStyle name="40% - Accent5 22 2" xfId="1365"/>
    <cellStyle name="40% - Accent5 22 2 2" xfId="2759"/>
    <cellStyle name="40% - Accent5 22 2 2 2" xfId="5750"/>
    <cellStyle name="40% - Accent5 22 2 3" xfId="4401"/>
    <cellStyle name="40% - Accent5 22 3" xfId="2149"/>
    <cellStyle name="40% - Accent5 22 3 2" xfId="5140"/>
    <cellStyle name="40% - Accent5 22 4" xfId="3791"/>
    <cellStyle name="40% - Accent5 23" xfId="744"/>
    <cellStyle name="40% - Accent5 23 2" xfId="1379"/>
    <cellStyle name="40% - Accent5 23 2 2" xfId="2773"/>
    <cellStyle name="40% - Accent5 23 2 2 2" xfId="5764"/>
    <cellStyle name="40% - Accent5 23 2 3" xfId="4415"/>
    <cellStyle name="40% - Accent5 23 3" xfId="2163"/>
    <cellStyle name="40% - Accent5 23 3 2" xfId="5154"/>
    <cellStyle name="40% - Accent5 23 4" xfId="3805"/>
    <cellStyle name="40% - Accent5 24" xfId="985"/>
    <cellStyle name="40% - Accent5 24 2" xfId="1615"/>
    <cellStyle name="40% - Accent5 24 2 2" xfId="3009"/>
    <cellStyle name="40% - Accent5 24 2 2 2" xfId="6000"/>
    <cellStyle name="40% - Accent5 24 2 3" xfId="4651"/>
    <cellStyle name="40% - Accent5 24 3" xfId="2399"/>
    <cellStyle name="40% - Accent5 24 3 2" xfId="5390"/>
    <cellStyle name="40% - Accent5 24 4" xfId="4041"/>
    <cellStyle name="40% - Accent5 25" xfId="998"/>
    <cellStyle name="40% - Accent5 25 2" xfId="1628"/>
    <cellStyle name="40% - Accent5 25 2 2" xfId="3022"/>
    <cellStyle name="40% - Accent5 25 2 2 2" xfId="6013"/>
    <cellStyle name="40% - Accent5 25 2 3" xfId="4664"/>
    <cellStyle name="40% - Accent5 25 3" xfId="2412"/>
    <cellStyle name="40% - Accent5 25 3 2" xfId="5403"/>
    <cellStyle name="40% - Accent5 25 4" xfId="4054"/>
    <cellStyle name="40% - Accent5 26" xfId="1012"/>
    <cellStyle name="40% - Accent5 26 2" xfId="1641"/>
    <cellStyle name="40% - Accent5 26 2 2" xfId="3035"/>
    <cellStyle name="40% - Accent5 26 2 2 2" xfId="6026"/>
    <cellStyle name="40% - Accent5 26 2 3" xfId="4677"/>
    <cellStyle name="40% - Accent5 26 3" xfId="2425"/>
    <cellStyle name="40% - Accent5 26 3 2" xfId="5416"/>
    <cellStyle name="40% - Accent5 26 4" xfId="4067"/>
    <cellStyle name="40% - Accent5 27" xfId="1025"/>
    <cellStyle name="40% - Accent5 27 2" xfId="1654"/>
    <cellStyle name="40% - Accent5 27 2 2" xfId="3048"/>
    <cellStyle name="40% - Accent5 27 2 2 2" xfId="6039"/>
    <cellStyle name="40% - Accent5 27 2 3" xfId="4690"/>
    <cellStyle name="40% - Accent5 27 3" xfId="2438"/>
    <cellStyle name="40% - Accent5 27 3 2" xfId="5429"/>
    <cellStyle name="40% - Accent5 27 4" xfId="4080"/>
    <cellStyle name="40% - Accent5 28" xfId="1055"/>
    <cellStyle name="40% - Accent5 28 2" xfId="1668"/>
    <cellStyle name="40% - Accent5 28 2 2" xfId="3062"/>
    <cellStyle name="40% - Accent5 28 2 2 2" xfId="6053"/>
    <cellStyle name="40% - Accent5 28 2 3" xfId="4704"/>
    <cellStyle name="40% - Accent5 28 3" xfId="2452"/>
    <cellStyle name="40% - Accent5 28 3 2" xfId="5443"/>
    <cellStyle name="40% - Accent5 28 4" xfId="4094"/>
    <cellStyle name="40% - Accent5 29" xfId="1068"/>
    <cellStyle name="40% - Accent5 29 2" xfId="1681"/>
    <cellStyle name="40% - Accent5 29 2 2" xfId="3075"/>
    <cellStyle name="40% - Accent5 29 2 2 2" xfId="6066"/>
    <cellStyle name="40% - Accent5 29 2 3" xfId="4717"/>
    <cellStyle name="40% - Accent5 29 3" xfId="2465"/>
    <cellStyle name="40% - Accent5 29 3 2" xfId="5456"/>
    <cellStyle name="40% - Accent5 29 4" xfId="4107"/>
    <cellStyle name="40% - Accent5 3" xfId="412"/>
    <cellStyle name="40% - Accent5 3 2" xfId="761"/>
    <cellStyle name="40% - Accent5 3 2 2" xfId="1396"/>
    <cellStyle name="40% - Accent5 3 2 2 2" xfId="2790"/>
    <cellStyle name="40% - Accent5 3 2 2 2 2" xfId="5781"/>
    <cellStyle name="40% - Accent5 3 2 2 3" xfId="4432"/>
    <cellStyle name="40% - Accent5 3 2 3" xfId="2180"/>
    <cellStyle name="40% - Accent5 3 2 3 2" xfId="5171"/>
    <cellStyle name="40% - Accent5 3 2 4" xfId="3822"/>
    <cellStyle name="40% - Accent5 3 3" xfId="1105"/>
    <cellStyle name="40% - Accent5 3 3 2" xfId="2500"/>
    <cellStyle name="40% - Accent5 3 3 2 2" xfId="5491"/>
    <cellStyle name="40% - Accent5 3 3 3" xfId="4142"/>
    <cellStyle name="40% - Accent5 3 4" xfId="1889"/>
    <cellStyle name="40% - Accent5 3 4 2" xfId="4881"/>
    <cellStyle name="40% - Accent5 3 5" xfId="3531"/>
    <cellStyle name="40% - Accent5 30" xfId="1081"/>
    <cellStyle name="40% - Accent5 30 2" xfId="2478"/>
    <cellStyle name="40% - Accent5 30 2 2" xfId="5469"/>
    <cellStyle name="40% - Accent5 30 3" xfId="4120"/>
    <cellStyle name="40% - Accent5 31" xfId="1694"/>
    <cellStyle name="40% - Accent5 31 2" xfId="3088"/>
    <cellStyle name="40% - Accent5 31 2 2" xfId="6079"/>
    <cellStyle name="40% - Accent5 31 3" xfId="4730"/>
    <cellStyle name="40% - Accent5 32" xfId="1707"/>
    <cellStyle name="40% - Accent5 32 2" xfId="3101"/>
    <cellStyle name="40% - Accent5 32 2 2" xfId="6092"/>
    <cellStyle name="40% - Accent5 32 3" xfId="4743"/>
    <cellStyle name="40% - Accent5 33" xfId="1721"/>
    <cellStyle name="40% - Accent5 33 2" xfId="3114"/>
    <cellStyle name="40% - Accent5 33 2 2" xfId="6105"/>
    <cellStyle name="40% - Accent5 33 3" xfId="4756"/>
    <cellStyle name="40% - Accent5 34" xfId="1734"/>
    <cellStyle name="40% - Accent5 34 2" xfId="3127"/>
    <cellStyle name="40% - Accent5 34 2 2" xfId="6118"/>
    <cellStyle name="40% - Accent5 34 3" xfId="4769"/>
    <cellStyle name="40% - Accent5 35" xfId="1747"/>
    <cellStyle name="40% - Accent5 35 2" xfId="3140"/>
    <cellStyle name="40% - Accent5 35 2 2" xfId="6131"/>
    <cellStyle name="40% - Accent5 35 3" xfId="4782"/>
    <cellStyle name="40% - Accent5 36" xfId="1775"/>
    <cellStyle name="40% - Accent5 36 2" xfId="3154"/>
    <cellStyle name="40% - Accent5 36 2 2" xfId="6145"/>
    <cellStyle name="40% - Accent5 36 3" xfId="4796"/>
    <cellStyle name="40% - Accent5 37" xfId="1789"/>
    <cellStyle name="40% - Accent5 37 2" xfId="3167"/>
    <cellStyle name="40% - Accent5 37 2 2" xfId="6158"/>
    <cellStyle name="40% - Accent5 37 3" xfId="4809"/>
    <cellStyle name="40% - Accent5 38" xfId="1802"/>
    <cellStyle name="40% - Accent5 38 2" xfId="3180"/>
    <cellStyle name="40% - Accent5 38 2 2" xfId="6171"/>
    <cellStyle name="40% - Accent5 38 3" xfId="4822"/>
    <cellStyle name="40% - Accent5 39" xfId="1831"/>
    <cellStyle name="40% - Accent5 39 2" xfId="3195"/>
    <cellStyle name="40% - Accent5 39 2 2" xfId="6184"/>
    <cellStyle name="40% - Accent5 39 3" xfId="4835"/>
    <cellStyle name="40% - Accent5 4" xfId="429"/>
    <cellStyle name="40% - Accent5 4 2" xfId="775"/>
    <cellStyle name="40% - Accent5 4 2 2" xfId="1409"/>
    <cellStyle name="40% - Accent5 4 2 2 2" xfId="2803"/>
    <cellStyle name="40% - Accent5 4 2 2 2 2" xfId="5794"/>
    <cellStyle name="40% - Accent5 4 2 2 3" xfId="4445"/>
    <cellStyle name="40% - Accent5 4 2 3" xfId="2193"/>
    <cellStyle name="40% - Accent5 4 2 3 2" xfId="5184"/>
    <cellStyle name="40% - Accent5 4 2 4" xfId="3835"/>
    <cellStyle name="40% - Accent5 4 3" xfId="1118"/>
    <cellStyle name="40% - Accent5 4 3 2" xfId="2513"/>
    <cellStyle name="40% - Accent5 4 3 2 2" xfId="5504"/>
    <cellStyle name="40% - Accent5 4 3 3" xfId="4155"/>
    <cellStyle name="40% - Accent5 4 4" xfId="1902"/>
    <cellStyle name="40% - Accent5 4 4 2" xfId="4894"/>
    <cellStyle name="40% - Accent5 4 5" xfId="3544"/>
    <cellStyle name="40% - Accent5 40" xfId="1846"/>
    <cellStyle name="40% - Accent5 40 2" xfId="3208"/>
    <cellStyle name="40% - Accent5 40 2 2" xfId="6197"/>
    <cellStyle name="40% - Accent5 40 3" xfId="4848"/>
    <cellStyle name="40% - Accent5 41" xfId="1859"/>
    <cellStyle name="40% - Accent5 41 2" xfId="4861"/>
    <cellStyle name="40% - Accent5 42" xfId="3223"/>
    <cellStyle name="40% - Accent5 42 2" xfId="6211"/>
    <cellStyle name="40% - Accent5 43" xfId="3236"/>
    <cellStyle name="40% - Accent5 43 2" xfId="6224"/>
    <cellStyle name="40% - Accent5 44" xfId="3251"/>
    <cellStyle name="40% - Accent5 44 2" xfId="6237"/>
    <cellStyle name="40% - Accent5 45" xfId="3270"/>
    <cellStyle name="40% - Accent5 45 2" xfId="6250"/>
    <cellStyle name="40% - Accent5 46" xfId="3284"/>
    <cellStyle name="40% - Accent5 46 2" xfId="6263"/>
    <cellStyle name="40% - Accent5 47" xfId="3298"/>
    <cellStyle name="40% - Accent5 47 2" xfId="6276"/>
    <cellStyle name="40% - Accent5 48" xfId="3311"/>
    <cellStyle name="40% - Accent5 48 2" xfId="6289"/>
    <cellStyle name="40% - Accent5 49" xfId="3324"/>
    <cellStyle name="40% - Accent5 49 2" xfId="6302"/>
    <cellStyle name="40% - Accent5 5" xfId="444"/>
    <cellStyle name="40% - Accent5 5 2" xfId="790"/>
    <cellStyle name="40% - Accent5 5 2 2" xfId="1424"/>
    <cellStyle name="40% - Accent5 5 2 2 2" xfId="2818"/>
    <cellStyle name="40% - Accent5 5 2 2 2 2" xfId="5809"/>
    <cellStyle name="40% - Accent5 5 2 2 3" xfId="4460"/>
    <cellStyle name="40% - Accent5 5 2 3" xfId="2208"/>
    <cellStyle name="40% - Accent5 5 2 3 2" xfId="5199"/>
    <cellStyle name="40% - Accent5 5 2 4" xfId="3850"/>
    <cellStyle name="40% - Accent5 5 3" xfId="1133"/>
    <cellStyle name="40% - Accent5 5 3 2" xfId="2528"/>
    <cellStyle name="40% - Accent5 5 3 2 2" xfId="5519"/>
    <cellStyle name="40% - Accent5 5 3 3" xfId="4170"/>
    <cellStyle name="40% - Accent5 5 4" xfId="1917"/>
    <cellStyle name="40% - Accent5 5 4 2" xfId="4909"/>
    <cellStyle name="40% - Accent5 5 5" xfId="3559"/>
    <cellStyle name="40% - Accent5 50" xfId="3338"/>
    <cellStyle name="40% - Accent5 50 2" xfId="6315"/>
    <cellStyle name="40% - Accent5 51" xfId="3353"/>
    <cellStyle name="40% - Accent5 51 2" xfId="6330"/>
    <cellStyle name="40% - Accent5 52" xfId="3368"/>
    <cellStyle name="40% - Accent5 52 2" xfId="6345"/>
    <cellStyle name="40% - Accent5 53" xfId="3381"/>
    <cellStyle name="40% - Accent5 53 2" xfId="6358"/>
    <cellStyle name="40% - Accent5 54" xfId="3403"/>
    <cellStyle name="40% - Accent5 54 2" xfId="6376"/>
    <cellStyle name="40% - Accent5 55" xfId="3416"/>
    <cellStyle name="40% - Accent5 55 2" xfId="6389"/>
    <cellStyle name="40% - Accent5 56" xfId="3431"/>
    <cellStyle name="40% - Accent5 56 2" xfId="6404"/>
    <cellStyle name="40% - Accent5 57" xfId="3446"/>
    <cellStyle name="40% - Accent5 57 2" xfId="6418"/>
    <cellStyle name="40% - Accent5 58" xfId="3459"/>
    <cellStyle name="40% - Accent5 58 2" xfId="6431"/>
    <cellStyle name="40% - Accent5 59" xfId="3472"/>
    <cellStyle name="40% - Accent5 59 2" xfId="6444"/>
    <cellStyle name="40% - Accent5 6" xfId="484"/>
    <cellStyle name="40% - Accent5 6 2" xfId="808"/>
    <cellStyle name="40% - Accent5 6 2 2" xfId="1440"/>
    <cellStyle name="40% - Accent5 6 2 2 2" xfId="2834"/>
    <cellStyle name="40% - Accent5 6 2 2 2 2" xfId="5825"/>
    <cellStyle name="40% - Accent5 6 2 2 3" xfId="4476"/>
    <cellStyle name="40% - Accent5 6 2 3" xfId="2224"/>
    <cellStyle name="40% - Accent5 6 2 3 2" xfId="5215"/>
    <cellStyle name="40% - Accent5 6 2 4" xfId="3866"/>
    <cellStyle name="40% - Accent5 6 3" xfId="1150"/>
    <cellStyle name="40% - Accent5 6 3 2" xfId="2544"/>
    <cellStyle name="40% - Accent5 6 3 2 2" xfId="5535"/>
    <cellStyle name="40% - Accent5 6 3 3" xfId="4186"/>
    <cellStyle name="40% - Accent5 6 4" xfId="1934"/>
    <cellStyle name="40% - Accent5 6 4 2" xfId="4925"/>
    <cellStyle name="40% - Accent5 6 5" xfId="3576"/>
    <cellStyle name="40% - Accent5 60" xfId="3485"/>
    <cellStyle name="40% - Accent5 60 2" xfId="6457"/>
    <cellStyle name="40% - Accent5 61" xfId="3498"/>
    <cellStyle name="40% - Accent5 61 2" xfId="6470"/>
    <cellStyle name="40% - Accent5 62" xfId="3513"/>
    <cellStyle name="40% - Accent5 63" xfId="6496"/>
    <cellStyle name="40% - Accent5 64" xfId="6537"/>
    <cellStyle name="40% - Accent5 65" xfId="6551"/>
    <cellStyle name="40% - Accent5 7" xfId="497"/>
    <cellStyle name="40% - Accent5 7 2" xfId="821"/>
    <cellStyle name="40% - Accent5 7 2 2" xfId="1453"/>
    <cellStyle name="40% - Accent5 7 2 2 2" xfId="2847"/>
    <cellStyle name="40% - Accent5 7 2 2 2 2" xfId="5838"/>
    <cellStyle name="40% - Accent5 7 2 2 3" xfId="4489"/>
    <cellStyle name="40% - Accent5 7 2 3" xfId="2237"/>
    <cellStyle name="40% - Accent5 7 2 3 2" xfId="5228"/>
    <cellStyle name="40% - Accent5 7 2 4" xfId="3879"/>
    <cellStyle name="40% - Accent5 7 3" xfId="1163"/>
    <cellStyle name="40% - Accent5 7 3 2" xfId="2557"/>
    <cellStyle name="40% - Accent5 7 3 2 2" xfId="5548"/>
    <cellStyle name="40% - Accent5 7 3 3" xfId="4199"/>
    <cellStyle name="40% - Accent5 7 4" xfId="1947"/>
    <cellStyle name="40% - Accent5 7 4 2" xfId="4938"/>
    <cellStyle name="40% - Accent5 7 5" xfId="3589"/>
    <cellStyle name="40% - Accent5 8" xfId="517"/>
    <cellStyle name="40% - Accent5 8 2" xfId="834"/>
    <cellStyle name="40% - Accent5 8 2 2" xfId="1466"/>
    <cellStyle name="40% - Accent5 8 2 2 2" xfId="2860"/>
    <cellStyle name="40% - Accent5 8 2 2 2 2" xfId="5851"/>
    <cellStyle name="40% - Accent5 8 2 2 3" xfId="4502"/>
    <cellStyle name="40% - Accent5 8 2 3" xfId="2250"/>
    <cellStyle name="40% - Accent5 8 2 3 2" xfId="5241"/>
    <cellStyle name="40% - Accent5 8 2 4" xfId="3892"/>
    <cellStyle name="40% - Accent5 8 3" xfId="1176"/>
    <cellStyle name="40% - Accent5 8 3 2" xfId="2570"/>
    <cellStyle name="40% - Accent5 8 3 2 2" xfId="5561"/>
    <cellStyle name="40% - Accent5 8 3 3" xfId="4212"/>
    <cellStyle name="40% - Accent5 8 4" xfId="1960"/>
    <cellStyle name="40% - Accent5 8 4 2" xfId="4951"/>
    <cellStyle name="40% - Accent5 8 5" xfId="3602"/>
    <cellStyle name="40% - Accent5 9" xfId="534"/>
    <cellStyle name="40% - Accent5 9 2" xfId="848"/>
    <cellStyle name="40% - Accent5 9 2 2" xfId="1480"/>
    <cellStyle name="40% - Accent5 9 2 2 2" xfId="2874"/>
    <cellStyle name="40% - Accent5 9 2 2 2 2" xfId="5865"/>
    <cellStyle name="40% - Accent5 9 2 2 3" xfId="4516"/>
    <cellStyle name="40% - Accent5 9 2 3" xfId="2264"/>
    <cellStyle name="40% - Accent5 9 2 3 2" xfId="5255"/>
    <cellStyle name="40% - Accent5 9 2 4" xfId="3906"/>
    <cellStyle name="40% - Accent5 9 3" xfId="1190"/>
    <cellStyle name="40% - Accent5 9 3 2" xfId="2584"/>
    <cellStyle name="40% - Accent5 9 3 2 2" xfId="5575"/>
    <cellStyle name="40% - Accent5 9 3 3" xfId="4226"/>
    <cellStyle name="40% - Accent5 9 4" xfId="1974"/>
    <cellStyle name="40% - Accent5 9 4 2" xfId="4965"/>
    <cellStyle name="40% - Accent5 9 5" xfId="3616"/>
    <cellStyle name="40% - Accent6" xfId="41" builtinId="51" customBuiltin="1"/>
    <cellStyle name="40% - Accent6 10" xfId="549"/>
    <cellStyle name="40% - Accent6 10 2" xfId="863"/>
    <cellStyle name="40% - Accent6 10 2 2" xfId="1495"/>
    <cellStyle name="40% - Accent6 10 2 2 2" xfId="2889"/>
    <cellStyle name="40% - Accent6 10 2 2 2 2" xfId="5880"/>
    <cellStyle name="40% - Accent6 10 2 2 3" xfId="4531"/>
    <cellStyle name="40% - Accent6 10 2 3" xfId="2279"/>
    <cellStyle name="40% - Accent6 10 2 3 2" xfId="5270"/>
    <cellStyle name="40% - Accent6 10 2 4" xfId="3921"/>
    <cellStyle name="40% - Accent6 10 3" xfId="1205"/>
    <cellStyle name="40% - Accent6 10 3 2" xfId="2599"/>
    <cellStyle name="40% - Accent6 10 3 2 2" xfId="5590"/>
    <cellStyle name="40% - Accent6 10 3 3" xfId="4241"/>
    <cellStyle name="40% - Accent6 10 4" xfId="1989"/>
    <cellStyle name="40% - Accent6 10 4 2" xfId="4980"/>
    <cellStyle name="40% - Accent6 10 5" xfId="3631"/>
    <cellStyle name="40% - Accent6 11" xfId="562"/>
    <cellStyle name="40% - Accent6 11 2" xfId="876"/>
    <cellStyle name="40% - Accent6 11 2 2" xfId="1508"/>
    <cellStyle name="40% - Accent6 11 2 2 2" xfId="2902"/>
    <cellStyle name="40% - Accent6 11 2 2 2 2" xfId="5893"/>
    <cellStyle name="40% - Accent6 11 2 2 3" xfId="4544"/>
    <cellStyle name="40% - Accent6 11 2 3" xfId="2292"/>
    <cellStyle name="40% - Accent6 11 2 3 2" xfId="5283"/>
    <cellStyle name="40% - Accent6 11 2 4" xfId="3934"/>
    <cellStyle name="40% - Accent6 11 3" xfId="1218"/>
    <cellStyle name="40% - Accent6 11 3 2" xfId="2612"/>
    <cellStyle name="40% - Accent6 11 3 2 2" xfId="5603"/>
    <cellStyle name="40% - Accent6 11 3 3" xfId="4254"/>
    <cellStyle name="40% - Accent6 11 4" xfId="2002"/>
    <cellStyle name="40% - Accent6 11 4 2" xfId="4993"/>
    <cellStyle name="40% - Accent6 11 5" xfId="3644"/>
    <cellStyle name="40% - Accent6 12" xfId="585"/>
    <cellStyle name="40% - Accent6 12 2" xfId="892"/>
    <cellStyle name="40% - Accent6 12 2 2" xfId="1522"/>
    <cellStyle name="40% - Accent6 12 2 2 2" xfId="2916"/>
    <cellStyle name="40% - Accent6 12 2 2 2 2" xfId="5907"/>
    <cellStyle name="40% - Accent6 12 2 2 3" xfId="4558"/>
    <cellStyle name="40% - Accent6 12 2 3" xfId="2306"/>
    <cellStyle name="40% - Accent6 12 2 3 2" xfId="5297"/>
    <cellStyle name="40% - Accent6 12 2 4" xfId="3948"/>
    <cellStyle name="40% - Accent6 12 3" xfId="1232"/>
    <cellStyle name="40% - Accent6 12 3 2" xfId="2626"/>
    <cellStyle name="40% - Accent6 12 3 2 2" xfId="5617"/>
    <cellStyle name="40% - Accent6 12 3 3" xfId="4268"/>
    <cellStyle name="40% - Accent6 12 4" xfId="2016"/>
    <cellStyle name="40% - Accent6 12 4 2" xfId="5007"/>
    <cellStyle name="40% - Accent6 12 5" xfId="3658"/>
    <cellStyle name="40% - Accent6 13" xfId="604"/>
    <cellStyle name="40% - Accent6 13 2" xfId="907"/>
    <cellStyle name="40% - Accent6 13 2 2" xfId="1537"/>
    <cellStyle name="40% - Accent6 13 2 2 2" xfId="2931"/>
    <cellStyle name="40% - Accent6 13 2 2 2 2" xfId="5922"/>
    <cellStyle name="40% - Accent6 13 2 2 3" xfId="4573"/>
    <cellStyle name="40% - Accent6 13 2 3" xfId="2321"/>
    <cellStyle name="40% - Accent6 13 2 3 2" xfId="5312"/>
    <cellStyle name="40% - Accent6 13 2 4" xfId="3963"/>
    <cellStyle name="40% - Accent6 13 3" xfId="1247"/>
    <cellStyle name="40% - Accent6 13 3 2" xfId="2641"/>
    <cellStyle name="40% - Accent6 13 3 2 2" xfId="5632"/>
    <cellStyle name="40% - Accent6 13 3 3" xfId="4283"/>
    <cellStyle name="40% - Accent6 13 4" xfId="2031"/>
    <cellStyle name="40% - Accent6 13 4 2" xfId="5022"/>
    <cellStyle name="40% - Accent6 13 5" xfId="3673"/>
    <cellStyle name="40% - Accent6 14" xfId="618"/>
    <cellStyle name="40% - Accent6 14 2" xfId="920"/>
    <cellStyle name="40% - Accent6 14 2 2" xfId="1550"/>
    <cellStyle name="40% - Accent6 14 2 2 2" xfId="2944"/>
    <cellStyle name="40% - Accent6 14 2 2 2 2" xfId="5935"/>
    <cellStyle name="40% - Accent6 14 2 2 3" xfId="4586"/>
    <cellStyle name="40% - Accent6 14 2 3" xfId="2334"/>
    <cellStyle name="40% - Accent6 14 2 3 2" xfId="5325"/>
    <cellStyle name="40% - Accent6 14 2 4" xfId="3976"/>
    <cellStyle name="40% - Accent6 14 3" xfId="1260"/>
    <cellStyle name="40% - Accent6 14 3 2" xfId="2654"/>
    <cellStyle name="40% - Accent6 14 3 2 2" xfId="5645"/>
    <cellStyle name="40% - Accent6 14 3 3" xfId="4296"/>
    <cellStyle name="40% - Accent6 14 4" xfId="2044"/>
    <cellStyle name="40% - Accent6 14 4 2" xfId="5035"/>
    <cellStyle name="40% - Accent6 14 5" xfId="3686"/>
    <cellStyle name="40% - Accent6 15" xfId="631"/>
    <cellStyle name="40% - Accent6 15 2" xfId="933"/>
    <cellStyle name="40% - Accent6 15 2 2" xfId="1563"/>
    <cellStyle name="40% - Accent6 15 2 2 2" xfId="2957"/>
    <cellStyle name="40% - Accent6 15 2 2 2 2" xfId="5948"/>
    <cellStyle name="40% - Accent6 15 2 2 3" xfId="4599"/>
    <cellStyle name="40% - Accent6 15 2 3" xfId="2347"/>
    <cellStyle name="40% - Accent6 15 2 3 2" xfId="5338"/>
    <cellStyle name="40% - Accent6 15 2 4" xfId="3989"/>
    <cellStyle name="40% - Accent6 15 3" xfId="1273"/>
    <cellStyle name="40% - Accent6 15 3 2" xfId="2667"/>
    <cellStyle name="40% - Accent6 15 3 2 2" xfId="5658"/>
    <cellStyle name="40% - Accent6 15 3 3" xfId="4309"/>
    <cellStyle name="40% - Accent6 15 4" xfId="2057"/>
    <cellStyle name="40% - Accent6 15 4 2" xfId="5048"/>
    <cellStyle name="40% - Accent6 15 5" xfId="3699"/>
    <cellStyle name="40% - Accent6 16" xfId="644"/>
    <cellStyle name="40% - Accent6 16 2" xfId="946"/>
    <cellStyle name="40% - Accent6 16 2 2" xfId="1576"/>
    <cellStyle name="40% - Accent6 16 2 2 2" xfId="2970"/>
    <cellStyle name="40% - Accent6 16 2 2 2 2" xfId="5961"/>
    <cellStyle name="40% - Accent6 16 2 2 3" xfId="4612"/>
    <cellStyle name="40% - Accent6 16 2 3" xfId="2360"/>
    <cellStyle name="40% - Accent6 16 2 3 2" xfId="5351"/>
    <cellStyle name="40% - Accent6 16 2 4" xfId="4002"/>
    <cellStyle name="40% - Accent6 16 3" xfId="1286"/>
    <cellStyle name="40% - Accent6 16 3 2" xfId="2680"/>
    <cellStyle name="40% - Accent6 16 3 2 2" xfId="5671"/>
    <cellStyle name="40% - Accent6 16 3 3" xfId="4322"/>
    <cellStyle name="40% - Accent6 16 4" xfId="2070"/>
    <cellStyle name="40% - Accent6 16 4 2" xfId="5061"/>
    <cellStyle name="40% - Accent6 16 5" xfId="3712"/>
    <cellStyle name="40% - Accent6 17" xfId="660"/>
    <cellStyle name="40% - Accent6 17 2" xfId="961"/>
    <cellStyle name="40% - Accent6 17 2 2" xfId="1591"/>
    <cellStyle name="40% - Accent6 17 2 2 2" xfId="2985"/>
    <cellStyle name="40% - Accent6 17 2 2 2 2" xfId="5976"/>
    <cellStyle name="40% - Accent6 17 2 2 3" xfId="4627"/>
    <cellStyle name="40% - Accent6 17 2 3" xfId="2375"/>
    <cellStyle name="40% - Accent6 17 2 3 2" xfId="5366"/>
    <cellStyle name="40% - Accent6 17 2 4" xfId="4017"/>
    <cellStyle name="40% - Accent6 17 3" xfId="1301"/>
    <cellStyle name="40% - Accent6 17 3 2" xfId="2695"/>
    <cellStyle name="40% - Accent6 17 3 2 2" xfId="5686"/>
    <cellStyle name="40% - Accent6 17 3 3" xfId="4337"/>
    <cellStyle name="40% - Accent6 17 4" xfId="2085"/>
    <cellStyle name="40% - Accent6 17 4 2" xfId="5076"/>
    <cellStyle name="40% - Accent6 17 5" xfId="3727"/>
    <cellStyle name="40% - Accent6 18" xfId="674"/>
    <cellStyle name="40% - Accent6 18 2" xfId="974"/>
    <cellStyle name="40% - Accent6 18 2 2" xfId="1604"/>
    <cellStyle name="40% - Accent6 18 2 2 2" xfId="2998"/>
    <cellStyle name="40% - Accent6 18 2 2 2 2" xfId="5989"/>
    <cellStyle name="40% - Accent6 18 2 2 3" xfId="4640"/>
    <cellStyle name="40% - Accent6 18 2 3" xfId="2388"/>
    <cellStyle name="40% - Accent6 18 2 3 2" xfId="5379"/>
    <cellStyle name="40% - Accent6 18 2 4" xfId="4030"/>
    <cellStyle name="40% - Accent6 18 3" xfId="1314"/>
    <cellStyle name="40% - Accent6 18 3 2" xfId="2708"/>
    <cellStyle name="40% - Accent6 18 3 2 2" xfId="5699"/>
    <cellStyle name="40% - Accent6 18 3 3" xfId="4350"/>
    <cellStyle name="40% - Accent6 18 4" xfId="2098"/>
    <cellStyle name="40% - Accent6 18 4 2" xfId="5089"/>
    <cellStyle name="40% - Accent6 18 5" xfId="3740"/>
    <cellStyle name="40% - Accent6 19" xfId="687"/>
    <cellStyle name="40% - Accent6 19 2" xfId="1327"/>
    <cellStyle name="40% - Accent6 19 2 2" xfId="2721"/>
    <cellStyle name="40% - Accent6 19 2 2 2" xfId="5712"/>
    <cellStyle name="40% - Accent6 19 2 3" xfId="4363"/>
    <cellStyle name="40% - Accent6 19 3" xfId="2111"/>
    <cellStyle name="40% - Accent6 19 3 2" xfId="5102"/>
    <cellStyle name="40% - Accent6 19 4" xfId="3753"/>
    <cellStyle name="40% - Accent6 2" xfId="245"/>
    <cellStyle name="40% - Accent6 20" xfId="701"/>
    <cellStyle name="40% - Accent6 20 2" xfId="1341"/>
    <cellStyle name="40% - Accent6 20 2 2" xfId="2735"/>
    <cellStyle name="40% - Accent6 20 2 2 2" xfId="5726"/>
    <cellStyle name="40% - Accent6 20 2 3" xfId="4377"/>
    <cellStyle name="40% - Accent6 20 3" xfId="2125"/>
    <cellStyle name="40% - Accent6 20 3 2" xfId="5116"/>
    <cellStyle name="40% - Accent6 20 4" xfId="3767"/>
    <cellStyle name="40% - Accent6 21" xfId="716"/>
    <cellStyle name="40% - Accent6 21 2" xfId="1354"/>
    <cellStyle name="40% - Accent6 21 2 2" xfId="2748"/>
    <cellStyle name="40% - Accent6 21 2 2 2" xfId="5739"/>
    <cellStyle name="40% - Accent6 21 2 3" xfId="4390"/>
    <cellStyle name="40% - Accent6 21 3" xfId="2138"/>
    <cellStyle name="40% - Accent6 21 3 2" xfId="5129"/>
    <cellStyle name="40% - Accent6 21 4" xfId="3780"/>
    <cellStyle name="40% - Accent6 22" xfId="732"/>
    <cellStyle name="40% - Accent6 22 2" xfId="1367"/>
    <cellStyle name="40% - Accent6 22 2 2" xfId="2761"/>
    <cellStyle name="40% - Accent6 22 2 2 2" xfId="5752"/>
    <cellStyle name="40% - Accent6 22 2 3" xfId="4403"/>
    <cellStyle name="40% - Accent6 22 3" xfId="2151"/>
    <cellStyle name="40% - Accent6 22 3 2" xfId="5142"/>
    <cellStyle name="40% - Accent6 22 4" xfId="3793"/>
    <cellStyle name="40% - Accent6 23" xfId="746"/>
    <cellStyle name="40% - Accent6 23 2" xfId="1381"/>
    <cellStyle name="40% - Accent6 23 2 2" xfId="2775"/>
    <cellStyle name="40% - Accent6 23 2 2 2" xfId="5766"/>
    <cellStyle name="40% - Accent6 23 2 3" xfId="4417"/>
    <cellStyle name="40% - Accent6 23 3" xfId="2165"/>
    <cellStyle name="40% - Accent6 23 3 2" xfId="5156"/>
    <cellStyle name="40% - Accent6 23 4" xfId="3807"/>
    <cellStyle name="40% - Accent6 24" xfId="987"/>
    <cellStyle name="40% - Accent6 24 2" xfId="1617"/>
    <cellStyle name="40% - Accent6 24 2 2" xfId="3011"/>
    <cellStyle name="40% - Accent6 24 2 2 2" xfId="6002"/>
    <cellStyle name="40% - Accent6 24 2 3" xfId="4653"/>
    <cellStyle name="40% - Accent6 24 3" xfId="2401"/>
    <cellStyle name="40% - Accent6 24 3 2" xfId="5392"/>
    <cellStyle name="40% - Accent6 24 4" xfId="4043"/>
    <cellStyle name="40% - Accent6 25" xfId="1000"/>
    <cellStyle name="40% - Accent6 25 2" xfId="1630"/>
    <cellStyle name="40% - Accent6 25 2 2" xfId="3024"/>
    <cellStyle name="40% - Accent6 25 2 2 2" xfId="6015"/>
    <cellStyle name="40% - Accent6 25 2 3" xfId="4666"/>
    <cellStyle name="40% - Accent6 25 3" xfId="2414"/>
    <cellStyle name="40% - Accent6 25 3 2" xfId="5405"/>
    <cellStyle name="40% - Accent6 25 4" xfId="4056"/>
    <cellStyle name="40% - Accent6 26" xfId="1014"/>
    <cellStyle name="40% - Accent6 26 2" xfId="1643"/>
    <cellStyle name="40% - Accent6 26 2 2" xfId="3037"/>
    <cellStyle name="40% - Accent6 26 2 2 2" xfId="6028"/>
    <cellStyle name="40% - Accent6 26 2 3" xfId="4679"/>
    <cellStyle name="40% - Accent6 26 3" xfId="2427"/>
    <cellStyle name="40% - Accent6 26 3 2" xfId="5418"/>
    <cellStyle name="40% - Accent6 26 4" xfId="4069"/>
    <cellStyle name="40% - Accent6 27" xfId="1027"/>
    <cellStyle name="40% - Accent6 27 2" xfId="1656"/>
    <cellStyle name="40% - Accent6 27 2 2" xfId="3050"/>
    <cellStyle name="40% - Accent6 27 2 2 2" xfId="6041"/>
    <cellStyle name="40% - Accent6 27 2 3" xfId="4692"/>
    <cellStyle name="40% - Accent6 27 3" xfId="2440"/>
    <cellStyle name="40% - Accent6 27 3 2" xfId="5431"/>
    <cellStyle name="40% - Accent6 27 4" xfId="4082"/>
    <cellStyle name="40% - Accent6 28" xfId="1057"/>
    <cellStyle name="40% - Accent6 28 2" xfId="1670"/>
    <cellStyle name="40% - Accent6 28 2 2" xfId="3064"/>
    <cellStyle name="40% - Accent6 28 2 2 2" xfId="6055"/>
    <cellStyle name="40% - Accent6 28 2 3" xfId="4706"/>
    <cellStyle name="40% - Accent6 28 3" xfId="2454"/>
    <cellStyle name="40% - Accent6 28 3 2" xfId="5445"/>
    <cellStyle name="40% - Accent6 28 4" xfId="4096"/>
    <cellStyle name="40% - Accent6 29" xfId="1070"/>
    <cellStyle name="40% - Accent6 29 2" xfId="1683"/>
    <cellStyle name="40% - Accent6 29 2 2" xfId="3077"/>
    <cellStyle name="40% - Accent6 29 2 2 2" xfId="6068"/>
    <cellStyle name="40% - Accent6 29 2 3" xfId="4719"/>
    <cellStyle name="40% - Accent6 29 3" xfId="2467"/>
    <cellStyle name="40% - Accent6 29 3 2" xfId="5458"/>
    <cellStyle name="40% - Accent6 29 4" xfId="4109"/>
    <cellStyle name="40% - Accent6 3" xfId="414"/>
    <cellStyle name="40% - Accent6 3 2" xfId="763"/>
    <cellStyle name="40% - Accent6 3 2 2" xfId="1398"/>
    <cellStyle name="40% - Accent6 3 2 2 2" xfId="2792"/>
    <cellStyle name="40% - Accent6 3 2 2 2 2" xfId="5783"/>
    <cellStyle name="40% - Accent6 3 2 2 3" xfId="4434"/>
    <cellStyle name="40% - Accent6 3 2 3" xfId="2182"/>
    <cellStyle name="40% - Accent6 3 2 3 2" xfId="5173"/>
    <cellStyle name="40% - Accent6 3 2 4" xfId="3824"/>
    <cellStyle name="40% - Accent6 3 3" xfId="1107"/>
    <cellStyle name="40% - Accent6 3 3 2" xfId="2502"/>
    <cellStyle name="40% - Accent6 3 3 2 2" xfId="5493"/>
    <cellStyle name="40% - Accent6 3 3 3" xfId="4144"/>
    <cellStyle name="40% - Accent6 3 4" xfId="1891"/>
    <cellStyle name="40% - Accent6 3 4 2" xfId="4883"/>
    <cellStyle name="40% - Accent6 3 5" xfId="3533"/>
    <cellStyle name="40% - Accent6 30" xfId="1083"/>
    <cellStyle name="40% - Accent6 30 2" xfId="2480"/>
    <cellStyle name="40% - Accent6 30 2 2" xfId="5471"/>
    <cellStyle name="40% - Accent6 30 3" xfId="4122"/>
    <cellStyle name="40% - Accent6 31" xfId="1696"/>
    <cellStyle name="40% - Accent6 31 2" xfId="3090"/>
    <cellStyle name="40% - Accent6 31 2 2" xfId="6081"/>
    <cellStyle name="40% - Accent6 31 3" xfId="4732"/>
    <cellStyle name="40% - Accent6 32" xfId="1709"/>
    <cellStyle name="40% - Accent6 32 2" xfId="3103"/>
    <cellStyle name="40% - Accent6 32 2 2" xfId="6094"/>
    <cellStyle name="40% - Accent6 32 3" xfId="4745"/>
    <cellStyle name="40% - Accent6 33" xfId="1723"/>
    <cellStyle name="40% - Accent6 33 2" xfId="3116"/>
    <cellStyle name="40% - Accent6 33 2 2" xfId="6107"/>
    <cellStyle name="40% - Accent6 33 3" xfId="4758"/>
    <cellStyle name="40% - Accent6 34" xfId="1736"/>
    <cellStyle name="40% - Accent6 34 2" xfId="3129"/>
    <cellStyle name="40% - Accent6 34 2 2" xfId="6120"/>
    <cellStyle name="40% - Accent6 34 3" xfId="4771"/>
    <cellStyle name="40% - Accent6 35" xfId="1749"/>
    <cellStyle name="40% - Accent6 35 2" xfId="3142"/>
    <cellStyle name="40% - Accent6 35 2 2" xfId="6133"/>
    <cellStyle name="40% - Accent6 35 3" xfId="4784"/>
    <cellStyle name="40% - Accent6 36" xfId="1777"/>
    <cellStyle name="40% - Accent6 36 2" xfId="3156"/>
    <cellStyle name="40% - Accent6 36 2 2" xfId="6147"/>
    <cellStyle name="40% - Accent6 36 3" xfId="4798"/>
    <cellStyle name="40% - Accent6 37" xfId="1791"/>
    <cellStyle name="40% - Accent6 37 2" xfId="3169"/>
    <cellStyle name="40% - Accent6 37 2 2" xfId="6160"/>
    <cellStyle name="40% - Accent6 37 3" xfId="4811"/>
    <cellStyle name="40% - Accent6 38" xfId="1804"/>
    <cellStyle name="40% - Accent6 38 2" xfId="3182"/>
    <cellStyle name="40% - Accent6 38 2 2" xfId="6173"/>
    <cellStyle name="40% - Accent6 38 3" xfId="4824"/>
    <cellStyle name="40% - Accent6 39" xfId="1833"/>
    <cellStyle name="40% - Accent6 39 2" xfId="3197"/>
    <cellStyle name="40% - Accent6 39 2 2" xfId="6186"/>
    <cellStyle name="40% - Accent6 39 3" xfId="4837"/>
    <cellStyle name="40% - Accent6 4" xfId="431"/>
    <cellStyle name="40% - Accent6 4 2" xfId="777"/>
    <cellStyle name="40% - Accent6 4 2 2" xfId="1411"/>
    <cellStyle name="40% - Accent6 4 2 2 2" xfId="2805"/>
    <cellStyle name="40% - Accent6 4 2 2 2 2" xfId="5796"/>
    <cellStyle name="40% - Accent6 4 2 2 3" xfId="4447"/>
    <cellStyle name="40% - Accent6 4 2 3" xfId="2195"/>
    <cellStyle name="40% - Accent6 4 2 3 2" xfId="5186"/>
    <cellStyle name="40% - Accent6 4 2 4" xfId="3837"/>
    <cellStyle name="40% - Accent6 4 3" xfId="1120"/>
    <cellStyle name="40% - Accent6 4 3 2" xfId="2515"/>
    <cellStyle name="40% - Accent6 4 3 2 2" xfId="5506"/>
    <cellStyle name="40% - Accent6 4 3 3" xfId="4157"/>
    <cellStyle name="40% - Accent6 4 4" xfId="1904"/>
    <cellStyle name="40% - Accent6 4 4 2" xfId="4896"/>
    <cellStyle name="40% - Accent6 4 5" xfId="3546"/>
    <cellStyle name="40% - Accent6 40" xfId="1848"/>
    <cellStyle name="40% - Accent6 40 2" xfId="3210"/>
    <cellStyle name="40% - Accent6 40 2 2" xfId="6199"/>
    <cellStyle name="40% - Accent6 40 3" xfId="4850"/>
    <cellStyle name="40% - Accent6 41" xfId="1861"/>
    <cellStyle name="40% - Accent6 41 2" xfId="4863"/>
    <cellStyle name="40% - Accent6 42" xfId="3225"/>
    <cellStyle name="40% - Accent6 42 2" xfId="6213"/>
    <cellStyle name="40% - Accent6 43" xfId="3238"/>
    <cellStyle name="40% - Accent6 43 2" xfId="6226"/>
    <cellStyle name="40% - Accent6 44" xfId="3253"/>
    <cellStyle name="40% - Accent6 44 2" xfId="6239"/>
    <cellStyle name="40% - Accent6 45" xfId="3272"/>
    <cellStyle name="40% - Accent6 45 2" xfId="6252"/>
    <cellStyle name="40% - Accent6 46" xfId="3286"/>
    <cellStyle name="40% - Accent6 46 2" xfId="6265"/>
    <cellStyle name="40% - Accent6 47" xfId="3300"/>
    <cellStyle name="40% - Accent6 47 2" xfId="6278"/>
    <cellStyle name="40% - Accent6 48" xfId="3313"/>
    <cellStyle name="40% - Accent6 48 2" xfId="6291"/>
    <cellStyle name="40% - Accent6 49" xfId="3326"/>
    <cellStyle name="40% - Accent6 49 2" xfId="6304"/>
    <cellStyle name="40% - Accent6 5" xfId="446"/>
    <cellStyle name="40% - Accent6 5 2" xfId="792"/>
    <cellStyle name="40% - Accent6 5 2 2" xfId="1426"/>
    <cellStyle name="40% - Accent6 5 2 2 2" xfId="2820"/>
    <cellStyle name="40% - Accent6 5 2 2 2 2" xfId="5811"/>
    <cellStyle name="40% - Accent6 5 2 2 3" xfId="4462"/>
    <cellStyle name="40% - Accent6 5 2 3" xfId="2210"/>
    <cellStyle name="40% - Accent6 5 2 3 2" xfId="5201"/>
    <cellStyle name="40% - Accent6 5 2 4" xfId="3852"/>
    <cellStyle name="40% - Accent6 5 3" xfId="1135"/>
    <cellStyle name="40% - Accent6 5 3 2" xfId="2530"/>
    <cellStyle name="40% - Accent6 5 3 2 2" xfId="5521"/>
    <cellStyle name="40% - Accent6 5 3 3" xfId="4172"/>
    <cellStyle name="40% - Accent6 5 4" xfId="1919"/>
    <cellStyle name="40% - Accent6 5 4 2" xfId="4911"/>
    <cellStyle name="40% - Accent6 5 5" xfId="3561"/>
    <cellStyle name="40% - Accent6 50" xfId="3340"/>
    <cellStyle name="40% - Accent6 50 2" xfId="6317"/>
    <cellStyle name="40% - Accent6 51" xfId="3355"/>
    <cellStyle name="40% - Accent6 51 2" xfId="6332"/>
    <cellStyle name="40% - Accent6 52" xfId="3370"/>
    <cellStyle name="40% - Accent6 52 2" xfId="6347"/>
    <cellStyle name="40% - Accent6 53" xfId="3383"/>
    <cellStyle name="40% - Accent6 53 2" xfId="6360"/>
    <cellStyle name="40% - Accent6 54" xfId="3405"/>
    <cellStyle name="40% - Accent6 54 2" xfId="6378"/>
    <cellStyle name="40% - Accent6 55" xfId="3418"/>
    <cellStyle name="40% - Accent6 55 2" xfId="6391"/>
    <cellStyle name="40% - Accent6 56" xfId="3433"/>
    <cellStyle name="40% - Accent6 56 2" xfId="6406"/>
    <cellStyle name="40% - Accent6 57" xfId="3448"/>
    <cellStyle name="40% - Accent6 57 2" xfId="6420"/>
    <cellStyle name="40% - Accent6 58" xfId="3461"/>
    <cellStyle name="40% - Accent6 58 2" xfId="6433"/>
    <cellStyle name="40% - Accent6 59" xfId="3474"/>
    <cellStyle name="40% - Accent6 59 2" xfId="6446"/>
    <cellStyle name="40% - Accent6 6" xfId="486"/>
    <cellStyle name="40% - Accent6 6 2" xfId="810"/>
    <cellStyle name="40% - Accent6 6 2 2" xfId="1442"/>
    <cellStyle name="40% - Accent6 6 2 2 2" xfId="2836"/>
    <cellStyle name="40% - Accent6 6 2 2 2 2" xfId="5827"/>
    <cellStyle name="40% - Accent6 6 2 2 3" xfId="4478"/>
    <cellStyle name="40% - Accent6 6 2 3" xfId="2226"/>
    <cellStyle name="40% - Accent6 6 2 3 2" xfId="5217"/>
    <cellStyle name="40% - Accent6 6 2 4" xfId="3868"/>
    <cellStyle name="40% - Accent6 6 3" xfId="1152"/>
    <cellStyle name="40% - Accent6 6 3 2" xfId="2546"/>
    <cellStyle name="40% - Accent6 6 3 2 2" xfId="5537"/>
    <cellStyle name="40% - Accent6 6 3 3" xfId="4188"/>
    <cellStyle name="40% - Accent6 6 4" xfId="1936"/>
    <cellStyle name="40% - Accent6 6 4 2" xfId="4927"/>
    <cellStyle name="40% - Accent6 6 5" xfId="3578"/>
    <cellStyle name="40% - Accent6 60" xfId="3487"/>
    <cellStyle name="40% - Accent6 60 2" xfId="6459"/>
    <cellStyle name="40% - Accent6 61" xfId="3500"/>
    <cellStyle name="40% - Accent6 61 2" xfId="6472"/>
    <cellStyle name="40% - Accent6 62" xfId="3515"/>
    <cellStyle name="40% - Accent6 63" xfId="6498"/>
    <cellStyle name="40% - Accent6 64" xfId="6539"/>
    <cellStyle name="40% - Accent6 65" xfId="6553"/>
    <cellStyle name="40% - Accent6 7" xfId="499"/>
    <cellStyle name="40% - Accent6 7 2" xfId="823"/>
    <cellStyle name="40% - Accent6 7 2 2" xfId="1455"/>
    <cellStyle name="40% - Accent6 7 2 2 2" xfId="2849"/>
    <cellStyle name="40% - Accent6 7 2 2 2 2" xfId="5840"/>
    <cellStyle name="40% - Accent6 7 2 2 3" xfId="4491"/>
    <cellStyle name="40% - Accent6 7 2 3" xfId="2239"/>
    <cellStyle name="40% - Accent6 7 2 3 2" xfId="5230"/>
    <cellStyle name="40% - Accent6 7 2 4" xfId="3881"/>
    <cellStyle name="40% - Accent6 7 3" xfId="1165"/>
    <cellStyle name="40% - Accent6 7 3 2" xfId="2559"/>
    <cellStyle name="40% - Accent6 7 3 2 2" xfId="5550"/>
    <cellStyle name="40% - Accent6 7 3 3" xfId="4201"/>
    <cellStyle name="40% - Accent6 7 4" xfId="1949"/>
    <cellStyle name="40% - Accent6 7 4 2" xfId="4940"/>
    <cellStyle name="40% - Accent6 7 5" xfId="3591"/>
    <cellStyle name="40% - Accent6 8" xfId="519"/>
    <cellStyle name="40% - Accent6 8 2" xfId="836"/>
    <cellStyle name="40% - Accent6 8 2 2" xfId="1468"/>
    <cellStyle name="40% - Accent6 8 2 2 2" xfId="2862"/>
    <cellStyle name="40% - Accent6 8 2 2 2 2" xfId="5853"/>
    <cellStyle name="40% - Accent6 8 2 2 3" xfId="4504"/>
    <cellStyle name="40% - Accent6 8 2 3" xfId="2252"/>
    <cellStyle name="40% - Accent6 8 2 3 2" xfId="5243"/>
    <cellStyle name="40% - Accent6 8 2 4" xfId="3894"/>
    <cellStyle name="40% - Accent6 8 3" xfId="1178"/>
    <cellStyle name="40% - Accent6 8 3 2" xfId="2572"/>
    <cellStyle name="40% - Accent6 8 3 2 2" xfId="5563"/>
    <cellStyle name="40% - Accent6 8 3 3" xfId="4214"/>
    <cellStyle name="40% - Accent6 8 4" xfId="1962"/>
    <cellStyle name="40% - Accent6 8 4 2" xfId="4953"/>
    <cellStyle name="40% - Accent6 8 5" xfId="3604"/>
    <cellStyle name="40% - Accent6 9" xfId="536"/>
    <cellStyle name="40% - Accent6 9 2" xfId="850"/>
    <cellStyle name="40% - Accent6 9 2 2" xfId="1482"/>
    <cellStyle name="40% - Accent6 9 2 2 2" xfId="2876"/>
    <cellStyle name="40% - Accent6 9 2 2 2 2" xfId="5867"/>
    <cellStyle name="40% - Accent6 9 2 2 3" xfId="4518"/>
    <cellStyle name="40% - Accent6 9 2 3" xfId="2266"/>
    <cellStyle name="40% - Accent6 9 2 3 2" xfId="5257"/>
    <cellStyle name="40% - Accent6 9 2 4" xfId="3908"/>
    <cellStyle name="40% - Accent6 9 3" xfId="1192"/>
    <cellStyle name="40% - Accent6 9 3 2" xfId="2586"/>
    <cellStyle name="40% - Accent6 9 3 2 2" xfId="5577"/>
    <cellStyle name="40% - Accent6 9 3 3" xfId="4228"/>
    <cellStyle name="40% - Accent6 9 4" xfId="1976"/>
    <cellStyle name="40% - Accent6 9 4 2" xfId="4967"/>
    <cellStyle name="40% - Accent6 9 5" xfId="3618"/>
    <cellStyle name="60% - Accent1" xfId="22" builtinId="32" customBuiltin="1"/>
    <cellStyle name="60% - Accent1 2" xfId="246"/>
    <cellStyle name="60% - Accent2" xfId="26" builtinId="36" customBuiltin="1"/>
    <cellStyle name="60% - Accent2 2" xfId="247"/>
    <cellStyle name="60% - Accent3" xfId="30" builtinId="40" customBuiltin="1"/>
    <cellStyle name="60% - Accent3 2" xfId="248"/>
    <cellStyle name="60% - Accent4" xfId="34" builtinId="44" customBuiltin="1"/>
    <cellStyle name="60% - Accent4 2" xfId="249"/>
    <cellStyle name="60% - Accent5" xfId="38" builtinId="48" customBuiltin="1"/>
    <cellStyle name="60% - Accent5 2" xfId="250"/>
    <cellStyle name="60% - Accent6" xfId="42" builtinId="52" customBuiltin="1"/>
    <cellStyle name="60% - Accent6 2" xfId="251"/>
    <cellStyle name="Accent1" xfId="19" builtinId="29" customBuiltin="1"/>
    <cellStyle name="Accent1 - 20%" xfId="45"/>
    <cellStyle name="Accent1 - 40%" xfId="46"/>
    <cellStyle name="Accent1 - 60%" xfId="47"/>
    <cellStyle name="Accent1 10" xfId="456"/>
    <cellStyle name="Accent1 11" xfId="466"/>
    <cellStyle name="Accent1 12" xfId="501"/>
    <cellStyle name="Accent1 13" xfId="564"/>
    <cellStyle name="Accent1 14" xfId="1029"/>
    <cellStyle name="Accent1 15" xfId="1045"/>
    <cellStyle name="Accent1 16" xfId="1751"/>
    <cellStyle name="Accent1 17" xfId="1758"/>
    <cellStyle name="Accent1 18" xfId="1806"/>
    <cellStyle name="Accent1 19" xfId="1814"/>
    <cellStyle name="Accent1 2" xfId="252"/>
    <cellStyle name="Accent1 20" xfId="1863"/>
    <cellStyle name="Accent1 21" xfId="3243"/>
    <cellStyle name="Accent1 22" xfId="6474"/>
    <cellStyle name="Accent1 3" xfId="253"/>
    <cellStyle name="Accent1 4" xfId="44"/>
    <cellStyle name="Accent1 5" xfId="368"/>
    <cellStyle name="Accent1 6" xfId="387"/>
    <cellStyle name="Accent1 7" xfId="391"/>
    <cellStyle name="Accent1 8" xfId="395"/>
    <cellStyle name="Accent1 9" xfId="448"/>
    <cellStyle name="Accent2" xfId="23" builtinId="33" customBuiltin="1"/>
    <cellStyle name="Accent2 - 20%" xfId="49"/>
    <cellStyle name="Accent2 - 40%" xfId="50"/>
    <cellStyle name="Accent2 - 60%" xfId="51"/>
    <cellStyle name="Accent2 10" xfId="454"/>
    <cellStyle name="Accent2 11" xfId="465"/>
    <cellStyle name="Accent2 12" xfId="502"/>
    <cellStyle name="Accent2 13" xfId="565"/>
    <cellStyle name="Accent2 14" xfId="1030"/>
    <cellStyle name="Accent2 15" xfId="1043"/>
    <cellStyle name="Accent2 16" xfId="1752"/>
    <cellStyle name="Accent2 17" xfId="1759"/>
    <cellStyle name="Accent2 18" xfId="1807"/>
    <cellStyle name="Accent2 19" xfId="1815"/>
    <cellStyle name="Accent2 2" xfId="254"/>
    <cellStyle name="Accent2 20" xfId="1865"/>
    <cellStyle name="Accent2 21" xfId="3257"/>
    <cellStyle name="Accent2 22" xfId="6475"/>
    <cellStyle name="Accent2 3" xfId="255"/>
    <cellStyle name="Accent2 4" xfId="48"/>
    <cellStyle name="Accent2 5" xfId="369"/>
    <cellStyle name="Accent2 6" xfId="386"/>
    <cellStyle name="Accent2 7" xfId="390"/>
    <cellStyle name="Accent2 8" xfId="394"/>
    <cellStyle name="Accent2 9" xfId="450"/>
    <cellStyle name="Accent3" xfId="27" builtinId="37" customBuiltin="1"/>
    <cellStyle name="Accent3 - 20%" xfId="53"/>
    <cellStyle name="Accent3 - 40%" xfId="54"/>
    <cellStyle name="Accent3 - 60%" xfId="55"/>
    <cellStyle name="Accent3 10" xfId="452"/>
    <cellStyle name="Accent3 11" xfId="464"/>
    <cellStyle name="Accent3 12" xfId="503"/>
    <cellStyle name="Accent3 13" xfId="566"/>
    <cellStyle name="Accent3 14" xfId="1032"/>
    <cellStyle name="Accent3 15" xfId="1040"/>
    <cellStyle name="Accent3 16" xfId="1753"/>
    <cellStyle name="Accent3 17" xfId="1760"/>
    <cellStyle name="Accent3 18" xfId="1808"/>
    <cellStyle name="Accent3 19" xfId="1816"/>
    <cellStyle name="Accent3 2" xfId="256"/>
    <cellStyle name="Accent3 20" xfId="1866"/>
    <cellStyle name="Accent3 21" xfId="3258"/>
    <cellStyle name="Accent3 22" xfId="6476"/>
    <cellStyle name="Accent3 3" xfId="257"/>
    <cellStyle name="Accent3 4" xfId="52"/>
    <cellStyle name="Accent3 5" xfId="370"/>
    <cellStyle name="Accent3 6" xfId="385"/>
    <cellStyle name="Accent3 7" xfId="377"/>
    <cellStyle name="Accent3 8" xfId="381"/>
    <cellStyle name="Accent3 9" xfId="451"/>
    <cellStyle name="Accent4" xfId="31" builtinId="41" customBuiltin="1"/>
    <cellStyle name="Accent4 - 20%" xfId="57"/>
    <cellStyle name="Accent4 - 40%" xfId="58"/>
    <cellStyle name="Accent4 - 60%" xfId="59"/>
    <cellStyle name="Accent4 10" xfId="449"/>
    <cellStyle name="Accent4 11" xfId="463"/>
    <cellStyle name="Accent4 12" xfId="504"/>
    <cellStyle name="Accent4 13" xfId="567"/>
    <cellStyle name="Accent4 14" xfId="1033"/>
    <cellStyle name="Accent4 15" xfId="1038"/>
    <cellStyle name="Accent4 16" xfId="1754"/>
    <cellStyle name="Accent4 17" xfId="1761"/>
    <cellStyle name="Accent4 18" xfId="1809"/>
    <cellStyle name="Accent4 19" xfId="1817"/>
    <cellStyle name="Accent4 2" xfId="258"/>
    <cellStyle name="Accent4 20" xfId="1867"/>
    <cellStyle name="Accent4 21" xfId="3254"/>
    <cellStyle name="Accent4 22" xfId="6477"/>
    <cellStyle name="Accent4 3" xfId="259"/>
    <cellStyle name="Accent4 4" xfId="56"/>
    <cellStyle name="Accent4 5" xfId="371"/>
    <cellStyle name="Accent4 6" xfId="375"/>
    <cellStyle name="Accent4 7" xfId="383"/>
    <cellStyle name="Accent4 8" xfId="379"/>
    <cellStyle name="Accent4 9" xfId="453"/>
    <cellStyle name="Accent5" xfId="35" builtinId="45" customBuiltin="1"/>
    <cellStyle name="Accent5 - 20%" xfId="61"/>
    <cellStyle name="Accent5 - 40%" xfId="62"/>
    <cellStyle name="Accent5 - 60%" xfId="63"/>
    <cellStyle name="Accent5 10" xfId="459"/>
    <cellStyle name="Accent5 11" xfId="462"/>
    <cellStyle name="Accent5 12" xfId="505"/>
    <cellStyle name="Accent5 13" xfId="568"/>
    <cellStyle name="Accent5 14" xfId="1034"/>
    <cellStyle name="Accent5 15" xfId="1037"/>
    <cellStyle name="Accent5 16" xfId="1755"/>
    <cellStyle name="Accent5 17" xfId="1762"/>
    <cellStyle name="Accent5 18" xfId="1810"/>
    <cellStyle name="Accent5 19" xfId="1818"/>
    <cellStyle name="Accent5 2" xfId="260"/>
    <cellStyle name="Accent5 20" xfId="1868"/>
    <cellStyle name="Accent5 21" xfId="3256"/>
    <cellStyle name="Accent5 22" xfId="6478"/>
    <cellStyle name="Accent5 3" xfId="261"/>
    <cellStyle name="Accent5 4" xfId="60"/>
    <cellStyle name="Accent5 5" xfId="372"/>
    <cellStyle name="Accent5 6" xfId="374"/>
    <cellStyle name="Accent5 7" xfId="384"/>
    <cellStyle name="Accent5 8" xfId="378"/>
    <cellStyle name="Accent5 9" xfId="455"/>
    <cellStyle name="Accent6" xfId="39" builtinId="49" customBuiltin="1"/>
    <cellStyle name="Accent6 - 20%" xfId="65"/>
    <cellStyle name="Accent6 - 40%" xfId="66"/>
    <cellStyle name="Accent6 - 60%" xfId="67"/>
    <cellStyle name="Accent6 10" xfId="460"/>
    <cellStyle name="Accent6 11" xfId="461"/>
    <cellStyle name="Accent6 12" xfId="506"/>
    <cellStyle name="Accent6 13" xfId="569"/>
    <cellStyle name="Accent6 14" xfId="1036"/>
    <cellStyle name="Accent6 15" xfId="1035"/>
    <cellStyle name="Accent6 16" xfId="1756"/>
    <cellStyle name="Accent6 17" xfId="1763"/>
    <cellStyle name="Accent6 18" xfId="1811"/>
    <cellStyle name="Accent6 19" xfId="1819"/>
    <cellStyle name="Accent6 2" xfId="262"/>
    <cellStyle name="Accent6 20" xfId="1869"/>
    <cellStyle name="Accent6 21" xfId="3259"/>
    <cellStyle name="Accent6 22" xfId="6479"/>
    <cellStyle name="Accent6 3" xfId="263"/>
    <cellStyle name="Accent6 4" xfId="64"/>
    <cellStyle name="Accent6 5" xfId="373"/>
    <cellStyle name="Accent6 6" xfId="376"/>
    <cellStyle name="Accent6 7" xfId="382"/>
    <cellStyle name="Accent6 8" xfId="380"/>
    <cellStyle name="Accent6 9" xfId="457"/>
    <cellStyle name="Bad" xfId="8" builtinId="27" customBuiltin="1"/>
    <cellStyle name="Bad 2" xfId="264"/>
    <cellStyle name="Bad 3" xfId="265"/>
    <cellStyle name="Bad 4" xfId="68"/>
    <cellStyle name="Calculation" xfId="12" builtinId="22" customBuiltin="1"/>
    <cellStyle name="Calculation 2" xfId="266"/>
    <cellStyle name="Calculation 3" xfId="267"/>
    <cellStyle name="Calculation 4" xfId="69"/>
    <cellStyle name="Check Cell" xfId="14" builtinId="23" customBuiltin="1"/>
    <cellStyle name="Check Cell 2" xfId="268"/>
    <cellStyle name="Check Cell 3" xfId="269"/>
    <cellStyle name="Check Cell 4" xfId="70"/>
    <cellStyle name="Comma" xfId="1" builtinId="3"/>
    <cellStyle name="Comma  - Style1" xfId="270"/>
    <cellStyle name="Comma  - Style1 2" xfId="6502"/>
    <cellStyle name="Comma  - Style2" xfId="271"/>
    <cellStyle name="Comma  - Style2 2" xfId="6503"/>
    <cellStyle name="Comma  - Style3" xfId="272"/>
    <cellStyle name="Comma  - Style3 2" xfId="6504"/>
    <cellStyle name="Comma  - Style4" xfId="273"/>
    <cellStyle name="Comma  - Style4 2" xfId="6505"/>
    <cellStyle name="Comma  - Style5" xfId="274"/>
    <cellStyle name="Comma  - Style5 2" xfId="6506"/>
    <cellStyle name="Comma  - Style6" xfId="275"/>
    <cellStyle name="Comma  - Style6 2" xfId="6507"/>
    <cellStyle name="Comma  - Style7" xfId="276"/>
    <cellStyle name="Comma  - Style7 2" xfId="6508"/>
    <cellStyle name="Comma  - Style8" xfId="277"/>
    <cellStyle name="Comma  - Style8 2" xfId="6509"/>
    <cellStyle name="Comma 10" xfId="397"/>
    <cellStyle name="Comma 11" xfId="398"/>
    <cellStyle name="Comma 12" xfId="470"/>
    <cellStyle name="Comma 12 2" xfId="797"/>
    <cellStyle name="Comma 12 2 2" xfId="1429"/>
    <cellStyle name="Comma 12 2 2 2" xfId="2823"/>
    <cellStyle name="Comma 12 2 2 2 2" xfId="5814"/>
    <cellStyle name="Comma 12 2 2 3" xfId="4465"/>
    <cellStyle name="Comma 12 2 3" xfId="2213"/>
    <cellStyle name="Comma 12 2 3 2" xfId="5204"/>
    <cellStyle name="Comma 12 2 4" xfId="3855"/>
    <cellStyle name="Comma 12 3" xfId="1138"/>
    <cellStyle name="Comma 12 3 2" xfId="2533"/>
    <cellStyle name="Comma 12 3 2 2" xfId="5524"/>
    <cellStyle name="Comma 12 3 3" xfId="4175"/>
    <cellStyle name="Comma 12 4" xfId="1922"/>
    <cellStyle name="Comma 12 4 2" xfId="4914"/>
    <cellStyle name="Comma 12 5" xfId="3564"/>
    <cellStyle name="Comma 13" xfId="570"/>
    <cellStyle name="Comma 13 2" xfId="878"/>
    <cellStyle name="Comma 14" xfId="646"/>
    <cellStyle name="Comma 14 2" xfId="948"/>
    <cellStyle name="Comma 14 2 2" xfId="1578"/>
    <cellStyle name="Comma 14 2 2 2" xfId="2972"/>
    <cellStyle name="Comma 14 2 2 2 2" xfId="5963"/>
    <cellStyle name="Comma 14 2 2 3" xfId="4614"/>
    <cellStyle name="Comma 14 2 3" xfId="2362"/>
    <cellStyle name="Comma 14 2 3 2" xfId="5353"/>
    <cellStyle name="Comma 14 2 4" xfId="4004"/>
    <cellStyle name="Comma 14 3" xfId="1288"/>
    <cellStyle name="Comma 14 3 2" xfId="2682"/>
    <cellStyle name="Comma 14 3 2 2" xfId="5673"/>
    <cellStyle name="Comma 14 3 3" xfId="4324"/>
    <cellStyle name="Comma 14 4" xfId="2072"/>
    <cellStyle name="Comma 14 4 2" xfId="5063"/>
    <cellStyle name="Comma 14 5" xfId="3714"/>
    <cellStyle name="Comma 15" xfId="733"/>
    <cellStyle name="Comma 15 2" xfId="1368"/>
    <cellStyle name="Comma 15 2 2" xfId="2762"/>
    <cellStyle name="Comma 15 2 2 2" xfId="5753"/>
    <cellStyle name="Comma 15 2 3" xfId="4404"/>
    <cellStyle name="Comma 15 3" xfId="2152"/>
    <cellStyle name="Comma 15 3 2" xfId="5143"/>
    <cellStyle name="Comma 15 4" xfId="3794"/>
    <cellStyle name="Comma 16" xfId="1047"/>
    <cellStyle name="Comma 17" xfId="1048"/>
    <cellStyle name="Comma 18" xfId="1084"/>
    <cellStyle name="Comma 18 2" xfId="2481"/>
    <cellStyle name="Comma 18 2 2" xfId="5472"/>
    <cellStyle name="Comma 18 3" xfId="4123"/>
    <cellStyle name="Comma 18 4" xfId="6510"/>
    <cellStyle name="Comma 19" xfId="1088"/>
    <cellStyle name="Comma 19 2" xfId="2483"/>
    <cellStyle name="Comma 19 2 2" xfId="5474"/>
    <cellStyle name="Comma 19 3" xfId="4125"/>
    <cellStyle name="Comma 2" xfId="278"/>
    <cellStyle name="Comma 2 2" xfId="279"/>
    <cellStyle name="Comma 2 2 2" xfId="3386"/>
    <cellStyle name="Comma 2 2 2 2" xfId="6511"/>
    <cellStyle name="Comma 2 3" xfId="280"/>
    <cellStyle name="Comma 2 4" xfId="3385"/>
    <cellStyle name="Comma 2 4 2" xfId="6361"/>
    <cellStyle name="Comma 20" xfId="1812"/>
    <cellStyle name="Comma 21" xfId="1871"/>
    <cellStyle name="Comma 21 2" xfId="4865"/>
    <cellStyle name="Comma 22" xfId="3502"/>
    <cellStyle name="Comma 23" xfId="6483"/>
    <cellStyle name="Comma 3" xfId="281"/>
    <cellStyle name="Comma 3 2" xfId="282"/>
    <cellStyle name="Comma 3 3" xfId="6512"/>
    <cellStyle name="Comma 4" xfId="283"/>
    <cellStyle name="Comma 4 2" xfId="6514"/>
    <cellStyle name="Comma 4 3" xfId="6513"/>
    <cellStyle name="Comma 5" xfId="284"/>
    <cellStyle name="Comma 6" xfId="285"/>
    <cellStyle name="Comma 7" xfId="366"/>
    <cellStyle name="Comma 8" xfId="389"/>
    <cellStyle name="Comma 9" xfId="393"/>
    <cellStyle name="Currency 2" xfId="286"/>
    <cellStyle name="Currency 2 2" xfId="287"/>
    <cellStyle name="Currency 2 3" xfId="288"/>
    <cellStyle name="Currency 3" xfId="289"/>
    <cellStyle name="Currency 4" xfId="290"/>
    <cellStyle name="Emphasis 1" xfId="71"/>
    <cellStyle name="Emphasis 2" xfId="72"/>
    <cellStyle name="Emphasis 3" xfId="73"/>
    <cellStyle name="Euro" xfId="291"/>
    <cellStyle name="Explanatory Text" xfId="17" builtinId="53" customBuiltin="1"/>
    <cellStyle name="Explanatory Text 2" xfId="292"/>
    <cellStyle name="format - Style1" xfId="293"/>
    <cellStyle name="Good" xfId="7" builtinId="26" customBuiltin="1"/>
    <cellStyle name="Good 2" xfId="130"/>
    <cellStyle name="Good 2 2" xfId="294"/>
    <cellStyle name="Good 3" xfId="295"/>
    <cellStyle name="Good 4" xfId="74"/>
    <cellStyle name="Heading 1" xfId="3" builtinId="16" customBuiltin="1"/>
    <cellStyle name="Heading 1 2" xfId="296"/>
    <cellStyle name="Heading 1 3" xfId="297"/>
    <cellStyle name="Heading 1 4" xfId="75"/>
    <cellStyle name="Heading 2" xfId="4" builtinId="17" customBuiltin="1"/>
    <cellStyle name="Heading 2 2" xfId="298"/>
    <cellStyle name="Heading 2 3" xfId="299"/>
    <cellStyle name="Heading 2 4" xfId="76"/>
    <cellStyle name="Heading 3" xfId="5" builtinId="18" customBuiltin="1"/>
    <cellStyle name="Heading 3 2" xfId="300"/>
    <cellStyle name="Heading 3 3" xfId="301"/>
    <cellStyle name="Heading 3 4" xfId="77"/>
    <cellStyle name="Heading 4" xfId="6" builtinId="19" customBuiltin="1"/>
    <cellStyle name="Heading 4 2" xfId="302"/>
    <cellStyle name="Heading 4 3" xfId="303"/>
    <cellStyle name="Heading 4 4" xfId="78"/>
    <cellStyle name="Hidden" xfId="304"/>
    <cellStyle name="Input" xfId="10" builtinId="20" customBuiltin="1"/>
    <cellStyle name="Input 2" xfId="305"/>
    <cellStyle name="Input 3" xfId="306"/>
    <cellStyle name="Input 4" xfId="79"/>
    <cellStyle name="Linked Cell" xfId="13" builtinId="24" customBuiltin="1"/>
    <cellStyle name="Linked Cell 2" xfId="307"/>
    <cellStyle name="Linked Cell 3" xfId="308"/>
    <cellStyle name="Linked Cell 4" xfId="80"/>
    <cellStyle name="Neutral" xfId="9" builtinId="28" customBuiltin="1"/>
    <cellStyle name="Neutral 2" xfId="131"/>
    <cellStyle name="Neutral 2 2" xfId="309"/>
    <cellStyle name="Neutral 3" xfId="310"/>
    <cellStyle name="Neutral 4" xfId="81"/>
    <cellStyle name="Normal" xfId="0" builtinId="0"/>
    <cellStyle name="Normal - Style1" xfId="311"/>
    <cellStyle name="Normal 10" xfId="154"/>
    <cellStyle name="Normal 10 2" xfId="312"/>
    <cellStyle name="Normal 10_Domestic" xfId="313"/>
    <cellStyle name="Normal 100" xfId="3501"/>
    <cellStyle name="Normal 101" xfId="6473"/>
    <cellStyle name="Normal 102" xfId="6480"/>
    <cellStyle name="Normal 103" xfId="6484"/>
    <cellStyle name="Normal 104" xfId="6481"/>
    <cellStyle name="Normal 105" xfId="6540"/>
    <cellStyle name="Normal 11" xfId="314"/>
    <cellStyle name="Normal 12" xfId="315"/>
    <cellStyle name="Normal 13" xfId="316"/>
    <cellStyle name="Normal 14" xfId="43"/>
    <cellStyle name="Normal 15" xfId="367"/>
    <cellStyle name="Normal 16" xfId="388"/>
    <cellStyle name="Normal 17" xfId="392"/>
    <cellStyle name="Normal 18" xfId="396"/>
    <cellStyle name="Normal 19" xfId="399"/>
    <cellStyle name="Normal 2" xfId="129"/>
    <cellStyle name="Normal 2 10" xfId="3387"/>
    <cellStyle name="Normal 2 10 2" xfId="6362"/>
    <cellStyle name="Normal 2 2" xfId="317"/>
    <cellStyle name="Normal 2 2 2" xfId="318"/>
    <cellStyle name="Normal 2 2 3" xfId="319"/>
    <cellStyle name="Normal 2 2 3 2" xfId="748"/>
    <cellStyle name="Normal 2 2 3 2 2" xfId="1383"/>
    <cellStyle name="Normal 2 2 3 2 2 2" xfId="2777"/>
    <cellStyle name="Normal 2 2 3 2 2 2 2" xfId="5768"/>
    <cellStyle name="Normal 2 2 3 2 2 3" xfId="4419"/>
    <cellStyle name="Normal 2 2 3 2 3" xfId="2167"/>
    <cellStyle name="Normal 2 2 3 2 3 2" xfId="5158"/>
    <cellStyle name="Normal 2 2 3 2 4" xfId="3809"/>
    <cellStyle name="Normal 2 2 3 3" xfId="1091"/>
    <cellStyle name="Normal 2 2 3 3 2" xfId="2486"/>
    <cellStyle name="Normal 2 2 3 3 2 2" xfId="5477"/>
    <cellStyle name="Normal 2 2 3 3 3" xfId="4128"/>
    <cellStyle name="Normal 2 2 3 4" xfId="1876"/>
    <cellStyle name="Normal 2 2 3 4 2" xfId="4868"/>
    <cellStyle name="Normal 2 2 3 5" xfId="3518"/>
    <cellStyle name="Normal 2 2 3 6" xfId="6516"/>
    <cellStyle name="Normal 2 2 4" xfId="6515"/>
    <cellStyle name="Normal 2 2_AIF" xfId="320"/>
    <cellStyle name="Normal 2 3" xfId="321"/>
    <cellStyle name="Normal 2 3 2" xfId="6517"/>
    <cellStyle name="Normal 2 4" xfId="322"/>
    <cellStyle name="Normal 2 5" xfId="323"/>
    <cellStyle name="Normal 2 6" xfId="324"/>
    <cellStyle name="Normal 2 7" xfId="325"/>
    <cellStyle name="Normal 2 8" xfId="326"/>
    <cellStyle name="Normal 2 9" xfId="327"/>
    <cellStyle name="Normal 2_AIF" xfId="328"/>
    <cellStyle name="Normal 20" xfId="401"/>
    <cellStyle name="Normal 21" xfId="400"/>
    <cellStyle name="Normal 22" xfId="415"/>
    <cellStyle name="Normal 23" xfId="417"/>
    <cellStyle name="Normal 24" xfId="416"/>
    <cellStyle name="Normal 25" xfId="418"/>
    <cellStyle name="Normal 25 2" xfId="764"/>
    <cellStyle name="Normal 26" xfId="432"/>
    <cellStyle name="Normal 26 2" xfId="778"/>
    <cellStyle name="Normal 26 2 2" xfId="1412"/>
    <cellStyle name="Normal 26 2 2 2" xfId="2806"/>
    <cellStyle name="Normal 26 2 2 2 2" xfId="5797"/>
    <cellStyle name="Normal 26 2 2 3" xfId="4448"/>
    <cellStyle name="Normal 26 2 3" xfId="2196"/>
    <cellStyle name="Normal 26 2 3 2" xfId="5187"/>
    <cellStyle name="Normal 26 2 4" xfId="3838"/>
    <cellStyle name="Normal 26 3" xfId="1121"/>
    <cellStyle name="Normal 26 3 2" xfId="2516"/>
    <cellStyle name="Normal 26 3 2 2" xfId="5507"/>
    <cellStyle name="Normal 26 3 3" xfId="4158"/>
    <cellStyle name="Normal 26 4" xfId="1905"/>
    <cellStyle name="Normal 26 4 2" xfId="4897"/>
    <cellStyle name="Normal 26 5" xfId="3547"/>
    <cellStyle name="Normal 27" xfId="433"/>
    <cellStyle name="Normal 27 2" xfId="779"/>
    <cellStyle name="Normal 27 2 2" xfId="1413"/>
    <cellStyle name="Normal 27 2 2 2" xfId="2807"/>
    <cellStyle name="Normal 27 2 2 2 2" xfId="5798"/>
    <cellStyle name="Normal 27 2 2 3" xfId="4449"/>
    <cellStyle name="Normal 27 2 3" xfId="2197"/>
    <cellStyle name="Normal 27 2 3 2" xfId="5188"/>
    <cellStyle name="Normal 27 2 4" xfId="3839"/>
    <cellStyle name="Normal 27 3" xfId="1122"/>
    <cellStyle name="Normal 27 3 2" xfId="2517"/>
    <cellStyle name="Normal 27 3 2 2" xfId="5508"/>
    <cellStyle name="Normal 27 3 3" xfId="4159"/>
    <cellStyle name="Normal 27 4" xfId="1906"/>
    <cellStyle name="Normal 27 4 2" xfId="4898"/>
    <cellStyle name="Normal 27 5" xfId="3548"/>
    <cellStyle name="Normal 28" xfId="447"/>
    <cellStyle name="Normal 29" xfId="458"/>
    <cellStyle name="Normal 29 2" xfId="793"/>
    <cellStyle name="Normal 3" xfId="155"/>
    <cellStyle name="Normal 3 10" xfId="6518"/>
    <cellStyle name="Normal 3 11" xfId="605"/>
    <cellStyle name="Normal 3 2" xfId="329"/>
    <cellStyle name="Normal 3 2 2" xfId="6519"/>
    <cellStyle name="Normal 3 3" xfId="330"/>
    <cellStyle name="Normal 3 3 2" xfId="331"/>
    <cellStyle name="Normal 3 3_Domestic" xfId="332"/>
    <cellStyle name="Normal 3 4" xfId="333"/>
    <cellStyle name="Normal 3 4 2" xfId="749"/>
    <cellStyle name="Normal 3 4 2 2" xfId="1384"/>
    <cellStyle name="Normal 3 4 2 2 2" xfId="2778"/>
    <cellStyle name="Normal 3 4 2 2 2 2" xfId="5769"/>
    <cellStyle name="Normal 3 4 2 2 3" xfId="4420"/>
    <cellStyle name="Normal 3 4 2 3" xfId="2168"/>
    <cellStyle name="Normal 3 4 2 3 2" xfId="5159"/>
    <cellStyle name="Normal 3 4 2 4" xfId="3810"/>
    <cellStyle name="Normal 3 4 3" xfId="1092"/>
    <cellStyle name="Normal 3 4 3 2" xfId="2487"/>
    <cellStyle name="Normal 3 4 3 2 2" xfId="5478"/>
    <cellStyle name="Normal 3 4 3 3" xfId="4129"/>
    <cellStyle name="Normal 3 4 4" xfId="1877"/>
    <cellStyle name="Normal 3 4 4 2" xfId="4869"/>
    <cellStyle name="Normal 3 4 5" xfId="3519"/>
    <cellStyle name="Normal 3 5" xfId="747"/>
    <cellStyle name="Normal 3 5 2" xfId="1382"/>
    <cellStyle name="Normal 3 5 2 2" xfId="2776"/>
    <cellStyle name="Normal 3 5 2 2 2" xfId="5767"/>
    <cellStyle name="Normal 3 5 2 3" xfId="4418"/>
    <cellStyle name="Normal 3 5 3" xfId="2166"/>
    <cellStyle name="Normal 3 5 3 2" xfId="5157"/>
    <cellStyle name="Normal 3 5 4" xfId="3808"/>
    <cellStyle name="Normal 3 6" xfId="1090"/>
    <cellStyle name="Normal 3 6 2" xfId="2485"/>
    <cellStyle name="Normal 3 6 2 2" xfId="5476"/>
    <cellStyle name="Normal 3 6 3" xfId="4127"/>
    <cellStyle name="Normal 3 7" xfId="1089"/>
    <cellStyle name="Normal 3 7 2" xfId="2484"/>
    <cellStyle name="Normal 3 7 2 2" xfId="5475"/>
    <cellStyle name="Normal 3 7 3" xfId="4126"/>
    <cellStyle name="Normal 3 8" xfId="1875"/>
    <cellStyle name="Normal 3 8 2" xfId="4867"/>
    <cellStyle name="Normal 3 9" xfId="3517"/>
    <cellStyle name="Normal 3_AIF" xfId="334"/>
    <cellStyle name="Normal 30" xfId="467"/>
    <cellStyle name="Normal 30 2" xfId="794"/>
    <cellStyle name="Normal 31" xfId="468"/>
    <cellStyle name="Normal 31 2" xfId="795"/>
    <cellStyle name="Normal 31 2 2" xfId="1427"/>
    <cellStyle name="Normal 31 2 2 2" xfId="2821"/>
    <cellStyle name="Normal 31 2 2 2 2" xfId="5812"/>
    <cellStyle name="Normal 31 2 2 3" xfId="4463"/>
    <cellStyle name="Normal 31 2 3" xfId="2211"/>
    <cellStyle name="Normal 31 2 3 2" xfId="5202"/>
    <cellStyle name="Normal 31 2 4" xfId="3853"/>
    <cellStyle name="Normal 31 3" xfId="1136"/>
    <cellStyle name="Normal 31 3 2" xfId="2531"/>
    <cellStyle name="Normal 31 3 2 2" xfId="5522"/>
    <cellStyle name="Normal 31 3 3" xfId="4173"/>
    <cellStyle name="Normal 31 4" xfId="1920"/>
    <cellStyle name="Normal 31 4 2" xfId="4912"/>
    <cellStyle name="Normal 31 5" xfId="3562"/>
    <cellStyle name="Normal 32" xfId="469"/>
    <cellStyle name="Normal 32 2" xfId="796"/>
    <cellStyle name="Normal 32 2 2" xfId="1428"/>
    <cellStyle name="Normal 32 2 2 2" xfId="2822"/>
    <cellStyle name="Normal 32 2 2 2 2" xfId="5813"/>
    <cellStyle name="Normal 32 2 2 3" xfId="4464"/>
    <cellStyle name="Normal 32 2 3" xfId="2212"/>
    <cellStyle name="Normal 32 2 3 2" xfId="5203"/>
    <cellStyle name="Normal 32 2 4" xfId="3854"/>
    <cellStyle name="Normal 32 3" xfId="1137"/>
    <cellStyle name="Normal 32 3 2" xfId="2532"/>
    <cellStyle name="Normal 32 3 2 2" xfId="5523"/>
    <cellStyle name="Normal 32 3 3" xfId="4174"/>
    <cellStyle name="Normal 32 4" xfId="1921"/>
    <cellStyle name="Normal 32 4 2" xfId="4913"/>
    <cellStyle name="Normal 32 5" xfId="3563"/>
    <cellStyle name="Normal 33" xfId="472"/>
    <cellStyle name="Normal 34" xfId="473"/>
    <cellStyle name="Normal 34 2" xfId="6520"/>
    <cellStyle name="Normal 35" xfId="500"/>
    <cellStyle name="Normal 36" xfId="520"/>
    <cellStyle name="Normal 36 2" xfId="837"/>
    <cellStyle name="Normal 36 2 2" xfId="1469"/>
    <cellStyle name="Normal 36 2 2 2" xfId="2863"/>
    <cellStyle name="Normal 36 2 2 2 2" xfId="5854"/>
    <cellStyle name="Normal 36 2 2 3" xfId="4505"/>
    <cellStyle name="Normal 36 2 3" xfId="2253"/>
    <cellStyle name="Normal 36 2 3 2" xfId="5244"/>
    <cellStyle name="Normal 36 2 4" xfId="3895"/>
    <cellStyle name="Normal 36 3" xfId="1179"/>
    <cellStyle name="Normal 36 3 2" xfId="2573"/>
    <cellStyle name="Normal 36 3 2 2" xfId="5564"/>
    <cellStyle name="Normal 36 3 3" xfId="4215"/>
    <cellStyle name="Normal 36 4" xfId="1963"/>
    <cellStyle name="Normal 36 4 2" xfId="4954"/>
    <cellStyle name="Normal 36 5" xfId="3605"/>
    <cellStyle name="Normal 37" xfId="521"/>
    <cellStyle name="Normal 38" xfId="523"/>
    <cellStyle name="Normal 39" xfId="522"/>
    <cellStyle name="Normal 4" xfId="335"/>
    <cellStyle name="Normal 4 2" xfId="336"/>
    <cellStyle name="Normal 4 2 2" xfId="6521"/>
    <cellStyle name="Normal 4 3" xfId="337"/>
    <cellStyle name="Normal 4 3 2" xfId="750"/>
    <cellStyle name="Normal 4 3 2 2" xfId="1385"/>
    <cellStyle name="Normal 4 3 2 2 2" xfId="2779"/>
    <cellStyle name="Normal 4 3 2 2 2 2" xfId="5770"/>
    <cellStyle name="Normal 4 3 2 2 3" xfId="4421"/>
    <cellStyle name="Normal 4 3 2 3" xfId="2169"/>
    <cellStyle name="Normal 4 3 2 3 2" xfId="5160"/>
    <cellStyle name="Normal 4 3 2 4" xfId="3811"/>
    <cellStyle name="Normal 4 3 3" xfId="1093"/>
    <cellStyle name="Normal 4 3 3 2" xfId="2488"/>
    <cellStyle name="Normal 4 3 3 2 2" xfId="5479"/>
    <cellStyle name="Normal 4 3 3 3" xfId="4130"/>
    <cellStyle name="Normal 4 3 4" xfId="1878"/>
    <cellStyle name="Normal 4 3 4 2" xfId="4870"/>
    <cellStyle name="Normal 4 3 5" xfId="3520"/>
    <cellStyle name="Normal 4 4" xfId="3388"/>
    <cellStyle name="Normal 4_AIF" xfId="338"/>
    <cellStyle name="Normal 40" xfId="563"/>
    <cellStyle name="Normal 40 2" xfId="877"/>
    <cellStyle name="Normal 41" xfId="571"/>
    <cellStyle name="Normal 41 2" xfId="879"/>
    <cellStyle name="Normal 41 2 2" xfId="1509"/>
    <cellStyle name="Normal 41 2 2 2" xfId="2903"/>
    <cellStyle name="Normal 41 2 2 2 2" xfId="5894"/>
    <cellStyle name="Normal 41 2 2 3" xfId="4545"/>
    <cellStyle name="Normal 41 2 3" xfId="2293"/>
    <cellStyle name="Normal 41 2 3 2" xfId="5284"/>
    <cellStyle name="Normal 41 2 4" xfId="3935"/>
    <cellStyle name="Normal 41 3" xfId="1219"/>
    <cellStyle name="Normal 41 3 2" xfId="2613"/>
    <cellStyle name="Normal 41 3 2 2" xfId="5604"/>
    <cellStyle name="Normal 41 3 3" xfId="4255"/>
    <cellStyle name="Normal 41 4" xfId="2003"/>
    <cellStyle name="Normal 41 4 2" xfId="4994"/>
    <cellStyle name="Normal 41 5" xfId="3645"/>
    <cellStyle name="Normal 42" xfId="572"/>
    <cellStyle name="Normal 43" xfId="586"/>
    <cellStyle name="Normal 44" xfId="588"/>
    <cellStyle name="Normal 45" xfId="587"/>
    <cellStyle name="Normal 46" xfId="589"/>
    <cellStyle name="Normal 47" xfId="590"/>
    <cellStyle name="Normal 47 2" xfId="893"/>
    <cellStyle name="Normal 47 2 2" xfId="1523"/>
    <cellStyle name="Normal 47 2 2 2" xfId="2917"/>
    <cellStyle name="Normal 47 2 2 2 2" xfId="5908"/>
    <cellStyle name="Normal 47 2 2 3" xfId="4559"/>
    <cellStyle name="Normal 47 2 3" xfId="2307"/>
    <cellStyle name="Normal 47 2 3 2" xfId="5298"/>
    <cellStyle name="Normal 47 2 4" xfId="3949"/>
    <cellStyle name="Normal 47 3" xfId="1233"/>
    <cellStyle name="Normal 47 3 2" xfId="2627"/>
    <cellStyle name="Normal 47 3 2 2" xfId="5618"/>
    <cellStyle name="Normal 47 3 3" xfId="4269"/>
    <cellStyle name="Normal 47 4" xfId="2017"/>
    <cellStyle name="Normal 47 4 2" xfId="5008"/>
    <cellStyle name="Normal 47 5" xfId="3659"/>
    <cellStyle name="Normal 48" xfId="591"/>
    <cellStyle name="Normal 48 2" xfId="894"/>
    <cellStyle name="Normal 48 2 2" xfId="1524"/>
    <cellStyle name="Normal 48 2 2 2" xfId="2918"/>
    <cellStyle name="Normal 48 2 2 2 2" xfId="5909"/>
    <cellStyle name="Normal 48 2 2 3" xfId="4560"/>
    <cellStyle name="Normal 48 2 3" xfId="2308"/>
    <cellStyle name="Normal 48 2 3 2" xfId="5299"/>
    <cellStyle name="Normal 48 2 4" xfId="3950"/>
    <cellStyle name="Normal 48 3" xfId="1234"/>
    <cellStyle name="Normal 48 3 2" xfId="2628"/>
    <cellStyle name="Normal 48 3 2 2" xfId="5619"/>
    <cellStyle name="Normal 48 3 3" xfId="4270"/>
    <cellStyle name="Normal 48 4" xfId="2018"/>
    <cellStyle name="Normal 48 4 2" xfId="5009"/>
    <cellStyle name="Normal 48 5" xfId="3660"/>
    <cellStyle name="Normal 49" xfId="645"/>
    <cellStyle name="Normal 49 2" xfId="947"/>
    <cellStyle name="Normal 49 2 2" xfId="1577"/>
    <cellStyle name="Normal 49 2 2 2" xfId="2971"/>
    <cellStyle name="Normal 49 2 2 2 2" xfId="5962"/>
    <cellStyle name="Normal 49 2 2 3" xfId="4613"/>
    <cellStyle name="Normal 49 2 3" xfId="2361"/>
    <cellStyle name="Normal 49 2 3 2" xfId="5352"/>
    <cellStyle name="Normal 49 2 4" xfId="4003"/>
    <cellStyle name="Normal 49 3" xfId="1287"/>
    <cellStyle name="Normal 49 3 2" xfId="2681"/>
    <cellStyle name="Normal 49 3 2 2" xfId="5672"/>
    <cellStyle name="Normal 49 3 3" xfId="4323"/>
    <cellStyle name="Normal 49 4" xfId="2071"/>
    <cellStyle name="Normal 49 4 2" xfId="5062"/>
    <cellStyle name="Normal 49 5" xfId="3713"/>
    <cellStyle name="Normal 5" xfId="339"/>
    <cellStyle name="Normal 5 2" xfId="340"/>
    <cellStyle name="Normal 5 3" xfId="3389"/>
    <cellStyle name="Normal 5 3 2" xfId="6363"/>
    <cellStyle name="Normal 5 4" xfId="6522"/>
    <cellStyle name="Normal 5_AIF" xfId="341"/>
    <cellStyle name="Normal 50" xfId="647"/>
    <cellStyle name="Normal 51" xfId="661"/>
    <cellStyle name="Normal 52" xfId="688"/>
    <cellStyle name="Normal 52 2" xfId="1328"/>
    <cellStyle name="Normal 52 2 2" xfId="2722"/>
    <cellStyle name="Normal 52 2 2 2" xfId="5713"/>
    <cellStyle name="Normal 52 2 3" xfId="4364"/>
    <cellStyle name="Normal 52 3" xfId="2112"/>
    <cellStyle name="Normal 52 3 2" xfId="5103"/>
    <cellStyle name="Normal 52 4" xfId="3754"/>
    <cellStyle name="Normal 53" xfId="702"/>
    <cellStyle name="Normal 54" xfId="703"/>
    <cellStyle name="Normal 55" xfId="717"/>
    <cellStyle name="Normal 56" xfId="718"/>
    <cellStyle name="Normal 57" xfId="720"/>
    <cellStyle name="Normal 58" xfId="1001"/>
    <cellStyle name="Normal 59" xfId="1028"/>
    <cellStyle name="Normal 6" xfId="342"/>
    <cellStyle name="Normal 6 2" xfId="3390"/>
    <cellStyle name="Normal 6 2 2" xfId="6364"/>
    <cellStyle name="Normal 6 3" xfId="6523"/>
    <cellStyle name="Normal 60" xfId="1046"/>
    <cellStyle name="Normal 61" xfId="1031"/>
    <cellStyle name="Normal 61 2" xfId="1657"/>
    <cellStyle name="Normal 61 2 2" xfId="3051"/>
    <cellStyle name="Normal 61 2 2 2" xfId="6042"/>
    <cellStyle name="Normal 61 2 3" xfId="4693"/>
    <cellStyle name="Normal 61 3" xfId="2441"/>
    <cellStyle name="Normal 61 3 2" xfId="5432"/>
    <cellStyle name="Normal 61 4" xfId="4083"/>
    <cellStyle name="Normal 62" xfId="1086"/>
    <cellStyle name="Normal 63" xfId="1087"/>
    <cellStyle name="Normal 64" xfId="1085"/>
    <cellStyle name="Normal 64 2" xfId="2482"/>
    <cellStyle name="Normal 64 2 2" xfId="5473"/>
    <cellStyle name="Normal 64 3" xfId="4124"/>
    <cellStyle name="Normal 65" xfId="1094"/>
    <cellStyle name="Normal 65 2" xfId="2489"/>
    <cellStyle name="Normal 65 2 2" xfId="5480"/>
    <cellStyle name="Normal 65 3" xfId="4131"/>
    <cellStyle name="Normal 66" xfId="1710"/>
    <cellStyle name="Normal 67" xfId="1750"/>
    <cellStyle name="Normal 68" xfId="1757"/>
    <cellStyle name="Normal 69" xfId="1764"/>
    <cellStyle name="Normal 69 2" xfId="3143"/>
    <cellStyle name="Normal 69 2 2" xfId="6134"/>
    <cellStyle name="Normal 69 3" xfId="4785"/>
    <cellStyle name="Normal 7" xfId="343"/>
    <cellStyle name="Normal 7 2" xfId="3391"/>
    <cellStyle name="Normal 7 2 2" xfId="6365"/>
    <cellStyle name="Normal 7 3" xfId="6524"/>
    <cellStyle name="Normal 70" xfId="1778"/>
    <cellStyle name="Normal 71" xfId="1805"/>
    <cellStyle name="Normal 71 2" xfId="3183"/>
    <cellStyle name="Normal 72" xfId="1813"/>
    <cellStyle name="Normal 72 2" xfId="3184"/>
    <cellStyle name="Normal 73" xfId="1820"/>
    <cellStyle name="Normal 74" xfId="1834"/>
    <cellStyle name="Normal 75" xfId="1835"/>
    <cellStyle name="Normal 76" xfId="1862"/>
    <cellStyle name="Normal 77" xfId="1864"/>
    <cellStyle name="Normal 78" xfId="1872"/>
    <cellStyle name="Normal 78 2" xfId="4866"/>
    <cellStyle name="Normal 79" xfId="1873"/>
    <cellStyle name="Normal 8" xfId="344"/>
    <cellStyle name="Normal 8 2" xfId="345"/>
    <cellStyle name="Normal 8_Domestic" xfId="346"/>
    <cellStyle name="Normal 80" xfId="1874"/>
    <cellStyle name="Normal 81" xfId="3211"/>
    <cellStyle name="Normal 82" xfId="1870"/>
    <cellStyle name="Normal 82 2" xfId="4864"/>
    <cellStyle name="Normal 83" xfId="3212"/>
    <cellStyle name="Normal 83 2" xfId="6200"/>
    <cellStyle name="Normal 84" xfId="3239"/>
    <cellStyle name="Normal 85" xfId="3255"/>
    <cellStyle name="Normal 86" xfId="3273"/>
    <cellStyle name="Normal 87" xfId="3287"/>
    <cellStyle name="Normal 88" xfId="3327"/>
    <cellStyle name="Normal 89" xfId="3341"/>
    <cellStyle name="Normal 89 2" xfId="6318"/>
    <cellStyle name="Normal 9" xfId="347"/>
    <cellStyle name="Normal 90" xfId="3342"/>
    <cellStyle name="Normal 90 2" xfId="6319"/>
    <cellStyle name="Normal 91" xfId="3356"/>
    <cellStyle name="Normal 91 2" xfId="6333"/>
    <cellStyle name="Normal 92" xfId="3357"/>
    <cellStyle name="Normal 92 2" xfId="6334"/>
    <cellStyle name="Normal 93" xfId="3384"/>
    <cellStyle name="Normal 94" xfId="3392"/>
    <cellStyle name="Normal 95" xfId="3419"/>
    <cellStyle name="Normal 95 2" xfId="6392"/>
    <cellStyle name="Normal 96" xfId="3420"/>
    <cellStyle name="Normal 96 2" xfId="6393"/>
    <cellStyle name="Normal 97" xfId="3434"/>
    <cellStyle name="Normal 97 2" xfId="6407"/>
    <cellStyle name="Normal 98" xfId="3435"/>
    <cellStyle name="Normal 99" xfId="3516"/>
    <cellStyle name="Note" xfId="16" builtinId="10" customBuiltin="1"/>
    <cellStyle name="Note 10" xfId="507"/>
    <cellStyle name="Note 10 2" xfId="824"/>
    <cellStyle name="Note 10 2 2" xfId="1456"/>
    <cellStyle name="Note 10 2 2 2" xfId="2850"/>
    <cellStyle name="Note 10 2 2 2 2" xfId="5841"/>
    <cellStyle name="Note 10 2 2 3" xfId="4492"/>
    <cellStyle name="Note 10 2 3" xfId="2240"/>
    <cellStyle name="Note 10 2 3 2" xfId="5231"/>
    <cellStyle name="Note 10 2 4" xfId="3882"/>
    <cellStyle name="Note 10 3" xfId="1166"/>
    <cellStyle name="Note 10 3 2" xfId="2560"/>
    <cellStyle name="Note 10 3 2 2" xfId="5551"/>
    <cellStyle name="Note 10 3 3" xfId="4202"/>
    <cellStyle name="Note 10 4" xfId="1950"/>
    <cellStyle name="Note 10 4 2" xfId="4941"/>
    <cellStyle name="Note 10 5" xfId="3592"/>
    <cellStyle name="Note 11" xfId="524"/>
    <cellStyle name="Note 11 2" xfId="838"/>
    <cellStyle name="Note 11 2 2" xfId="1470"/>
    <cellStyle name="Note 11 2 2 2" xfId="2864"/>
    <cellStyle name="Note 11 2 2 2 2" xfId="5855"/>
    <cellStyle name="Note 11 2 2 3" xfId="4506"/>
    <cellStyle name="Note 11 2 3" xfId="2254"/>
    <cellStyle name="Note 11 2 3 2" xfId="5245"/>
    <cellStyle name="Note 11 2 4" xfId="3896"/>
    <cellStyle name="Note 11 3" xfId="1180"/>
    <cellStyle name="Note 11 3 2" xfId="2574"/>
    <cellStyle name="Note 11 3 2 2" xfId="5565"/>
    <cellStyle name="Note 11 3 3" xfId="4216"/>
    <cellStyle name="Note 11 4" xfId="1964"/>
    <cellStyle name="Note 11 4 2" xfId="4955"/>
    <cellStyle name="Note 11 5" xfId="3606"/>
    <cellStyle name="Note 12" xfId="537"/>
    <cellStyle name="Note 12 2" xfId="851"/>
    <cellStyle name="Note 12 2 2" xfId="1483"/>
    <cellStyle name="Note 12 2 2 2" xfId="2877"/>
    <cellStyle name="Note 12 2 2 2 2" xfId="5868"/>
    <cellStyle name="Note 12 2 2 3" xfId="4519"/>
    <cellStyle name="Note 12 2 3" xfId="2267"/>
    <cellStyle name="Note 12 2 3 2" xfId="5258"/>
    <cellStyle name="Note 12 2 4" xfId="3909"/>
    <cellStyle name="Note 12 3" xfId="1193"/>
    <cellStyle name="Note 12 3 2" xfId="2587"/>
    <cellStyle name="Note 12 3 2 2" xfId="5578"/>
    <cellStyle name="Note 12 3 3" xfId="4229"/>
    <cellStyle name="Note 12 4" xfId="1977"/>
    <cellStyle name="Note 12 4 2" xfId="4968"/>
    <cellStyle name="Note 12 5" xfId="3619"/>
    <cellStyle name="Note 13" xfId="550"/>
    <cellStyle name="Note 13 2" xfId="864"/>
    <cellStyle name="Note 13 2 2" xfId="1496"/>
    <cellStyle name="Note 13 2 2 2" xfId="2890"/>
    <cellStyle name="Note 13 2 2 2 2" xfId="5881"/>
    <cellStyle name="Note 13 2 2 3" xfId="4532"/>
    <cellStyle name="Note 13 2 3" xfId="2280"/>
    <cellStyle name="Note 13 2 3 2" xfId="5271"/>
    <cellStyle name="Note 13 2 4" xfId="3922"/>
    <cellStyle name="Note 13 3" xfId="1206"/>
    <cellStyle name="Note 13 3 2" xfId="2600"/>
    <cellStyle name="Note 13 3 2 2" xfId="5591"/>
    <cellStyle name="Note 13 3 3" xfId="4242"/>
    <cellStyle name="Note 13 4" xfId="1990"/>
    <cellStyle name="Note 13 4 2" xfId="4981"/>
    <cellStyle name="Note 13 5" xfId="3632"/>
    <cellStyle name="Note 14" xfId="573"/>
    <cellStyle name="Note 14 2" xfId="880"/>
    <cellStyle name="Note 14 2 2" xfId="1510"/>
    <cellStyle name="Note 14 2 2 2" xfId="2904"/>
    <cellStyle name="Note 14 2 2 2 2" xfId="5895"/>
    <cellStyle name="Note 14 2 2 3" xfId="4546"/>
    <cellStyle name="Note 14 2 3" xfId="2294"/>
    <cellStyle name="Note 14 2 3 2" xfId="5285"/>
    <cellStyle name="Note 14 2 4" xfId="3936"/>
    <cellStyle name="Note 14 3" xfId="1220"/>
    <cellStyle name="Note 14 3 2" xfId="2614"/>
    <cellStyle name="Note 14 3 2 2" xfId="5605"/>
    <cellStyle name="Note 14 3 3" xfId="4256"/>
    <cellStyle name="Note 14 4" xfId="2004"/>
    <cellStyle name="Note 14 4 2" xfId="4995"/>
    <cellStyle name="Note 14 5" xfId="3646"/>
    <cellStyle name="Note 15" xfId="592"/>
    <cellStyle name="Note 15 2" xfId="895"/>
    <cellStyle name="Note 15 2 2" xfId="1525"/>
    <cellStyle name="Note 15 2 2 2" xfId="2919"/>
    <cellStyle name="Note 15 2 2 2 2" xfId="5910"/>
    <cellStyle name="Note 15 2 2 3" xfId="4561"/>
    <cellStyle name="Note 15 2 3" xfId="2309"/>
    <cellStyle name="Note 15 2 3 2" xfId="5300"/>
    <cellStyle name="Note 15 2 4" xfId="3951"/>
    <cellStyle name="Note 15 3" xfId="1235"/>
    <cellStyle name="Note 15 3 2" xfId="2629"/>
    <cellStyle name="Note 15 3 2 2" xfId="5620"/>
    <cellStyle name="Note 15 3 3" xfId="4271"/>
    <cellStyle name="Note 15 4" xfId="2019"/>
    <cellStyle name="Note 15 4 2" xfId="5010"/>
    <cellStyle name="Note 15 5" xfId="3661"/>
    <cellStyle name="Note 16" xfId="606"/>
    <cellStyle name="Note 16 2" xfId="908"/>
    <cellStyle name="Note 16 2 2" xfId="1538"/>
    <cellStyle name="Note 16 2 2 2" xfId="2932"/>
    <cellStyle name="Note 16 2 2 2 2" xfId="5923"/>
    <cellStyle name="Note 16 2 2 3" xfId="4574"/>
    <cellStyle name="Note 16 2 3" xfId="2322"/>
    <cellStyle name="Note 16 2 3 2" xfId="5313"/>
    <cellStyle name="Note 16 2 4" xfId="3964"/>
    <cellStyle name="Note 16 3" xfId="1248"/>
    <cellStyle name="Note 16 3 2" xfId="2642"/>
    <cellStyle name="Note 16 3 2 2" xfId="5633"/>
    <cellStyle name="Note 16 3 3" xfId="4284"/>
    <cellStyle name="Note 16 4" xfId="2032"/>
    <cellStyle name="Note 16 4 2" xfId="5023"/>
    <cellStyle name="Note 16 5" xfId="3674"/>
    <cellStyle name="Note 17" xfId="619"/>
    <cellStyle name="Note 17 2" xfId="921"/>
    <cellStyle name="Note 17 2 2" xfId="1551"/>
    <cellStyle name="Note 17 2 2 2" xfId="2945"/>
    <cellStyle name="Note 17 2 2 2 2" xfId="5936"/>
    <cellStyle name="Note 17 2 2 3" xfId="4587"/>
    <cellStyle name="Note 17 2 3" xfId="2335"/>
    <cellStyle name="Note 17 2 3 2" xfId="5326"/>
    <cellStyle name="Note 17 2 4" xfId="3977"/>
    <cellStyle name="Note 17 3" xfId="1261"/>
    <cellStyle name="Note 17 3 2" xfId="2655"/>
    <cellStyle name="Note 17 3 2 2" xfId="5646"/>
    <cellStyle name="Note 17 3 3" xfId="4297"/>
    <cellStyle name="Note 17 4" xfId="2045"/>
    <cellStyle name="Note 17 4 2" xfId="5036"/>
    <cellStyle name="Note 17 5" xfId="3687"/>
    <cellStyle name="Note 18" xfId="632"/>
    <cellStyle name="Note 18 2" xfId="934"/>
    <cellStyle name="Note 18 2 2" xfId="1564"/>
    <cellStyle name="Note 18 2 2 2" xfId="2958"/>
    <cellStyle name="Note 18 2 2 2 2" xfId="5949"/>
    <cellStyle name="Note 18 2 2 3" xfId="4600"/>
    <cellStyle name="Note 18 2 3" xfId="2348"/>
    <cellStyle name="Note 18 2 3 2" xfId="5339"/>
    <cellStyle name="Note 18 2 4" xfId="3990"/>
    <cellStyle name="Note 18 3" xfId="1274"/>
    <cellStyle name="Note 18 3 2" xfId="2668"/>
    <cellStyle name="Note 18 3 2 2" xfId="5659"/>
    <cellStyle name="Note 18 3 3" xfId="4310"/>
    <cellStyle name="Note 18 4" xfId="2058"/>
    <cellStyle name="Note 18 4 2" xfId="5049"/>
    <cellStyle name="Note 18 5" xfId="3700"/>
    <cellStyle name="Note 19" xfId="648"/>
    <cellStyle name="Note 19 2" xfId="949"/>
    <cellStyle name="Note 19 2 2" xfId="1579"/>
    <cellStyle name="Note 19 2 2 2" xfId="2973"/>
    <cellStyle name="Note 19 2 2 2 2" xfId="5964"/>
    <cellStyle name="Note 19 2 2 3" xfId="4615"/>
    <cellStyle name="Note 19 2 3" xfId="2363"/>
    <cellStyle name="Note 19 2 3 2" xfId="5354"/>
    <cellStyle name="Note 19 2 4" xfId="4005"/>
    <cellStyle name="Note 19 3" xfId="1289"/>
    <cellStyle name="Note 19 3 2" xfId="2683"/>
    <cellStyle name="Note 19 3 2 2" xfId="5674"/>
    <cellStyle name="Note 19 3 3" xfId="4325"/>
    <cellStyle name="Note 19 4" xfId="2073"/>
    <cellStyle name="Note 19 4 2" xfId="5064"/>
    <cellStyle name="Note 19 5" xfId="3715"/>
    <cellStyle name="Note 2" xfId="348"/>
    <cellStyle name="Note 20" xfId="662"/>
    <cellStyle name="Note 20 2" xfId="962"/>
    <cellStyle name="Note 20 2 2" xfId="1592"/>
    <cellStyle name="Note 20 2 2 2" xfId="2986"/>
    <cellStyle name="Note 20 2 2 2 2" xfId="5977"/>
    <cellStyle name="Note 20 2 2 3" xfId="4628"/>
    <cellStyle name="Note 20 2 3" xfId="2376"/>
    <cellStyle name="Note 20 2 3 2" xfId="5367"/>
    <cellStyle name="Note 20 2 4" xfId="4018"/>
    <cellStyle name="Note 20 3" xfId="1302"/>
    <cellStyle name="Note 20 3 2" xfId="2696"/>
    <cellStyle name="Note 20 3 2 2" xfId="5687"/>
    <cellStyle name="Note 20 3 3" xfId="4338"/>
    <cellStyle name="Note 20 4" xfId="2086"/>
    <cellStyle name="Note 20 4 2" xfId="5077"/>
    <cellStyle name="Note 20 5" xfId="3728"/>
    <cellStyle name="Note 21" xfId="675"/>
    <cellStyle name="Note 21 2" xfId="1315"/>
    <cellStyle name="Note 21 2 2" xfId="2709"/>
    <cellStyle name="Note 21 2 2 2" xfId="5700"/>
    <cellStyle name="Note 21 2 3" xfId="4351"/>
    <cellStyle name="Note 21 3" xfId="2099"/>
    <cellStyle name="Note 21 3 2" xfId="5090"/>
    <cellStyle name="Note 21 4" xfId="3741"/>
    <cellStyle name="Note 22" xfId="689"/>
    <cellStyle name="Note 22 2" xfId="1329"/>
    <cellStyle name="Note 22 2 2" xfId="2723"/>
    <cellStyle name="Note 22 2 2 2" xfId="5714"/>
    <cellStyle name="Note 22 2 3" xfId="4365"/>
    <cellStyle name="Note 22 3" xfId="2113"/>
    <cellStyle name="Note 22 3 2" xfId="5104"/>
    <cellStyle name="Note 22 4" xfId="3755"/>
    <cellStyle name="Note 23" xfId="704"/>
    <cellStyle name="Note 23 2" xfId="1342"/>
    <cellStyle name="Note 23 2 2" xfId="2736"/>
    <cellStyle name="Note 23 2 2 2" xfId="5727"/>
    <cellStyle name="Note 23 2 3" xfId="4378"/>
    <cellStyle name="Note 23 3" xfId="2126"/>
    <cellStyle name="Note 23 3 2" xfId="5117"/>
    <cellStyle name="Note 23 4" xfId="3768"/>
    <cellStyle name="Note 24" xfId="719"/>
    <cellStyle name="Note 24 2" xfId="1355"/>
    <cellStyle name="Note 24 2 2" xfId="2749"/>
    <cellStyle name="Note 24 2 2 2" xfId="5740"/>
    <cellStyle name="Note 24 2 3" xfId="4391"/>
    <cellStyle name="Note 24 3" xfId="2139"/>
    <cellStyle name="Note 24 3 2" xfId="5130"/>
    <cellStyle name="Note 24 4" xfId="3781"/>
    <cellStyle name="Note 25" xfId="734"/>
    <cellStyle name="Note 25 2" xfId="1369"/>
    <cellStyle name="Note 25 2 2" xfId="2763"/>
    <cellStyle name="Note 25 2 2 2" xfId="5754"/>
    <cellStyle name="Note 25 2 3" xfId="4405"/>
    <cellStyle name="Note 25 3" xfId="2153"/>
    <cellStyle name="Note 25 3 2" xfId="5144"/>
    <cellStyle name="Note 25 4" xfId="3795"/>
    <cellStyle name="Note 26" xfId="975"/>
    <cellStyle name="Note 26 2" xfId="1605"/>
    <cellStyle name="Note 26 2 2" xfId="2999"/>
    <cellStyle name="Note 26 2 2 2" xfId="5990"/>
    <cellStyle name="Note 26 2 3" xfId="4641"/>
    <cellStyle name="Note 26 3" xfId="2389"/>
    <cellStyle name="Note 26 3 2" xfId="5380"/>
    <cellStyle name="Note 26 4" xfId="4031"/>
    <cellStyle name="Note 27" xfId="988"/>
    <cellStyle name="Note 27 2" xfId="1618"/>
    <cellStyle name="Note 27 2 2" xfId="3012"/>
    <cellStyle name="Note 27 2 2 2" xfId="6003"/>
    <cellStyle name="Note 27 2 3" xfId="4654"/>
    <cellStyle name="Note 27 3" xfId="2402"/>
    <cellStyle name="Note 27 3 2" xfId="5393"/>
    <cellStyle name="Note 27 4" xfId="4044"/>
    <cellStyle name="Note 28" xfId="1002"/>
    <cellStyle name="Note 28 2" xfId="1631"/>
    <cellStyle name="Note 28 2 2" xfId="3025"/>
    <cellStyle name="Note 28 2 2 2" xfId="6016"/>
    <cellStyle name="Note 28 2 3" xfId="4667"/>
    <cellStyle name="Note 28 3" xfId="2415"/>
    <cellStyle name="Note 28 3 2" xfId="5406"/>
    <cellStyle name="Note 28 4" xfId="4057"/>
    <cellStyle name="Note 29" xfId="1015"/>
    <cellStyle name="Note 29 2" xfId="1644"/>
    <cellStyle name="Note 29 2 2" xfId="3038"/>
    <cellStyle name="Note 29 2 2 2" xfId="6029"/>
    <cellStyle name="Note 29 2 3" xfId="4680"/>
    <cellStyle name="Note 29 3" xfId="2428"/>
    <cellStyle name="Note 29 3 2" xfId="5419"/>
    <cellStyle name="Note 29 4" xfId="4070"/>
    <cellStyle name="Note 3" xfId="349"/>
    <cellStyle name="Note 30" xfId="1039"/>
    <cellStyle name="Note 30 2" xfId="1658"/>
    <cellStyle name="Note 30 2 2" xfId="3052"/>
    <cellStyle name="Note 30 2 2 2" xfId="6043"/>
    <cellStyle name="Note 30 2 3" xfId="4694"/>
    <cellStyle name="Note 30 3" xfId="2442"/>
    <cellStyle name="Note 30 3 2" xfId="5433"/>
    <cellStyle name="Note 30 4" xfId="4084"/>
    <cellStyle name="Note 31" xfId="1058"/>
    <cellStyle name="Note 31 2" xfId="1671"/>
    <cellStyle name="Note 31 2 2" xfId="3065"/>
    <cellStyle name="Note 31 2 2 2" xfId="6056"/>
    <cellStyle name="Note 31 2 3" xfId="4707"/>
    <cellStyle name="Note 31 3" xfId="2455"/>
    <cellStyle name="Note 31 3 2" xfId="5446"/>
    <cellStyle name="Note 31 4" xfId="4097"/>
    <cellStyle name="Note 32" xfId="1071"/>
    <cellStyle name="Note 32 2" xfId="2468"/>
    <cellStyle name="Note 32 2 2" xfId="5459"/>
    <cellStyle name="Note 32 3" xfId="4110"/>
    <cellStyle name="Note 33" xfId="1684"/>
    <cellStyle name="Note 33 2" xfId="3078"/>
    <cellStyle name="Note 33 2 2" xfId="6069"/>
    <cellStyle name="Note 33 3" xfId="4720"/>
    <cellStyle name="Note 34" xfId="1697"/>
    <cellStyle name="Note 34 2" xfId="3091"/>
    <cellStyle name="Note 34 2 2" xfId="6082"/>
    <cellStyle name="Note 34 3" xfId="4733"/>
    <cellStyle name="Note 35" xfId="1711"/>
    <cellStyle name="Note 35 2" xfId="3104"/>
    <cellStyle name="Note 35 2 2" xfId="6095"/>
    <cellStyle name="Note 35 3" xfId="4746"/>
    <cellStyle name="Note 36" xfId="1724"/>
    <cellStyle name="Note 36 2" xfId="3117"/>
    <cellStyle name="Note 36 2 2" xfId="6108"/>
    <cellStyle name="Note 36 3" xfId="4759"/>
    <cellStyle name="Note 37" xfId="1737"/>
    <cellStyle name="Note 37 2" xfId="3130"/>
    <cellStyle name="Note 37 2 2" xfId="6121"/>
    <cellStyle name="Note 37 3" xfId="4772"/>
    <cellStyle name="Note 38" xfId="1765"/>
    <cellStyle name="Note 38 2" xfId="3144"/>
    <cellStyle name="Note 38 2 2" xfId="6135"/>
    <cellStyle name="Note 38 3" xfId="4786"/>
    <cellStyle name="Note 39" xfId="1779"/>
    <cellStyle name="Note 39 2" xfId="3157"/>
    <cellStyle name="Note 39 2 2" xfId="6148"/>
    <cellStyle name="Note 39 3" xfId="4799"/>
    <cellStyle name="Note 4" xfId="82"/>
    <cellStyle name="Note 40" xfId="1792"/>
    <cellStyle name="Note 40 2" xfId="3170"/>
    <cellStyle name="Note 40 2 2" xfId="6161"/>
    <cellStyle name="Note 40 3" xfId="4812"/>
    <cellStyle name="Note 41" xfId="1821"/>
    <cellStyle name="Note 41 2" xfId="3185"/>
    <cellStyle name="Note 41 2 2" xfId="6174"/>
    <cellStyle name="Note 41 3" xfId="4825"/>
    <cellStyle name="Note 42" xfId="1836"/>
    <cellStyle name="Note 42 2" xfId="3198"/>
    <cellStyle name="Note 42 2 2" xfId="6187"/>
    <cellStyle name="Note 42 3" xfId="4838"/>
    <cellStyle name="Note 43" xfId="1849"/>
    <cellStyle name="Note 43 2" xfId="4851"/>
    <cellStyle name="Note 44" xfId="3213"/>
    <cellStyle name="Note 44 2" xfId="6201"/>
    <cellStyle name="Note 45" xfId="3226"/>
    <cellStyle name="Note 45 2" xfId="6214"/>
    <cellStyle name="Note 46" xfId="3240"/>
    <cellStyle name="Note 46 2" xfId="6227"/>
    <cellStyle name="Note 47" xfId="3260"/>
    <cellStyle name="Note 47 2" xfId="6240"/>
    <cellStyle name="Note 48" xfId="3274"/>
    <cellStyle name="Note 48 2" xfId="6253"/>
    <cellStyle name="Note 49" xfId="3288"/>
    <cellStyle name="Note 49 2" xfId="6266"/>
    <cellStyle name="Note 5" xfId="402"/>
    <cellStyle name="Note 5 2" xfId="751"/>
    <cellStyle name="Note 5 2 2" xfId="1386"/>
    <cellStyle name="Note 5 2 2 2" xfId="2780"/>
    <cellStyle name="Note 5 2 2 2 2" xfId="5771"/>
    <cellStyle name="Note 5 2 2 3" xfId="4422"/>
    <cellStyle name="Note 5 2 3" xfId="2170"/>
    <cellStyle name="Note 5 2 3 2" xfId="5161"/>
    <cellStyle name="Note 5 2 4" xfId="3812"/>
    <cellStyle name="Note 5 3" xfId="1095"/>
    <cellStyle name="Note 5 3 2" xfId="2490"/>
    <cellStyle name="Note 5 3 2 2" xfId="5481"/>
    <cellStyle name="Note 5 3 3" xfId="4132"/>
    <cellStyle name="Note 5 4" xfId="1879"/>
    <cellStyle name="Note 5 4 2" xfId="4871"/>
    <cellStyle name="Note 5 5" xfId="3521"/>
    <cellStyle name="Note 50" xfId="3301"/>
    <cellStyle name="Note 50 2" xfId="6279"/>
    <cellStyle name="Note 51" xfId="3314"/>
    <cellStyle name="Note 51 2" xfId="6292"/>
    <cellStyle name="Note 52" xfId="3328"/>
    <cellStyle name="Note 52 2" xfId="6305"/>
    <cellStyle name="Note 53" xfId="3343"/>
    <cellStyle name="Note 53 2" xfId="6320"/>
    <cellStyle name="Note 54" xfId="3358"/>
    <cellStyle name="Note 54 2" xfId="6335"/>
    <cellStyle name="Note 55" xfId="3371"/>
    <cellStyle name="Note 55 2" xfId="6348"/>
    <cellStyle name="Note 56" xfId="3393"/>
    <cellStyle name="Note 56 2" xfId="6366"/>
    <cellStyle name="Note 57" xfId="3406"/>
    <cellStyle name="Note 57 2" xfId="6379"/>
    <cellStyle name="Note 58" xfId="3421"/>
    <cellStyle name="Note 58 2" xfId="6394"/>
    <cellStyle name="Note 59" xfId="3436"/>
    <cellStyle name="Note 59 2" xfId="6408"/>
    <cellStyle name="Note 6" xfId="419"/>
    <cellStyle name="Note 6 2" xfId="765"/>
    <cellStyle name="Note 6 2 2" xfId="1399"/>
    <cellStyle name="Note 6 2 2 2" xfId="2793"/>
    <cellStyle name="Note 6 2 2 2 2" xfId="5784"/>
    <cellStyle name="Note 6 2 2 3" xfId="4435"/>
    <cellStyle name="Note 6 2 3" xfId="2183"/>
    <cellStyle name="Note 6 2 3 2" xfId="5174"/>
    <cellStyle name="Note 6 2 4" xfId="3825"/>
    <cellStyle name="Note 6 3" xfId="1108"/>
    <cellStyle name="Note 6 3 2" xfId="2503"/>
    <cellStyle name="Note 6 3 2 2" xfId="5494"/>
    <cellStyle name="Note 6 3 3" xfId="4145"/>
    <cellStyle name="Note 6 4" xfId="1892"/>
    <cellStyle name="Note 6 4 2" xfId="4884"/>
    <cellStyle name="Note 6 5" xfId="3534"/>
    <cellStyle name="Note 60" xfId="3449"/>
    <cellStyle name="Note 60 2" xfId="6421"/>
    <cellStyle name="Note 61" xfId="3462"/>
    <cellStyle name="Note 61 2" xfId="6434"/>
    <cellStyle name="Note 62" xfId="3475"/>
    <cellStyle name="Note 62 2" xfId="6447"/>
    <cellStyle name="Note 63" xfId="3488"/>
    <cellStyle name="Note 63 2" xfId="6460"/>
    <cellStyle name="Note 64" xfId="3503"/>
    <cellStyle name="Note 65" xfId="6485"/>
    <cellStyle name="Note 66" xfId="6527"/>
    <cellStyle name="Note 67" xfId="6541"/>
    <cellStyle name="Note 7" xfId="434"/>
    <cellStyle name="Note 7 2" xfId="780"/>
    <cellStyle name="Note 7 2 2" xfId="1414"/>
    <cellStyle name="Note 7 2 2 2" xfId="2808"/>
    <cellStyle name="Note 7 2 2 2 2" xfId="5799"/>
    <cellStyle name="Note 7 2 2 3" xfId="4450"/>
    <cellStyle name="Note 7 2 3" xfId="2198"/>
    <cellStyle name="Note 7 2 3 2" xfId="5189"/>
    <cellStyle name="Note 7 2 4" xfId="3840"/>
    <cellStyle name="Note 7 3" xfId="1123"/>
    <cellStyle name="Note 7 3 2" xfId="2518"/>
    <cellStyle name="Note 7 3 2 2" xfId="5509"/>
    <cellStyle name="Note 7 3 3" xfId="4160"/>
    <cellStyle name="Note 7 4" xfId="1907"/>
    <cellStyle name="Note 7 4 2" xfId="4899"/>
    <cellStyle name="Note 7 5" xfId="3549"/>
    <cellStyle name="Note 8" xfId="474"/>
    <cellStyle name="Note 8 2" xfId="798"/>
    <cellStyle name="Note 8 2 2" xfId="1430"/>
    <cellStyle name="Note 8 2 2 2" xfId="2824"/>
    <cellStyle name="Note 8 2 2 2 2" xfId="5815"/>
    <cellStyle name="Note 8 2 2 3" xfId="4466"/>
    <cellStyle name="Note 8 2 3" xfId="2214"/>
    <cellStyle name="Note 8 2 3 2" xfId="5205"/>
    <cellStyle name="Note 8 2 4" xfId="3856"/>
    <cellStyle name="Note 8 3" xfId="1140"/>
    <cellStyle name="Note 8 3 2" xfId="2534"/>
    <cellStyle name="Note 8 3 2 2" xfId="5525"/>
    <cellStyle name="Note 8 3 3" xfId="4176"/>
    <cellStyle name="Note 8 4" xfId="1924"/>
    <cellStyle name="Note 8 4 2" xfId="4915"/>
    <cellStyle name="Note 8 5" xfId="3566"/>
    <cellStyle name="Note 9" xfId="487"/>
    <cellStyle name="Note 9 2" xfId="811"/>
    <cellStyle name="Note 9 2 2" xfId="1443"/>
    <cellStyle name="Note 9 2 2 2" xfId="2837"/>
    <cellStyle name="Note 9 2 2 2 2" xfId="5828"/>
    <cellStyle name="Note 9 2 2 3" xfId="4479"/>
    <cellStyle name="Note 9 2 3" xfId="2227"/>
    <cellStyle name="Note 9 2 3 2" xfId="5218"/>
    <cellStyle name="Note 9 2 4" xfId="3869"/>
    <cellStyle name="Note 9 3" xfId="1153"/>
    <cellStyle name="Note 9 3 2" xfId="2547"/>
    <cellStyle name="Note 9 3 2 2" xfId="5538"/>
    <cellStyle name="Note 9 3 3" xfId="4189"/>
    <cellStyle name="Note 9 4" xfId="1937"/>
    <cellStyle name="Note 9 4 2" xfId="4928"/>
    <cellStyle name="Note 9 5" xfId="3579"/>
    <cellStyle name="Output" xfId="11" builtinId="21" customBuiltin="1"/>
    <cellStyle name="Output 2" xfId="350"/>
    <cellStyle name="Output 3" xfId="351"/>
    <cellStyle name="Output 4" xfId="83"/>
    <cellStyle name="Per" xfId="352"/>
    <cellStyle name="Per 2" xfId="6525"/>
    <cellStyle name="Percent" xfId="471" builtinId="5"/>
    <cellStyle name="Percent 2" xfId="353"/>
    <cellStyle name="Percent 2 2" xfId="354"/>
    <cellStyle name="Percent 3" xfId="355"/>
    <cellStyle name="Percent 4" xfId="1139"/>
    <cellStyle name="Percent 4 2" xfId="6526"/>
    <cellStyle name="Percent 5" xfId="1923"/>
    <cellStyle name="Percent 6" xfId="3565"/>
    <cellStyle name="SAPBEXaggData" xfId="84"/>
    <cellStyle name="SAPBEXaggData 2" xfId="132"/>
    <cellStyle name="SAPBEXaggDataEmph" xfId="85"/>
    <cellStyle name="SAPBEXaggItem" xfId="86"/>
    <cellStyle name="SAPBEXaggItem 2" xfId="133"/>
    <cellStyle name="SAPBEXaggItemX" xfId="87"/>
    <cellStyle name="SAPBEXchaText" xfId="88"/>
    <cellStyle name="SAPBEXchaText 2" xfId="134"/>
    <cellStyle name="SAPBEXexcBad7" xfId="89"/>
    <cellStyle name="SAPBEXexcBad7 2" xfId="135"/>
    <cellStyle name="SAPBEXexcBad8" xfId="90"/>
    <cellStyle name="SAPBEXexcBad8 2" xfId="136"/>
    <cellStyle name="SAPBEXexcBad9" xfId="91"/>
    <cellStyle name="SAPBEXexcBad9 2" xfId="137"/>
    <cellStyle name="SAPBEXexcCritical4" xfId="92"/>
    <cellStyle name="SAPBEXexcCritical4 2" xfId="138"/>
    <cellStyle name="SAPBEXexcCritical5" xfId="93"/>
    <cellStyle name="SAPBEXexcCritical5 2" xfId="139"/>
    <cellStyle name="SAPBEXexcCritical6" xfId="94"/>
    <cellStyle name="SAPBEXexcCritical6 2" xfId="140"/>
    <cellStyle name="SAPBEXexcGood1" xfId="95"/>
    <cellStyle name="SAPBEXexcGood1 2" xfId="141"/>
    <cellStyle name="SAPBEXexcGood2" xfId="96"/>
    <cellStyle name="SAPBEXexcGood2 2" xfId="142"/>
    <cellStyle name="SAPBEXexcGood3" xfId="97"/>
    <cellStyle name="SAPBEXexcGood3 2" xfId="143"/>
    <cellStyle name="SAPBEXfilterDrill" xfId="98"/>
    <cellStyle name="SAPBEXfilterDrill 2" xfId="144"/>
    <cellStyle name="SAPBEXfilterItem" xfId="99"/>
    <cellStyle name="SAPBEXfilterText" xfId="100"/>
    <cellStyle name="SAPBEXformats" xfId="101"/>
    <cellStyle name="SAPBEXformats 2" xfId="145"/>
    <cellStyle name="SAPBEXheaderItem" xfId="102"/>
    <cellStyle name="SAPBEXheaderItem 2" xfId="146"/>
    <cellStyle name="SAPBEXheaderText" xfId="103"/>
    <cellStyle name="SAPBEXheaderText 2" xfId="147"/>
    <cellStyle name="SAPBEXHLevel0" xfId="104"/>
    <cellStyle name="SAPBEXHLevel0 2" xfId="148"/>
    <cellStyle name="SAPBEXHLevel0X" xfId="105"/>
    <cellStyle name="SAPBEXHLevel1" xfId="106"/>
    <cellStyle name="SAPBEXHLevel1 2" xfId="149"/>
    <cellStyle name="SAPBEXHLevel1X" xfId="107"/>
    <cellStyle name="SAPBEXHLevel2" xfId="108"/>
    <cellStyle name="SAPBEXHLevel2 2" xfId="150"/>
    <cellStyle name="SAPBEXHLevel2X" xfId="109"/>
    <cellStyle name="SAPBEXHLevel3" xfId="110"/>
    <cellStyle name="SAPBEXHLevel3 2" xfId="151"/>
    <cellStyle name="SAPBEXHLevel3X" xfId="111"/>
    <cellStyle name="SAPBEXinputData" xfId="112"/>
    <cellStyle name="SAPBEXItemHeader" xfId="113"/>
    <cellStyle name="SAPBEXresData" xfId="114"/>
    <cellStyle name="SAPBEXresDataEmph" xfId="115"/>
    <cellStyle name="SAPBEXresItem" xfId="116"/>
    <cellStyle name="SAPBEXresItemX" xfId="117"/>
    <cellStyle name="SAPBEXstdData" xfId="118"/>
    <cellStyle name="SAPBEXstdData 2" xfId="152"/>
    <cellStyle name="SAPBEXstdDataEmph" xfId="119"/>
    <cellStyle name="SAPBEXstdItem" xfId="120"/>
    <cellStyle name="SAPBEXstdItem 2" xfId="128"/>
    <cellStyle name="SAPBEXstdItemX" xfId="121"/>
    <cellStyle name="SAPBEXtitle" xfId="122"/>
    <cellStyle name="SAPBEXunassignedItem" xfId="123"/>
    <cellStyle name="SAPBEXunassignedItem 2" xfId="153"/>
    <cellStyle name="SAPBEXundefined" xfId="124"/>
    <cellStyle name="Sheet Title" xfId="125"/>
    <cellStyle name="Style 1" xfId="356"/>
    <cellStyle name="Style 1 2" xfId="357"/>
    <cellStyle name="Style 1_Domestic" xfId="358"/>
    <cellStyle name="Style 70" xfId="359"/>
    <cellStyle name="Title" xfId="2" builtinId="15" customBuiltin="1"/>
    <cellStyle name="Title 2" xfId="360"/>
    <cellStyle name="Total" xfId="18" builtinId="25" customBuiltin="1"/>
    <cellStyle name="Total 2" xfId="361"/>
    <cellStyle name="Total 3" xfId="362"/>
    <cellStyle name="Total 4" xfId="126"/>
    <cellStyle name="Warning Text" xfId="15" builtinId="11" customBuiltin="1"/>
    <cellStyle name="Warning Text 2" xfId="363"/>
    <cellStyle name="Warning Text 3" xfId="364"/>
    <cellStyle name="Warning Text 4" xfId="127"/>
    <cellStyle name="wrapped" xfId="365"/>
  </cellStyles>
  <dxfs count="11">
    <dxf>
      <numFmt numFmtId="178" formatCode="m/d/yyyy"/>
    </dxf>
    <dxf>
      <numFmt numFmtId="178" formatCode="m/d/yyyy"/>
    </dxf>
    <dxf>
      <numFmt numFmtId="178" formatCode="m/d/yyyy"/>
    </dxf>
    <dxf>
      <fill>
        <patternFill patternType="solid">
          <bgColor rgb="FFFFFF00"/>
        </patternFill>
      </fill>
    </dxf>
    <dxf>
      <font>
        <b val="0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78" formatCode="m/d/yyyy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78" formatCode="m/d/yyyy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78" formatCode="m/d/yyyy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78" formatCode="m/d/yyyy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78" formatCode="m/d/yyyy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78" formatCode="m/d/yyyy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sharedStrings" Target="sharedStrings.xml"/><Relationship Id="rId12" Type="http://schemas.openxmlformats.org/officeDocument/2006/relationships/calcChain" Target="calcChain.xml"/><Relationship Id="rId13" Type="http://schemas.openxmlformats.org/officeDocument/2006/relationships/customXml" Target="../customXml/item1.xml"/><Relationship Id="rId14" Type="http://schemas.openxmlformats.org/officeDocument/2006/relationships/customXml" Target="../customXml/item2.xml"/><Relationship Id="rId15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pivotCacheDefinition" Target="pivotCache/pivotCacheDefinition1.xml"/><Relationship Id="rId9" Type="http://schemas.openxmlformats.org/officeDocument/2006/relationships/theme" Target="theme/theme1.xml"/><Relationship Id="rId10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1352550</xdr:colOff>
      <xdr:row>0</xdr:row>
      <xdr:rowOff>0</xdr:rowOff>
    </xdr:from>
    <xdr:to>
      <xdr:col>6</xdr:col>
      <xdr:colOff>38099</xdr:colOff>
      <xdr:row>4</xdr:row>
      <xdr:rowOff>188201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81525" y="0"/>
          <a:ext cx="1733549" cy="950201"/>
        </a:xfrm>
        <a:prstGeom prst="rect">
          <a:avLst/>
        </a:prstGeom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Oganesyan, Anahit" refreshedDate="41992.44784270833" createdVersion="4" refreshedVersion="4" minRefreshableVersion="3" recordCount="378">
  <cacheSource type="worksheet">
    <worksheetSource ref="A1:U379" sheet="Data"/>
  </cacheSource>
  <cacheFields count="21">
    <cacheField name="Category" numFmtId="0">
      <sharedItems/>
    </cacheField>
    <cacheField name="Profit Center" numFmtId="0">
      <sharedItems/>
    </cacheField>
    <cacheField name="Deal Parent No" numFmtId="0">
      <sharedItems containsNonDate="0" containsString="0" containsBlank="1"/>
    </cacheField>
    <cacheField name="Deal Sub N (Label)" numFmtId="0">
      <sharedItems containsNonDate="0" containsString="0" containsBlank="1"/>
    </cacheField>
    <cacheField name="Customer" numFmtId="0">
      <sharedItems count="1">
        <s v="US3E070174"/>
      </sharedItems>
    </cacheField>
    <cacheField name="Flag carryforward" numFmtId="0">
      <sharedItems containsNonDate="0" containsString="0" containsBlank="1"/>
    </cacheField>
    <cacheField name="Document Number" numFmtId="0">
      <sharedItems/>
    </cacheField>
    <cacheField name="Line item" numFmtId="0">
      <sharedItems/>
    </cacheField>
    <cacheField name="Posting Date" numFmtId="14">
      <sharedItems containsSemiMixedTypes="0" containsNonDate="0" containsDate="1" containsString="0" minDate="2014-11-15T00:00:00" maxDate="2014-12-16T00:00:00"/>
    </cacheField>
    <cacheField name="Posting Period" numFmtId="0">
      <sharedItems/>
    </cacheField>
    <cacheField name="Fiscal Year" numFmtId="0">
      <sharedItems/>
    </cacheField>
    <cacheField name="Amount LC" numFmtId="4">
      <sharedItems containsSemiMixedTypes="0" containsString="0" containsNumber="1" minValue="-91821.19" maxValue="125000"/>
    </cacheField>
    <cacheField name="Local currency" numFmtId="0">
      <sharedItems/>
    </cacheField>
    <cacheField name="Reference Key 2" numFmtId="0">
      <sharedItems count="13">
        <s v="0000686002"/>
        <s v="0000687001"/>
        <s v="0000686001"/>
        <s v="0000610004"/>
        <s v="0000570001"/>
        <s v="0000540001"/>
        <s v="0000502001"/>
        <s v="0000640001"/>
        <s v="0000686005"/>
        <s v="0000500001"/>
        <s v="0000550001"/>
        <s v="0000500002"/>
        <s v="0000640000"/>
      </sharedItems>
    </cacheField>
    <cacheField name="CrossRecoupment" numFmtId="0">
      <sharedItems/>
    </cacheField>
    <cacheField name="Baseline Payment Dte" numFmtId="14">
      <sharedItems containsSemiMixedTypes="0" containsNonDate="0" containsDate="1" containsString="0" minDate="2014-11-15T00:00:00" maxDate="2014-12-01T00:00:00" count="2">
        <d v="2014-11-30T00:00:00"/>
        <d v="2014-11-15T00:00:00"/>
      </sharedItems>
    </cacheField>
    <cacheField name="Grant" numFmtId="0">
      <sharedItems containsBlank="1"/>
    </cacheField>
    <cacheField name="Text" numFmtId="0">
      <sharedItems containsBlank="1"/>
    </cacheField>
    <cacheField name="Industry" numFmtId="0">
      <sharedItems/>
    </cacheField>
    <cacheField name="Reference Key 3" numFmtId="0">
      <sharedItems containsNonDate="0" containsString="0" containsBlank="1"/>
    </cacheField>
    <cacheField name="Ref. Key2 description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378">
  <r>
    <s v="selected"/>
    <s v="US5C100011"/>
    <m/>
    <m/>
    <x v="0"/>
    <m/>
    <s v="29006596"/>
    <s v="235"/>
    <d v="2014-11-30T00:00:00"/>
    <s v="11"/>
    <s v="2014"/>
    <n v="0.54"/>
    <s v="USD"/>
    <x v="0"/>
    <s v="C"/>
    <x v="0"/>
    <s v="               0.54-"/>
    <m/>
    <s v="CR04"/>
    <m/>
    <s v="Distribution fees"/>
  </r>
  <r>
    <s v="selected"/>
    <s v="US5C100011"/>
    <m/>
    <m/>
    <x v="0"/>
    <m/>
    <s v="29006596"/>
    <s v="234"/>
    <d v="2014-11-30T00:00:00"/>
    <s v="11"/>
    <s v="2014"/>
    <n v="1.59"/>
    <s v="USD"/>
    <x v="0"/>
    <s v="C"/>
    <x v="0"/>
    <s v="               1.59-"/>
    <m/>
    <s v="CR04"/>
    <m/>
    <s v="Distribution fees"/>
  </r>
  <r>
    <s v="selected"/>
    <s v="US5C100011"/>
    <m/>
    <m/>
    <x v="0"/>
    <m/>
    <s v="29006596"/>
    <s v="233"/>
    <d v="2014-11-30T00:00:00"/>
    <s v="11"/>
    <s v="2014"/>
    <n v="0.25"/>
    <s v="USD"/>
    <x v="0"/>
    <s v="C"/>
    <x v="0"/>
    <s v="               0.25-"/>
    <m/>
    <s v="CR04"/>
    <m/>
    <s v="Distribution fees"/>
  </r>
  <r>
    <s v="selected"/>
    <s v="US5C100011"/>
    <m/>
    <m/>
    <x v="0"/>
    <m/>
    <s v="29006596"/>
    <s v="236"/>
    <d v="2014-11-30T00:00:00"/>
    <s v="11"/>
    <s v="2014"/>
    <n v="0.52"/>
    <s v="USD"/>
    <x v="0"/>
    <s v="C"/>
    <x v="0"/>
    <s v="               0.52-"/>
    <m/>
    <s v="CR04"/>
    <m/>
    <s v="Distribution fees"/>
  </r>
  <r>
    <s v="selected"/>
    <s v="US5C100011"/>
    <m/>
    <m/>
    <x v="0"/>
    <m/>
    <s v="29006596"/>
    <s v="237"/>
    <d v="2014-11-30T00:00:00"/>
    <s v="11"/>
    <s v="2014"/>
    <n v="0.21"/>
    <s v="USD"/>
    <x v="0"/>
    <s v="C"/>
    <x v="0"/>
    <s v="               0.21-"/>
    <m/>
    <s v="CR04"/>
    <m/>
    <s v="Distribution fees"/>
  </r>
  <r>
    <s v="selected"/>
    <s v="US5C100011"/>
    <m/>
    <m/>
    <x v="0"/>
    <m/>
    <s v="29006596"/>
    <s v="179"/>
    <d v="2014-11-30T00:00:00"/>
    <s v="11"/>
    <s v="2014"/>
    <n v="3828"/>
    <s v="USD"/>
    <x v="1"/>
    <s v="C"/>
    <x v="0"/>
    <s v="           3,828.00-"/>
    <m/>
    <s v="CR04"/>
    <m/>
    <s v="Manufacturing"/>
  </r>
  <r>
    <s v="selected"/>
    <s v="US5C100011"/>
    <m/>
    <m/>
    <x v="0"/>
    <m/>
    <s v="29006596"/>
    <s v="232"/>
    <d v="2014-11-30T00:00:00"/>
    <s v="11"/>
    <s v="2014"/>
    <n v="6.02"/>
    <s v="USD"/>
    <x v="0"/>
    <s v="C"/>
    <x v="0"/>
    <s v="               6.02-"/>
    <m/>
    <s v="CR04"/>
    <m/>
    <s v="Distribution fees"/>
  </r>
  <r>
    <s v="selected"/>
    <s v="US5C100011"/>
    <m/>
    <m/>
    <x v="0"/>
    <m/>
    <s v="29006596"/>
    <s v="180"/>
    <d v="2014-11-30T00:00:00"/>
    <s v="11"/>
    <s v="2014"/>
    <n v="785.38"/>
    <s v="USD"/>
    <x v="1"/>
    <s v="C"/>
    <x v="0"/>
    <s v="             785.38-"/>
    <m/>
    <s v="CR04"/>
    <m/>
    <s v="Manufacturing"/>
  </r>
  <r>
    <s v="selected"/>
    <s v="US5C100011"/>
    <m/>
    <m/>
    <x v="0"/>
    <m/>
    <s v="29006596"/>
    <s v="181"/>
    <d v="2014-11-30T00:00:00"/>
    <s v="11"/>
    <s v="2014"/>
    <n v="3312.75"/>
    <s v="USD"/>
    <x v="1"/>
    <s v="C"/>
    <x v="0"/>
    <s v="           3,312.75-"/>
    <m/>
    <s v="CR04"/>
    <m/>
    <s v="Manufacturing"/>
  </r>
  <r>
    <s v="selected"/>
    <s v="US5C100011"/>
    <m/>
    <m/>
    <x v="0"/>
    <m/>
    <s v="29006596"/>
    <s v="212"/>
    <d v="2014-11-30T00:00:00"/>
    <s v="11"/>
    <s v="2014"/>
    <n v="433.1"/>
    <s v="USD"/>
    <x v="2"/>
    <s v="C"/>
    <x v="0"/>
    <s v="             433.10-"/>
    <m/>
    <s v="CR04"/>
    <m/>
    <s v="Distribution fees"/>
  </r>
  <r>
    <s v="selected"/>
    <s v="US5C100011"/>
    <m/>
    <m/>
    <x v="0"/>
    <m/>
    <s v="29006596"/>
    <s v="189"/>
    <d v="2014-11-30T00:00:00"/>
    <s v="11"/>
    <s v="2014"/>
    <n v="81.89"/>
    <s v="USD"/>
    <x v="3"/>
    <s v="C"/>
    <x v="0"/>
    <s v="              81.89-"/>
    <m/>
    <s v="CR04"/>
    <m/>
    <s v="Expenses"/>
  </r>
  <r>
    <s v="selected"/>
    <s v="US5C100011"/>
    <m/>
    <m/>
    <x v="0"/>
    <m/>
    <s v="29006596"/>
    <s v="196"/>
    <d v="2014-11-30T00:00:00"/>
    <s v="11"/>
    <s v="2014"/>
    <n v="22.58"/>
    <s v="USD"/>
    <x v="2"/>
    <s v="C"/>
    <x v="0"/>
    <s v="              22.58-"/>
    <m/>
    <s v="CR04"/>
    <m/>
    <s v="Distribution fees"/>
  </r>
  <r>
    <s v="selected"/>
    <s v="US5C100011"/>
    <m/>
    <m/>
    <x v="0"/>
    <m/>
    <s v="29006596"/>
    <s v="211"/>
    <d v="2014-11-30T00:00:00"/>
    <s v="11"/>
    <s v="2014"/>
    <n v="4.2"/>
    <s v="USD"/>
    <x v="2"/>
    <s v="C"/>
    <x v="0"/>
    <s v="               4.20-"/>
    <m/>
    <s v="CR04"/>
    <m/>
    <s v="Distribution fees"/>
  </r>
  <r>
    <s v="selected"/>
    <s v="US5C100011"/>
    <m/>
    <m/>
    <x v="0"/>
    <m/>
    <s v="29006596"/>
    <s v="210"/>
    <d v="2014-11-30T00:00:00"/>
    <s v="11"/>
    <s v="2014"/>
    <n v="-81.650000000000006"/>
    <s v="USD"/>
    <x v="2"/>
    <s v="C"/>
    <x v="0"/>
    <s v="              81.65"/>
    <m/>
    <s v="CR04"/>
    <m/>
    <s v="Distribution fees"/>
  </r>
  <r>
    <s v="selected"/>
    <s v="US5C100011"/>
    <m/>
    <m/>
    <x v="0"/>
    <m/>
    <s v="29006596"/>
    <s v="174"/>
    <d v="2014-11-30T00:00:00"/>
    <s v="11"/>
    <s v="2014"/>
    <n v="-870.26"/>
    <s v="USD"/>
    <x v="4"/>
    <s v="C"/>
    <x v="0"/>
    <s v="             870.26"/>
    <m/>
    <s v="CR04"/>
    <m/>
    <s v="Provision for returns"/>
  </r>
  <r>
    <s v="selected"/>
    <s v="US5C100011"/>
    <m/>
    <m/>
    <x v="0"/>
    <m/>
    <s v="29006596"/>
    <s v="141"/>
    <d v="2014-11-30T00:00:00"/>
    <s v="11"/>
    <s v="2014"/>
    <n v="8766.7000000000007"/>
    <s v="USD"/>
    <x v="5"/>
    <s v="C"/>
    <x v="0"/>
    <s v="           8,766.70-"/>
    <m/>
    <s v="CR04"/>
    <m/>
    <s v="Actual returns"/>
  </r>
  <r>
    <s v="selected"/>
    <s v="US5C100011"/>
    <m/>
    <m/>
    <x v="0"/>
    <m/>
    <s v="29006596"/>
    <s v="142"/>
    <d v="2014-11-30T00:00:00"/>
    <s v="11"/>
    <s v="2014"/>
    <n v="217.88"/>
    <s v="USD"/>
    <x v="5"/>
    <s v="C"/>
    <x v="0"/>
    <s v="             217.88-"/>
    <m/>
    <s v="CR04"/>
    <m/>
    <s v="Actual returns"/>
  </r>
  <r>
    <s v="selected"/>
    <s v="US5C100011"/>
    <m/>
    <m/>
    <x v="0"/>
    <m/>
    <s v="29006596"/>
    <s v="238"/>
    <d v="2014-11-30T00:00:00"/>
    <s v="11"/>
    <s v="2014"/>
    <n v="1.18"/>
    <s v="USD"/>
    <x v="0"/>
    <s v="C"/>
    <x v="0"/>
    <s v="               1.18-"/>
    <m/>
    <s v="CR04"/>
    <m/>
    <s v="Distribution fees"/>
  </r>
  <r>
    <s v="selected"/>
    <s v="US5C100011"/>
    <m/>
    <m/>
    <x v="0"/>
    <m/>
    <s v="29006596"/>
    <s v="143"/>
    <d v="2014-11-30T00:00:00"/>
    <s v="11"/>
    <s v="2014"/>
    <n v="284.08"/>
    <s v="USD"/>
    <x v="5"/>
    <s v="C"/>
    <x v="0"/>
    <s v="             284.08-"/>
    <m/>
    <s v="CR04"/>
    <m/>
    <s v="Actual returns"/>
  </r>
  <r>
    <s v="selected"/>
    <s v="US5C100011"/>
    <m/>
    <m/>
    <x v="0"/>
    <m/>
    <s v="29006596"/>
    <s v="144"/>
    <d v="2014-11-30T00:00:00"/>
    <s v="11"/>
    <s v="2014"/>
    <n v="3324.88"/>
    <s v="USD"/>
    <x v="5"/>
    <s v="C"/>
    <x v="0"/>
    <s v="           3,324.88-"/>
    <m/>
    <s v="CR04"/>
    <m/>
    <s v="Actual returns"/>
  </r>
  <r>
    <s v="selected"/>
    <s v="US5C100011"/>
    <m/>
    <m/>
    <x v="0"/>
    <m/>
    <s v="29006596"/>
    <s v="145"/>
    <d v="2014-11-30T00:00:00"/>
    <s v="11"/>
    <s v="2014"/>
    <n v="35.43"/>
    <s v="USD"/>
    <x v="5"/>
    <s v="C"/>
    <x v="0"/>
    <s v="              35.43-"/>
    <m/>
    <s v="CR04"/>
    <m/>
    <s v="Actual returns"/>
  </r>
  <r>
    <s v="selected"/>
    <s v="US5C100011"/>
    <m/>
    <m/>
    <x v="0"/>
    <m/>
    <s v="29006596"/>
    <s v="146"/>
    <d v="2014-11-30T00:00:00"/>
    <s v="11"/>
    <s v="2014"/>
    <n v="50.02"/>
    <s v="USD"/>
    <x v="5"/>
    <s v="C"/>
    <x v="0"/>
    <s v="              50.02-"/>
    <m/>
    <s v="CR04"/>
    <m/>
    <s v="Actual returns"/>
  </r>
  <r>
    <s v="selected"/>
    <s v="US5C100011"/>
    <m/>
    <m/>
    <x v="0"/>
    <m/>
    <s v="29006596"/>
    <s v="147"/>
    <d v="2014-11-30T00:00:00"/>
    <s v="11"/>
    <s v="2014"/>
    <n v="26677.09"/>
    <s v="USD"/>
    <x v="5"/>
    <s v="C"/>
    <x v="0"/>
    <s v="          26,677.09-"/>
    <m/>
    <s v="CR04"/>
    <m/>
    <s v="Actual returns"/>
  </r>
  <r>
    <s v="selected"/>
    <s v="US5C100011"/>
    <m/>
    <m/>
    <x v="0"/>
    <m/>
    <s v="29006596"/>
    <s v="148"/>
    <d v="2014-11-30T00:00:00"/>
    <s v="11"/>
    <s v="2014"/>
    <n v="246.32"/>
    <s v="USD"/>
    <x v="5"/>
    <s v="C"/>
    <x v="0"/>
    <s v="             246.32-"/>
    <m/>
    <s v="CR04"/>
    <m/>
    <s v="Actual returns"/>
  </r>
  <r>
    <s v="selected"/>
    <s v="US5C100011"/>
    <m/>
    <m/>
    <x v="0"/>
    <m/>
    <s v="29006596"/>
    <s v="149"/>
    <d v="2014-11-30T00:00:00"/>
    <s v="11"/>
    <s v="2014"/>
    <n v="1310.25"/>
    <s v="USD"/>
    <x v="5"/>
    <s v="C"/>
    <x v="0"/>
    <s v="           1,310.25-"/>
    <m/>
    <s v="CR04"/>
    <m/>
    <s v="Actual returns"/>
  </r>
  <r>
    <s v="selected"/>
    <s v="US5C100011"/>
    <m/>
    <m/>
    <x v="0"/>
    <m/>
    <s v="29006596"/>
    <s v="81"/>
    <d v="2014-11-30T00:00:00"/>
    <s v="11"/>
    <s v="2014"/>
    <n v="-409.45"/>
    <s v="USD"/>
    <x v="6"/>
    <s v="C"/>
    <x v="0"/>
    <s v="             409.45"/>
    <m/>
    <s v="CR04"/>
    <m/>
    <s v="Income"/>
  </r>
  <r>
    <s v="selected"/>
    <s v="US5C100011"/>
    <m/>
    <m/>
    <x v="0"/>
    <m/>
    <s v="29006596"/>
    <s v="231"/>
    <d v="2014-11-30T00:00:00"/>
    <s v="11"/>
    <s v="2014"/>
    <n v="0.27"/>
    <s v="USD"/>
    <x v="0"/>
    <s v="C"/>
    <x v="0"/>
    <s v="               0.27-"/>
    <m/>
    <s v="CR04"/>
    <m/>
    <s v="Distribution fees"/>
  </r>
  <r>
    <s v="selected"/>
    <s v="US5C100011"/>
    <m/>
    <m/>
    <x v="0"/>
    <m/>
    <s v="29006596"/>
    <s v="230"/>
    <d v="2014-11-30T00:00:00"/>
    <s v="11"/>
    <s v="2014"/>
    <n v="1.04"/>
    <s v="USD"/>
    <x v="0"/>
    <s v="C"/>
    <x v="0"/>
    <s v="               1.04-"/>
    <m/>
    <s v="CR04"/>
    <m/>
    <s v="Distribution fees"/>
  </r>
  <r>
    <s v="selected"/>
    <s v="US5C100011"/>
    <m/>
    <m/>
    <x v="0"/>
    <m/>
    <s v="29006596"/>
    <s v="229"/>
    <d v="2014-11-30T00:00:00"/>
    <s v="11"/>
    <s v="2014"/>
    <n v="65.489999999999995"/>
    <s v="USD"/>
    <x v="0"/>
    <s v="C"/>
    <x v="0"/>
    <s v="              65.49-"/>
    <m/>
    <s v="CR04"/>
    <m/>
    <s v="Distribution fees"/>
  </r>
  <r>
    <s v="selected"/>
    <s v="US5C100011"/>
    <m/>
    <m/>
    <x v="0"/>
    <m/>
    <s v="29006596"/>
    <s v="228"/>
    <d v="2014-11-30T00:00:00"/>
    <s v="11"/>
    <s v="2014"/>
    <n v="0.42"/>
    <s v="USD"/>
    <x v="0"/>
    <s v="C"/>
    <x v="0"/>
    <s v="               0.42-"/>
    <m/>
    <s v="CR04"/>
    <m/>
    <s v="Distribution fees"/>
  </r>
  <r>
    <s v="selected"/>
    <s v="US5C100011"/>
    <m/>
    <m/>
    <x v="0"/>
    <m/>
    <s v="29006596"/>
    <s v="227"/>
    <d v="2014-11-30T00:00:00"/>
    <s v="11"/>
    <s v="2014"/>
    <n v="5.39"/>
    <s v="USD"/>
    <x v="0"/>
    <s v="C"/>
    <x v="0"/>
    <s v="               5.39-"/>
    <m/>
    <s v="CR04"/>
    <m/>
    <s v="Distribution fees"/>
  </r>
  <r>
    <s v="selected"/>
    <s v="US5C100011"/>
    <m/>
    <m/>
    <x v="0"/>
    <m/>
    <s v="29006596"/>
    <s v="226"/>
    <d v="2014-11-30T00:00:00"/>
    <s v="11"/>
    <s v="2014"/>
    <n v="6.65"/>
    <s v="USD"/>
    <x v="0"/>
    <s v="C"/>
    <x v="0"/>
    <s v="               6.65-"/>
    <m/>
    <s v="CR04"/>
    <m/>
    <s v="Distribution fees"/>
  </r>
  <r>
    <s v="selected"/>
    <s v="US5C100011"/>
    <m/>
    <m/>
    <x v="0"/>
    <m/>
    <s v="29006596"/>
    <s v="225"/>
    <d v="2014-11-30T00:00:00"/>
    <s v="11"/>
    <s v="2014"/>
    <n v="155.27000000000001"/>
    <s v="USD"/>
    <x v="0"/>
    <s v="C"/>
    <x v="0"/>
    <s v="             155.27-"/>
    <m/>
    <s v="CR04"/>
    <m/>
    <s v="Distribution fees"/>
  </r>
  <r>
    <s v="selected"/>
    <s v="US5C100011"/>
    <m/>
    <m/>
    <x v="0"/>
    <m/>
    <s v="29006596"/>
    <s v="224"/>
    <d v="2014-11-30T00:00:00"/>
    <s v="11"/>
    <s v="2014"/>
    <n v="39.08"/>
    <s v="USD"/>
    <x v="0"/>
    <s v="C"/>
    <x v="0"/>
    <s v="              39.08-"/>
    <m/>
    <s v="CR04"/>
    <m/>
    <s v="Distribution fees"/>
  </r>
  <r>
    <s v="selected"/>
    <s v="US5C100011"/>
    <m/>
    <m/>
    <x v="0"/>
    <m/>
    <s v="29006596"/>
    <s v="223"/>
    <d v="2014-11-30T00:00:00"/>
    <s v="11"/>
    <s v="2014"/>
    <n v="0.27"/>
    <s v="USD"/>
    <x v="0"/>
    <s v="C"/>
    <x v="0"/>
    <s v="               0.27-"/>
    <m/>
    <s v="CR04"/>
    <m/>
    <s v="Distribution fees"/>
  </r>
  <r>
    <s v="selected"/>
    <s v="US5C100011"/>
    <m/>
    <m/>
    <x v="0"/>
    <m/>
    <s v="29006596"/>
    <s v="222"/>
    <d v="2014-11-30T00:00:00"/>
    <s v="11"/>
    <s v="2014"/>
    <n v="2.5499999999999998"/>
    <s v="USD"/>
    <x v="0"/>
    <s v="C"/>
    <x v="0"/>
    <s v="               2.55-"/>
    <m/>
    <s v="CR04"/>
    <m/>
    <s v="Distribution fees"/>
  </r>
  <r>
    <s v="selected"/>
    <s v="US5C100011"/>
    <m/>
    <m/>
    <x v="0"/>
    <m/>
    <s v="29006596"/>
    <s v="221"/>
    <d v="2014-11-30T00:00:00"/>
    <s v="11"/>
    <s v="2014"/>
    <n v="548.37"/>
    <s v="USD"/>
    <x v="0"/>
    <s v="C"/>
    <x v="0"/>
    <s v="             548.37-"/>
    <m/>
    <s v="CR04"/>
    <m/>
    <s v="Distribution fees"/>
  </r>
  <r>
    <s v="selected"/>
    <s v="US5C100011"/>
    <m/>
    <m/>
    <x v="0"/>
    <m/>
    <s v="29006596"/>
    <s v="220"/>
    <d v="2014-11-30T00:00:00"/>
    <s v="11"/>
    <s v="2014"/>
    <n v="4591.0600000000004"/>
    <s v="USD"/>
    <x v="0"/>
    <s v="C"/>
    <x v="0"/>
    <s v="           4,591.06-"/>
    <m/>
    <s v="CR04"/>
    <m/>
    <s v="Distribution fees"/>
  </r>
  <r>
    <s v="selected"/>
    <s v="US5C100011"/>
    <m/>
    <m/>
    <x v="0"/>
    <m/>
    <s v="29006596"/>
    <s v="219"/>
    <d v="2014-11-30T00:00:00"/>
    <s v="11"/>
    <s v="2014"/>
    <n v="4.78"/>
    <s v="USD"/>
    <x v="0"/>
    <s v="C"/>
    <x v="0"/>
    <s v="               4.78-"/>
    <m/>
    <s v="CR04"/>
    <m/>
    <s v="Distribution fees"/>
  </r>
  <r>
    <s v="selected"/>
    <s v="US5C100011"/>
    <m/>
    <m/>
    <x v="0"/>
    <m/>
    <s v="29006596"/>
    <s v="218"/>
    <d v="2014-11-30T00:00:00"/>
    <s v="11"/>
    <s v="2014"/>
    <n v="0.79"/>
    <s v="USD"/>
    <x v="0"/>
    <s v="C"/>
    <x v="0"/>
    <s v="               0.79-"/>
    <m/>
    <s v="CR04"/>
    <m/>
    <s v="Distribution fees"/>
  </r>
  <r>
    <s v="selected"/>
    <s v="US5C100011"/>
    <m/>
    <m/>
    <x v="0"/>
    <m/>
    <s v="29006596"/>
    <s v="188"/>
    <d v="2014-11-30T00:00:00"/>
    <s v="11"/>
    <s v="2014"/>
    <n v="3632.4"/>
    <s v="USD"/>
    <x v="1"/>
    <s v="C"/>
    <x v="0"/>
    <s v="           3,632.40-"/>
    <m/>
    <s v="CR04"/>
    <m/>
    <s v="Manufacturing"/>
  </r>
  <r>
    <s v="selected"/>
    <s v="US5C100011"/>
    <m/>
    <m/>
    <x v="0"/>
    <m/>
    <s v="29006596"/>
    <s v="185"/>
    <d v="2014-11-30T00:00:00"/>
    <s v="11"/>
    <s v="2014"/>
    <n v="2.7"/>
    <s v="USD"/>
    <x v="1"/>
    <s v="C"/>
    <x v="0"/>
    <s v="               2.70-"/>
    <m/>
    <s v="CR04"/>
    <m/>
    <s v="Manufacturing"/>
  </r>
  <r>
    <s v="selected"/>
    <s v="US5C100011"/>
    <m/>
    <m/>
    <x v="0"/>
    <m/>
    <s v="29006596"/>
    <s v="184"/>
    <d v="2014-11-30T00:00:00"/>
    <s v="11"/>
    <s v="2014"/>
    <n v="2517.4699999999998"/>
    <s v="USD"/>
    <x v="1"/>
    <s v="C"/>
    <x v="0"/>
    <s v="           2,517.47-"/>
    <m/>
    <s v="CR04"/>
    <m/>
    <s v="Manufacturing"/>
  </r>
  <r>
    <s v="selected"/>
    <s v="US5C100011"/>
    <m/>
    <m/>
    <x v="0"/>
    <m/>
    <s v="29006596"/>
    <s v="190"/>
    <d v="2014-11-30T00:00:00"/>
    <s v="11"/>
    <s v="2014"/>
    <n v="2125"/>
    <s v="USD"/>
    <x v="7"/>
    <s v="C"/>
    <x v="0"/>
    <s v="           2,125.00-"/>
    <m/>
    <s v="CR04"/>
    <m/>
    <s v="Marketing costs"/>
  </r>
  <r>
    <s v="selected"/>
    <s v="US5C100011"/>
    <m/>
    <m/>
    <x v="0"/>
    <m/>
    <s v="29006596"/>
    <s v="191"/>
    <d v="2014-11-30T00:00:00"/>
    <s v="11"/>
    <s v="2014"/>
    <n v="2325"/>
    <s v="USD"/>
    <x v="7"/>
    <s v="C"/>
    <x v="0"/>
    <s v="           2,325.00-"/>
    <m/>
    <s v="CR04"/>
    <m/>
    <s v="Marketing costs"/>
  </r>
  <r>
    <s v="selected"/>
    <s v="US5C100011"/>
    <m/>
    <m/>
    <x v="0"/>
    <m/>
    <s v="29006596"/>
    <s v="192"/>
    <d v="2014-11-30T00:00:00"/>
    <s v="11"/>
    <s v="2014"/>
    <n v="9822"/>
    <s v="USD"/>
    <x v="7"/>
    <s v="C"/>
    <x v="0"/>
    <s v="           9,822.00-"/>
    <m/>
    <s v="CR04"/>
    <m/>
    <s v="Marketing costs"/>
  </r>
  <r>
    <s v="selected"/>
    <s v="US5C100011"/>
    <m/>
    <m/>
    <x v="0"/>
    <m/>
    <s v="29006596"/>
    <s v="193"/>
    <d v="2014-11-30T00:00:00"/>
    <s v="11"/>
    <s v="2014"/>
    <n v="934.77"/>
    <s v="USD"/>
    <x v="7"/>
    <s v="C"/>
    <x v="0"/>
    <s v="             934.77-"/>
    <m/>
    <s v="CR04"/>
    <m/>
    <s v="Marketing costs"/>
  </r>
  <r>
    <s v="selected"/>
    <s v="US5C100011"/>
    <m/>
    <m/>
    <x v="0"/>
    <m/>
    <s v="29006596"/>
    <s v="183"/>
    <d v="2014-11-30T00:00:00"/>
    <s v="11"/>
    <s v="2014"/>
    <n v="850"/>
    <s v="USD"/>
    <x v="1"/>
    <s v="C"/>
    <x v="0"/>
    <s v="             850.00-"/>
    <m/>
    <s v="CR04"/>
    <m/>
    <s v="Manufacturing"/>
  </r>
  <r>
    <s v="selected"/>
    <s v="US5C100011"/>
    <m/>
    <m/>
    <x v="0"/>
    <m/>
    <s v="29006596"/>
    <s v="182"/>
    <d v="2014-11-30T00:00:00"/>
    <s v="11"/>
    <s v="2014"/>
    <n v="-2805"/>
    <s v="USD"/>
    <x v="1"/>
    <s v="C"/>
    <x v="0"/>
    <s v="           2,805.00"/>
    <m/>
    <s v="CR04"/>
    <m/>
    <s v="Manufacturing"/>
  </r>
  <r>
    <s v="selected"/>
    <s v="US5C100011"/>
    <m/>
    <m/>
    <x v="0"/>
    <m/>
    <s v="29006596"/>
    <s v="194"/>
    <d v="2014-11-30T00:00:00"/>
    <s v="11"/>
    <s v="2014"/>
    <n v="1808.75"/>
    <s v="USD"/>
    <x v="8"/>
    <s v="C"/>
    <x v="0"/>
    <s v="           1,808.75-"/>
    <m/>
    <s v="CR04"/>
    <m/>
    <s v="Other handling fees"/>
  </r>
  <r>
    <s v="selected"/>
    <s v="US5C100011"/>
    <m/>
    <m/>
    <x v="0"/>
    <m/>
    <s v="29006596"/>
    <s v="195"/>
    <d v="2014-11-30T00:00:00"/>
    <s v="11"/>
    <s v="2014"/>
    <n v="1244.3"/>
    <s v="USD"/>
    <x v="8"/>
    <s v="C"/>
    <x v="0"/>
    <s v="           1,244.30-"/>
    <m/>
    <s v="CR04"/>
    <m/>
    <s v="Other handling fees"/>
  </r>
  <r>
    <s v="selected"/>
    <s v="US5C100011"/>
    <m/>
    <m/>
    <x v="0"/>
    <m/>
    <s v="29006596"/>
    <s v="150"/>
    <d v="2014-11-30T00:00:00"/>
    <s v="11"/>
    <s v="2014"/>
    <n v="9.07"/>
    <s v="USD"/>
    <x v="5"/>
    <s v="C"/>
    <x v="0"/>
    <s v="               9.07-"/>
    <m/>
    <s v="CR04"/>
    <m/>
    <s v="Actual returns"/>
  </r>
  <r>
    <s v="selected"/>
    <s v="US5C100011"/>
    <m/>
    <m/>
    <x v="0"/>
    <m/>
    <s v="29006596"/>
    <s v="166"/>
    <d v="2014-11-30T00:00:00"/>
    <s v="11"/>
    <s v="2014"/>
    <n v="66.14"/>
    <s v="USD"/>
    <x v="4"/>
    <s v="C"/>
    <x v="0"/>
    <s v="              66.14-"/>
    <m/>
    <s v="CR04"/>
    <m/>
    <s v="Provision for returns"/>
  </r>
  <r>
    <s v="selected"/>
    <s v="US5C100011"/>
    <m/>
    <m/>
    <x v="0"/>
    <m/>
    <s v="29006596"/>
    <s v="167"/>
    <d v="2014-11-30T00:00:00"/>
    <s v="11"/>
    <s v="2014"/>
    <n v="101.93"/>
    <s v="USD"/>
    <x v="4"/>
    <s v="C"/>
    <x v="0"/>
    <s v="             101.93-"/>
    <m/>
    <s v="CR04"/>
    <m/>
    <s v="Provision for returns"/>
  </r>
  <r>
    <s v="selected"/>
    <s v="US5C100011"/>
    <m/>
    <m/>
    <x v="0"/>
    <m/>
    <s v="29006596"/>
    <s v="168"/>
    <d v="2014-11-30T00:00:00"/>
    <s v="11"/>
    <s v="2014"/>
    <n v="-37.770000000000003"/>
    <s v="USD"/>
    <x v="4"/>
    <s v="C"/>
    <x v="0"/>
    <s v="              37.77"/>
    <m/>
    <s v="CR04"/>
    <m/>
    <s v="Provision for returns"/>
  </r>
  <r>
    <s v="selected"/>
    <s v="US5C100011"/>
    <m/>
    <m/>
    <x v="0"/>
    <m/>
    <s v="29006596"/>
    <s v="169"/>
    <d v="2014-11-30T00:00:00"/>
    <s v="11"/>
    <s v="2014"/>
    <n v="-50.07"/>
    <s v="USD"/>
    <x v="4"/>
    <s v="C"/>
    <x v="0"/>
    <s v="              50.07"/>
    <m/>
    <s v="CR04"/>
    <m/>
    <s v="Provision for returns"/>
  </r>
  <r>
    <s v="selected"/>
    <s v="US5C100011"/>
    <m/>
    <m/>
    <x v="0"/>
    <m/>
    <s v="29006596"/>
    <s v="170"/>
    <d v="2014-11-30T00:00:00"/>
    <s v="11"/>
    <s v="2014"/>
    <n v="-114.63"/>
    <s v="USD"/>
    <x v="4"/>
    <s v="C"/>
    <x v="0"/>
    <s v="             114.63"/>
    <m/>
    <s v="CR04"/>
    <m/>
    <s v="Provision for returns"/>
  </r>
  <r>
    <s v="selected"/>
    <s v="US5C100011"/>
    <m/>
    <m/>
    <x v="0"/>
    <m/>
    <s v="29006596"/>
    <s v="171"/>
    <d v="2014-11-30T00:00:00"/>
    <s v="11"/>
    <s v="2014"/>
    <n v="-106.79"/>
    <s v="USD"/>
    <x v="4"/>
    <s v="C"/>
    <x v="0"/>
    <s v="             106.79"/>
    <m/>
    <s v="CR04"/>
    <m/>
    <s v="Provision for returns"/>
  </r>
  <r>
    <s v="selected"/>
    <s v="US5C100011"/>
    <m/>
    <m/>
    <x v="0"/>
    <m/>
    <s v="29006596"/>
    <s v="177"/>
    <d v="2014-11-30T00:00:00"/>
    <s v="11"/>
    <s v="2014"/>
    <n v="-12.21"/>
    <s v="USD"/>
    <x v="4"/>
    <s v="C"/>
    <x v="0"/>
    <s v="              12.21"/>
    <m/>
    <s v="CR04"/>
    <m/>
    <s v="Provision for returns"/>
  </r>
  <r>
    <s v="selected"/>
    <s v="US5C100011"/>
    <m/>
    <m/>
    <x v="0"/>
    <m/>
    <s v="29006596"/>
    <s v="176"/>
    <d v="2014-11-30T00:00:00"/>
    <s v="11"/>
    <s v="2014"/>
    <n v="-163.56"/>
    <s v="USD"/>
    <x v="4"/>
    <s v="C"/>
    <x v="0"/>
    <s v="             163.56"/>
    <m/>
    <s v="CR04"/>
    <m/>
    <s v="Provision for returns"/>
  </r>
  <r>
    <s v="selected"/>
    <s v="US5C100011"/>
    <m/>
    <m/>
    <x v="0"/>
    <m/>
    <s v="29006596"/>
    <s v="175"/>
    <d v="2014-11-30T00:00:00"/>
    <s v="11"/>
    <s v="2014"/>
    <n v="-3180.55"/>
    <s v="USD"/>
    <x v="4"/>
    <s v="C"/>
    <x v="0"/>
    <s v="           3,180.55"/>
    <m/>
    <s v="CR04"/>
    <m/>
    <s v="Provision for returns"/>
  </r>
  <r>
    <s v="selected"/>
    <s v="US5C100011"/>
    <m/>
    <m/>
    <x v="0"/>
    <m/>
    <s v="29006596"/>
    <s v="80"/>
    <d v="2014-11-30T00:00:00"/>
    <s v="11"/>
    <s v="2014"/>
    <n v="-526.22"/>
    <s v="USD"/>
    <x v="9"/>
    <s v="C"/>
    <x v="0"/>
    <s v="             526.22"/>
    <m/>
    <s v="CR04"/>
    <m/>
    <s v="Gross sales"/>
  </r>
  <r>
    <s v="selected"/>
    <s v="US5C100011"/>
    <m/>
    <m/>
    <x v="0"/>
    <m/>
    <s v="29006596"/>
    <s v="79"/>
    <d v="2014-11-30T00:00:00"/>
    <s v="11"/>
    <s v="2014"/>
    <n v="-4368.8599999999997"/>
    <s v="USD"/>
    <x v="9"/>
    <s v="C"/>
    <x v="0"/>
    <s v="           4,368.86"/>
    <m/>
    <s v="CR04"/>
    <m/>
    <s v="Gross sales"/>
  </r>
  <r>
    <s v="selected"/>
    <s v="US5C100011"/>
    <m/>
    <m/>
    <x v="0"/>
    <m/>
    <s v="29006596"/>
    <s v="78"/>
    <d v="2014-11-30T00:00:00"/>
    <s v="11"/>
    <s v="2014"/>
    <n v="-876.69"/>
    <s v="USD"/>
    <x v="9"/>
    <s v="C"/>
    <x v="0"/>
    <s v="             876.69"/>
    <m/>
    <s v="CR04"/>
    <m/>
    <s v="Gross sales"/>
  </r>
  <r>
    <s v="selected"/>
    <s v="US5C100011"/>
    <m/>
    <m/>
    <x v="0"/>
    <m/>
    <s v="29006596"/>
    <s v="77"/>
    <d v="2014-11-30T00:00:00"/>
    <s v="11"/>
    <s v="2014"/>
    <n v="-34.770000000000003"/>
    <s v="USD"/>
    <x v="9"/>
    <s v="C"/>
    <x v="0"/>
    <s v="              34.77"/>
    <m/>
    <s v="CR04"/>
    <m/>
    <s v="Gross sales"/>
  </r>
  <r>
    <s v="selected"/>
    <s v="US5C100011"/>
    <m/>
    <m/>
    <x v="0"/>
    <m/>
    <s v="29006596"/>
    <s v="65"/>
    <d v="2014-11-30T00:00:00"/>
    <s v="11"/>
    <s v="2014"/>
    <n v="-307.68"/>
    <s v="USD"/>
    <x v="9"/>
    <s v="C"/>
    <x v="0"/>
    <s v="             307.68"/>
    <s v="10,764,600 Units"/>
    <s v="CR04"/>
    <m/>
    <s v="Gross sales"/>
  </r>
  <r>
    <s v="selected"/>
    <s v="US5C100011"/>
    <m/>
    <m/>
    <x v="0"/>
    <m/>
    <s v="29006596"/>
    <s v="66"/>
    <d v="2014-11-30T00:00:00"/>
    <s v="11"/>
    <s v="2014"/>
    <n v="-4162.08"/>
    <s v="USD"/>
    <x v="9"/>
    <s v="C"/>
    <x v="0"/>
    <s v="           4,162.08"/>
    <m/>
    <s v="CR04"/>
    <m/>
    <s v="Gross sales"/>
  </r>
  <r>
    <s v="selected"/>
    <s v="US5C100011"/>
    <m/>
    <m/>
    <x v="0"/>
    <m/>
    <s v="29006596"/>
    <s v="67"/>
    <d v="2014-11-30T00:00:00"/>
    <s v="11"/>
    <s v="2014"/>
    <n v="-48.02"/>
    <s v="USD"/>
    <x v="9"/>
    <s v="C"/>
    <x v="0"/>
    <s v="              48.02"/>
    <m/>
    <s v="CR04"/>
    <m/>
    <s v="Gross sales"/>
  </r>
  <r>
    <s v="selected"/>
    <s v="US5C100011"/>
    <m/>
    <m/>
    <x v="0"/>
    <m/>
    <s v="29006596"/>
    <s v="68"/>
    <d v="2014-11-30T00:00:00"/>
    <s v="11"/>
    <s v="2014"/>
    <n v="-5855.29"/>
    <s v="USD"/>
    <x v="9"/>
    <s v="C"/>
    <x v="0"/>
    <s v="           5,855.29"/>
    <m/>
    <s v="CR04"/>
    <m/>
    <s v="Gross sales"/>
  </r>
  <r>
    <s v="selected"/>
    <s v="US5C100011"/>
    <m/>
    <m/>
    <x v="0"/>
    <m/>
    <s v="29006596"/>
    <s v="69"/>
    <d v="2014-11-30T00:00:00"/>
    <s v="11"/>
    <s v="2014"/>
    <n v="-78342.38"/>
    <s v="USD"/>
    <x v="9"/>
    <s v="C"/>
    <x v="0"/>
    <s v="          78,342.38"/>
    <m/>
    <s v="CR04"/>
    <m/>
    <s v="Gross sales"/>
  </r>
  <r>
    <s v="selected"/>
    <s v="US5C100011"/>
    <m/>
    <m/>
    <x v="0"/>
    <m/>
    <s v="29006596"/>
    <s v="70"/>
    <d v="2014-11-30T00:00:00"/>
    <s v="11"/>
    <s v="2014"/>
    <n v="-6118.48"/>
    <s v="USD"/>
    <x v="9"/>
    <s v="C"/>
    <x v="0"/>
    <s v="           6,118.48"/>
    <m/>
    <s v="CR04"/>
    <m/>
    <s v="Gross sales"/>
  </r>
  <r>
    <s v="selected"/>
    <s v="US5C100011"/>
    <m/>
    <m/>
    <x v="0"/>
    <m/>
    <s v="29006596"/>
    <s v="71"/>
    <d v="2014-11-30T00:00:00"/>
    <s v="11"/>
    <s v="2014"/>
    <n v="410.38"/>
    <s v="USD"/>
    <x v="9"/>
    <s v="C"/>
    <x v="0"/>
    <s v="             410.38-"/>
    <m/>
    <s v="CR04"/>
    <m/>
    <s v="Gross sales"/>
  </r>
  <r>
    <s v="selected"/>
    <s v="US5C100011"/>
    <m/>
    <m/>
    <x v="0"/>
    <m/>
    <s v="29006596"/>
    <s v="72"/>
    <d v="2014-11-30T00:00:00"/>
    <s v="11"/>
    <s v="2014"/>
    <n v="-69199.28"/>
    <s v="USD"/>
    <x v="9"/>
    <s v="C"/>
    <x v="0"/>
    <s v="          69,199.28"/>
    <m/>
    <s v="CR04"/>
    <m/>
    <s v="Gross sales"/>
  </r>
  <r>
    <s v="selected"/>
    <s v="US5C100011"/>
    <m/>
    <m/>
    <x v="0"/>
    <m/>
    <s v="29006596"/>
    <s v="73"/>
    <d v="2014-11-30T00:00:00"/>
    <s v="11"/>
    <s v="2014"/>
    <n v="-387.23"/>
    <s v="USD"/>
    <x v="9"/>
    <s v="C"/>
    <x v="0"/>
    <s v="             387.23"/>
    <m/>
    <s v="CR04"/>
    <m/>
    <s v="Gross sales"/>
  </r>
  <r>
    <s v="selected"/>
    <s v="US5C100011"/>
    <m/>
    <m/>
    <x v="0"/>
    <m/>
    <s v="29006596"/>
    <s v="74"/>
    <d v="2014-11-30T00:00:00"/>
    <s v="11"/>
    <s v="2014"/>
    <n v="-45644.25"/>
    <s v="USD"/>
    <x v="9"/>
    <s v="C"/>
    <x v="0"/>
    <s v="          45,644.25"/>
    <m/>
    <s v="CR04"/>
    <m/>
    <s v="Gross sales"/>
  </r>
  <r>
    <s v="selected"/>
    <s v="US5C100011"/>
    <m/>
    <m/>
    <x v="0"/>
    <m/>
    <s v="29006596"/>
    <s v="75"/>
    <d v="2014-11-30T00:00:00"/>
    <s v="11"/>
    <s v="2014"/>
    <n v="-562.67999999999995"/>
    <s v="USD"/>
    <x v="9"/>
    <s v="C"/>
    <x v="0"/>
    <s v="             562.68"/>
    <m/>
    <s v="CR04"/>
    <m/>
    <s v="Gross sales"/>
  </r>
  <r>
    <s v="selected"/>
    <s v="US5C100011"/>
    <m/>
    <m/>
    <x v="0"/>
    <m/>
    <s v="29006596"/>
    <s v="76"/>
    <d v="2014-11-30T00:00:00"/>
    <s v="11"/>
    <s v="2014"/>
    <n v="-657.11"/>
    <s v="USD"/>
    <x v="9"/>
    <s v="C"/>
    <x v="0"/>
    <s v="             657.11"/>
    <m/>
    <s v="CR04"/>
    <m/>
    <s v="Gross sales"/>
  </r>
  <r>
    <s v="selected"/>
    <s v="US5C100011"/>
    <m/>
    <m/>
    <x v="0"/>
    <m/>
    <s v="29006596"/>
    <s v="165"/>
    <d v="2014-11-30T00:00:00"/>
    <s v="11"/>
    <s v="2014"/>
    <n v="12583.75"/>
    <s v="USD"/>
    <x v="4"/>
    <s v="C"/>
    <x v="0"/>
    <s v="          12,583.75-"/>
    <m/>
    <s v="CR04"/>
    <m/>
    <s v="Provision for returns"/>
  </r>
  <r>
    <s v="selected"/>
    <s v="US5C100011"/>
    <m/>
    <m/>
    <x v="0"/>
    <m/>
    <s v="29006596"/>
    <s v="151"/>
    <d v="2014-11-30T00:00:00"/>
    <s v="11"/>
    <s v="2014"/>
    <n v="52.8"/>
    <s v="USD"/>
    <x v="5"/>
    <s v="C"/>
    <x v="0"/>
    <s v="              52.80-"/>
    <m/>
    <s v="CR04"/>
    <m/>
    <s v="Actual returns"/>
  </r>
  <r>
    <s v="selected"/>
    <s v="US5C100011"/>
    <m/>
    <m/>
    <x v="0"/>
    <m/>
    <s v="29006596"/>
    <s v="152"/>
    <d v="2014-11-30T00:00:00"/>
    <s v="11"/>
    <s v="2014"/>
    <n v="-216.72"/>
    <s v="USD"/>
    <x v="5"/>
    <s v="C"/>
    <x v="0"/>
    <s v="             216.72"/>
    <m/>
    <s v="CR04"/>
    <m/>
    <s v="Actual returns"/>
  </r>
  <r>
    <s v="selected"/>
    <s v="US5C100011"/>
    <m/>
    <m/>
    <x v="0"/>
    <m/>
    <s v="29006596"/>
    <s v="153"/>
    <d v="2014-11-30T00:00:00"/>
    <s v="11"/>
    <s v="2014"/>
    <n v="-1365.75"/>
    <s v="USD"/>
    <x v="5"/>
    <s v="C"/>
    <x v="0"/>
    <s v="           1,365.75"/>
    <m/>
    <s v="CR04"/>
    <m/>
    <s v="Actual returns"/>
  </r>
  <r>
    <s v="selected"/>
    <s v="US5C100011"/>
    <m/>
    <m/>
    <x v="0"/>
    <m/>
    <s v="29006596"/>
    <s v="154"/>
    <d v="2014-11-30T00:00:00"/>
    <s v="11"/>
    <s v="2014"/>
    <n v="-36.5"/>
    <s v="USD"/>
    <x v="5"/>
    <s v="C"/>
    <x v="0"/>
    <s v="              36.50"/>
    <m/>
    <s v="CR04"/>
    <m/>
    <s v="Actual returns"/>
  </r>
  <r>
    <s v="selected"/>
    <s v="US5C100011"/>
    <m/>
    <m/>
    <x v="0"/>
    <m/>
    <s v="29006596"/>
    <s v="155"/>
    <d v="2014-11-30T00:00:00"/>
    <s v="11"/>
    <s v="2014"/>
    <n v="-473.44"/>
    <s v="USD"/>
    <x v="5"/>
    <s v="C"/>
    <x v="0"/>
    <s v="             473.44"/>
    <m/>
    <s v="CR04"/>
    <m/>
    <s v="Actual returns"/>
  </r>
  <r>
    <s v="selected"/>
    <s v="US5C100011"/>
    <m/>
    <m/>
    <x v="0"/>
    <m/>
    <s v="29006596"/>
    <s v="156"/>
    <d v="2014-11-30T00:00:00"/>
    <s v="11"/>
    <s v="2014"/>
    <n v="-377.45"/>
    <s v="USD"/>
    <x v="5"/>
    <s v="C"/>
    <x v="0"/>
    <s v="             377.45"/>
    <m/>
    <s v="CR04"/>
    <m/>
    <s v="Actual returns"/>
  </r>
  <r>
    <s v="selected"/>
    <s v="US5C100011"/>
    <m/>
    <m/>
    <x v="0"/>
    <m/>
    <s v="29006596"/>
    <s v="157"/>
    <d v="2014-11-30T00:00:00"/>
    <s v="11"/>
    <s v="2014"/>
    <n v="-90.7"/>
    <s v="USD"/>
    <x v="5"/>
    <s v="C"/>
    <x v="0"/>
    <s v="              90.70"/>
    <m/>
    <s v="CR04"/>
    <m/>
    <s v="Actual returns"/>
  </r>
  <r>
    <s v="selected"/>
    <s v="US5C100011"/>
    <m/>
    <m/>
    <x v="0"/>
    <m/>
    <s v="29006596"/>
    <s v="140"/>
    <d v="2014-11-30T00:00:00"/>
    <s v="11"/>
    <s v="2014"/>
    <n v="252.27"/>
    <s v="USD"/>
    <x v="10"/>
    <s v="C"/>
    <x v="0"/>
    <s v="             252.27-"/>
    <m/>
    <s v="CR04"/>
    <m/>
    <s v="Sales discounts"/>
  </r>
  <r>
    <s v="selected"/>
    <s v="US5C100011"/>
    <m/>
    <m/>
    <x v="0"/>
    <m/>
    <s v="29006596"/>
    <s v="128"/>
    <d v="2014-11-30T00:00:00"/>
    <s v="11"/>
    <s v="2014"/>
    <n v="611.91999999999996"/>
    <s v="USD"/>
    <x v="10"/>
    <s v="C"/>
    <x v="0"/>
    <s v="             611.92-"/>
    <m/>
    <s v="CR04"/>
    <m/>
    <s v="Sales discounts"/>
  </r>
  <r>
    <s v="selected"/>
    <s v="US5C100011"/>
    <m/>
    <m/>
    <x v="0"/>
    <m/>
    <s v="29006596"/>
    <s v="129"/>
    <d v="2014-11-30T00:00:00"/>
    <s v="11"/>
    <s v="2014"/>
    <n v="56.94"/>
    <s v="USD"/>
    <x v="10"/>
    <s v="C"/>
    <x v="0"/>
    <s v="              56.94-"/>
    <m/>
    <s v="CR04"/>
    <m/>
    <s v="Sales discounts"/>
  </r>
  <r>
    <s v="selected"/>
    <s v="US5C100011"/>
    <m/>
    <m/>
    <x v="0"/>
    <m/>
    <s v="29006596"/>
    <s v="217"/>
    <d v="2014-11-30T00:00:00"/>
    <s v="11"/>
    <s v="2014"/>
    <n v="1.77"/>
    <s v="USD"/>
    <x v="0"/>
    <s v="C"/>
    <x v="0"/>
    <s v="               1.77-"/>
    <m/>
    <s v="CR04"/>
    <m/>
    <s v="Distribution fees"/>
  </r>
  <r>
    <s v="selected"/>
    <s v="US5C100011"/>
    <m/>
    <m/>
    <x v="0"/>
    <m/>
    <s v="29006596"/>
    <s v="216"/>
    <d v="2014-11-30T00:00:00"/>
    <s v="11"/>
    <s v="2014"/>
    <n v="2.64"/>
    <s v="USD"/>
    <x v="0"/>
    <s v="C"/>
    <x v="0"/>
    <s v="               2.64-"/>
    <m/>
    <s v="CR04"/>
    <m/>
    <s v="Distribution fees"/>
  </r>
  <r>
    <s v="selected"/>
    <s v="US5C100011"/>
    <m/>
    <m/>
    <x v="0"/>
    <m/>
    <s v="29006596"/>
    <s v="215"/>
    <d v="2014-11-30T00:00:00"/>
    <s v="11"/>
    <s v="2014"/>
    <n v="112.57"/>
    <s v="USD"/>
    <x v="0"/>
    <s v="C"/>
    <x v="0"/>
    <s v="             112.57-"/>
    <m/>
    <s v="CR04"/>
    <m/>
    <s v="Distribution fees"/>
  </r>
  <r>
    <s v="selected"/>
    <s v="US5C100011"/>
    <m/>
    <m/>
    <x v="0"/>
    <m/>
    <s v="29006596"/>
    <s v="214"/>
    <d v="2014-11-30T00:00:00"/>
    <s v="11"/>
    <s v="2014"/>
    <n v="916.39"/>
    <s v="USD"/>
    <x v="0"/>
    <s v="C"/>
    <x v="0"/>
    <s v="             916.39-"/>
    <m/>
    <s v="CR04"/>
    <m/>
    <s v="Distribution fees"/>
  </r>
  <r>
    <s v="selected"/>
    <s v="US5C100011"/>
    <m/>
    <m/>
    <x v="0"/>
    <m/>
    <s v="29006596"/>
    <s v="213"/>
    <d v="2014-11-30T00:00:00"/>
    <s v="11"/>
    <s v="2014"/>
    <n v="292.10000000000002"/>
    <s v="USD"/>
    <x v="0"/>
    <s v="C"/>
    <x v="0"/>
    <s v="             292.10-"/>
    <m/>
    <s v="CR04"/>
    <m/>
    <s v="Distribution fees"/>
  </r>
  <r>
    <s v="selected"/>
    <s v="US5C100011"/>
    <m/>
    <m/>
    <x v="0"/>
    <m/>
    <s v="29006596"/>
    <s v="130"/>
    <d v="2014-11-30T00:00:00"/>
    <s v="11"/>
    <s v="2014"/>
    <n v="50.08"/>
    <s v="USD"/>
    <x v="10"/>
    <s v="C"/>
    <x v="0"/>
    <s v="              50.08-"/>
    <m/>
    <s v="CR04"/>
    <m/>
    <s v="Sales discounts"/>
  </r>
  <r>
    <s v="selected"/>
    <s v="US5C100011"/>
    <m/>
    <m/>
    <x v="0"/>
    <m/>
    <s v="29006596"/>
    <s v="131"/>
    <d v="2014-11-30T00:00:00"/>
    <s v="11"/>
    <s v="2014"/>
    <n v="9.66"/>
    <s v="USD"/>
    <x v="10"/>
    <s v="C"/>
    <x v="0"/>
    <s v="               9.66-"/>
    <m/>
    <s v="CR04"/>
    <m/>
    <s v="Sales discounts"/>
  </r>
  <r>
    <s v="selected"/>
    <s v="US5C100011"/>
    <m/>
    <m/>
    <x v="0"/>
    <m/>
    <s v="29006596"/>
    <s v="132"/>
    <d v="2014-11-30T00:00:00"/>
    <s v="11"/>
    <s v="2014"/>
    <n v="74.599999999999994"/>
    <s v="USD"/>
    <x v="10"/>
    <s v="C"/>
    <x v="0"/>
    <s v="              74.60-"/>
    <m/>
    <s v="CR04"/>
    <m/>
    <s v="Sales discounts"/>
  </r>
  <r>
    <s v="selected"/>
    <s v="US5C100011"/>
    <m/>
    <m/>
    <x v="0"/>
    <m/>
    <s v="29006596"/>
    <s v="133"/>
    <d v="2014-11-30T00:00:00"/>
    <s v="11"/>
    <s v="2014"/>
    <n v="9.2899999999999991"/>
    <s v="USD"/>
    <x v="10"/>
    <s v="C"/>
    <x v="0"/>
    <s v="               9.29-"/>
    <m/>
    <s v="CR04"/>
    <m/>
    <s v="Sales discounts"/>
  </r>
  <r>
    <s v="selected"/>
    <s v="US5C100011"/>
    <m/>
    <m/>
    <x v="0"/>
    <m/>
    <s v="29006596"/>
    <s v="134"/>
    <d v="2014-11-30T00:00:00"/>
    <s v="11"/>
    <s v="2014"/>
    <n v="6435.25"/>
    <s v="USD"/>
    <x v="10"/>
    <s v="C"/>
    <x v="0"/>
    <s v="           6,435.25-"/>
    <m/>
    <s v="CR04"/>
    <m/>
    <s v="Sales discounts"/>
  </r>
  <r>
    <s v="selected"/>
    <s v="US5C100011"/>
    <m/>
    <m/>
    <x v="0"/>
    <m/>
    <s v="29006596"/>
    <s v="135"/>
    <d v="2014-11-30T00:00:00"/>
    <s v="11"/>
    <s v="2014"/>
    <n v="141.88999999999999"/>
    <s v="USD"/>
    <x v="10"/>
    <s v="C"/>
    <x v="0"/>
    <s v="             141.89-"/>
    <m/>
    <s v="CR04"/>
    <m/>
    <s v="Sales discounts"/>
  </r>
  <r>
    <s v="selected"/>
    <s v="US5C100011"/>
    <m/>
    <m/>
    <x v="0"/>
    <m/>
    <s v="29006596"/>
    <s v="136"/>
    <d v="2014-11-30T00:00:00"/>
    <s v="11"/>
    <s v="2014"/>
    <n v="679.58"/>
    <s v="USD"/>
    <x v="10"/>
    <s v="C"/>
    <x v="0"/>
    <s v="             679.58-"/>
    <m/>
    <s v="CR04"/>
    <m/>
    <s v="Sales discounts"/>
  </r>
  <r>
    <s v="selected"/>
    <s v="US5C100011"/>
    <m/>
    <m/>
    <x v="0"/>
    <m/>
    <s v="29006596"/>
    <s v="137"/>
    <d v="2014-11-30T00:00:00"/>
    <s v="11"/>
    <s v="2014"/>
    <n v="3878.29"/>
    <s v="USD"/>
    <x v="10"/>
    <s v="C"/>
    <x v="0"/>
    <s v="           3,878.29-"/>
    <m/>
    <s v="CR04"/>
    <m/>
    <s v="Sales discounts"/>
  </r>
  <r>
    <s v="selected"/>
    <s v="US5C100011"/>
    <m/>
    <m/>
    <x v="0"/>
    <m/>
    <s v="29006596"/>
    <s v="138"/>
    <d v="2014-11-30T00:00:00"/>
    <s v="11"/>
    <s v="2014"/>
    <n v="62.15"/>
    <s v="USD"/>
    <x v="10"/>
    <s v="C"/>
    <x v="0"/>
    <s v="              62.15-"/>
    <m/>
    <s v="CR04"/>
    <m/>
    <s v="Sales discounts"/>
  </r>
  <r>
    <s v="selected"/>
    <s v="US5C100011"/>
    <m/>
    <m/>
    <x v="0"/>
    <m/>
    <s v="29006596"/>
    <s v="139"/>
    <d v="2014-11-30T00:00:00"/>
    <s v="11"/>
    <s v="2014"/>
    <n v="518.54999999999995"/>
    <s v="USD"/>
    <x v="10"/>
    <s v="C"/>
    <x v="0"/>
    <s v="             518.55-"/>
    <m/>
    <s v="CR04"/>
    <m/>
    <s v="Sales discounts"/>
  </r>
  <r>
    <s v="selected"/>
    <s v="US5C100011"/>
    <m/>
    <m/>
    <x v="0"/>
    <m/>
    <s v="29006596"/>
    <s v="187"/>
    <d v="2014-11-30T00:00:00"/>
    <s v="11"/>
    <s v="2014"/>
    <n v="5032.96"/>
    <s v="USD"/>
    <x v="1"/>
    <s v="C"/>
    <x v="0"/>
    <s v="           5,032.96-"/>
    <m/>
    <s v="CR04"/>
    <m/>
    <s v="Manufacturing"/>
  </r>
  <r>
    <s v="selected"/>
    <s v="US5C100011"/>
    <m/>
    <m/>
    <x v="0"/>
    <m/>
    <s v="29006596"/>
    <s v="204"/>
    <d v="2014-11-30T00:00:00"/>
    <s v="11"/>
    <s v="2014"/>
    <n v="71.150000000000006"/>
    <s v="USD"/>
    <x v="2"/>
    <s v="C"/>
    <x v="0"/>
    <s v="              71.15-"/>
    <m/>
    <s v="CR04"/>
    <m/>
    <s v="Distribution fees"/>
  </r>
  <r>
    <s v="selected"/>
    <s v="US5C100011"/>
    <m/>
    <m/>
    <x v="0"/>
    <m/>
    <s v="29006596"/>
    <s v="205"/>
    <d v="2014-11-30T00:00:00"/>
    <s v="11"/>
    <s v="2014"/>
    <n v="4949.13"/>
    <s v="USD"/>
    <x v="2"/>
    <s v="C"/>
    <x v="0"/>
    <s v="           4,949.13-"/>
    <m/>
    <s v="CR04"/>
    <m/>
    <s v="Distribution fees"/>
  </r>
  <r>
    <s v="selected"/>
    <s v="US5C100011"/>
    <m/>
    <m/>
    <x v="0"/>
    <m/>
    <s v="29006596"/>
    <s v="206"/>
    <d v="2014-11-30T00:00:00"/>
    <s v="11"/>
    <s v="2014"/>
    <n v="47.89"/>
    <s v="USD"/>
    <x v="2"/>
    <s v="C"/>
    <x v="0"/>
    <s v="              47.89-"/>
    <m/>
    <s v="CR04"/>
    <m/>
    <s v="Distribution fees"/>
  </r>
  <r>
    <s v="selected"/>
    <s v="US5C100011"/>
    <m/>
    <m/>
    <x v="0"/>
    <m/>
    <s v="29006596"/>
    <s v="207"/>
    <d v="2014-11-30T00:00:00"/>
    <s v="11"/>
    <s v="2014"/>
    <n v="39.909999999999997"/>
    <s v="USD"/>
    <x v="2"/>
    <s v="C"/>
    <x v="0"/>
    <s v="              39.91-"/>
    <m/>
    <s v="CR04"/>
    <m/>
    <s v="Distribution fees"/>
  </r>
  <r>
    <s v="selected"/>
    <s v="US5C100011"/>
    <m/>
    <m/>
    <x v="0"/>
    <m/>
    <s v="29006596"/>
    <s v="208"/>
    <d v="2014-11-30T00:00:00"/>
    <s v="11"/>
    <s v="2014"/>
    <n v="3934.7"/>
    <s v="USD"/>
    <x v="2"/>
    <s v="C"/>
    <x v="0"/>
    <s v="           3,934.70-"/>
    <m/>
    <s v="CR04"/>
    <m/>
    <s v="Distribution fees"/>
  </r>
  <r>
    <s v="selected"/>
    <s v="US5C100011"/>
    <m/>
    <m/>
    <x v="0"/>
    <m/>
    <s v="29006596"/>
    <s v="209"/>
    <d v="2014-11-30T00:00:00"/>
    <s v="11"/>
    <s v="2014"/>
    <n v="199.39"/>
    <s v="USD"/>
    <x v="2"/>
    <s v="C"/>
    <x v="0"/>
    <s v="             199.39-"/>
    <m/>
    <s v="CR04"/>
    <m/>
    <s v="Distribution fees"/>
  </r>
  <r>
    <s v="selected"/>
    <s v="US5C100011"/>
    <m/>
    <m/>
    <x v="0"/>
    <m/>
    <s v="29006596"/>
    <s v="105"/>
    <d v="2014-11-30T00:00:00"/>
    <s v="11"/>
    <s v="2014"/>
    <n v="-79.430000000000007"/>
    <s v="USD"/>
    <x v="11"/>
    <s v="C"/>
    <x v="0"/>
    <s v="              79.43"/>
    <m/>
    <s v="CR04"/>
    <m/>
    <s v="Revenue"/>
  </r>
  <r>
    <s v="selected"/>
    <s v="US5C100011"/>
    <m/>
    <m/>
    <x v="0"/>
    <m/>
    <s v="29006596"/>
    <s v="106"/>
    <d v="2014-11-30T00:00:00"/>
    <s v="11"/>
    <s v="2014"/>
    <n v="-28.61"/>
    <s v="USD"/>
    <x v="11"/>
    <s v="C"/>
    <x v="0"/>
    <s v="              28.61"/>
    <m/>
    <s v="CR04"/>
    <m/>
    <s v="Revenue"/>
  </r>
  <r>
    <s v="selected"/>
    <s v="US5C100011"/>
    <m/>
    <m/>
    <x v="0"/>
    <m/>
    <s v="29006596"/>
    <s v="163"/>
    <d v="2014-11-30T00:00:00"/>
    <s v="11"/>
    <s v="2014"/>
    <n v="88.51"/>
    <s v="USD"/>
    <x v="4"/>
    <s v="C"/>
    <x v="0"/>
    <s v="              88.51-"/>
    <m/>
    <s v="CR04"/>
    <m/>
    <s v="Provision for returns"/>
  </r>
  <r>
    <s v="selected"/>
    <s v="US5C100011"/>
    <m/>
    <m/>
    <x v="0"/>
    <m/>
    <s v="29006596"/>
    <s v="104"/>
    <d v="2014-11-30T00:00:00"/>
    <s v="11"/>
    <s v="2014"/>
    <n v="-30.03"/>
    <s v="USD"/>
    <x v="11"/>
    <s v="C"/>
    <x v="0"/>
    <s v="              30.03"/>
    <m/>
    <s v="CR04"/>
    <m/>
    <s v="Revenue"/>
  </r>
  <r>
    <s v="selected"/>
    <s v="US5C100011"/>
    <m/>
    <m/>
    <x v="0"/>
    <m/>
    <s v="29006596"/>
    <s v="103"/>
    <d v="2014-11-30T00:00:00"/>
    <s v="11"/>
    <s v="2014"/>
    <n v="-115.42"/>
    <s v="USD"/>
    <x v="11"/>
    <s v="C"/>
    <x v="0"/>
    <s v="             115.42"/>
    <m/>
    <s v="CR04"/>
    <m/>
    <s v="Revenue"/>
  </r>
  <r>
    <s v="selected"/>
    <s v="US5C100011"/>
    <m/>
    <m/>
    <x v="0"/>
    <m/>
    <s v="29006596"/>
    <s v="102"/>
    <d v="2014-11-30T00:00:00"/>
    <s v="11"/>
    <s v="2014"/>
    <n v="-1049.54"/>
    <s v="USD"/>
    <x v="11"/>
    <s v="C"/>
    <x v="0"/>
    <s v="           1,049.54"/>
    <m/>
    <s v="CR04"/>
    <m/>
    <s v="Revenue"/>
  </r>
  <r>
    <s v="selected"/>
    <s v="US5C100011"/>
    <m/>
    <m/>
    <x v="0"/>
    <m/>
    <s v="29006596"/>
    <s v="164"/>
    <d v="2014-11-30T00:00:00"/>
    <s v="11"/>
    <s v="2014"/>
    <n v="52.15"/>
    <s v="USD"/>
    <x v="4"/>
    <s v="C"/>
    <x v="0"/>
    <s v="              52.15-"/>
    <m/>
    <s v="CR04"/>
    <m/>
    <s v="Provision for returns"/>
  </r>
  <r>
    <s v="selected"/>
    <s v="US5C100011"/>
    <m/>
    <m/>
    <x v="0"/>
    <m/>
    <s v="29006596"/>
    <s v="172"/>
    <d v="2014-11-30T00:00:00"/>
    <s v="11"/>
    <s v="2014"/>
    <n v="-16828.91"/>
    <s v="USD"/>
    <x v="4"/>
    <s v="C"/>
    <x v="0"/>
    <s v="          16,828.91"/>
    <m/>
    <s v="CR04"/>
    <m/>
    <s v="Provision for returns"/>
  </r>
  <r>
    <s v="selected"/>
    <s v="US5C100011"/>
    <m/>
    <m/>
    <x v="0"/>
    <m/>
    <s v="29006596"/>
    <s v="173"/>
    <d v="2014-11-30T00:00:00"/>
    <s v="11"/>
    <s v="2014"/>
    <n v="-2471.34"/>
    <s v="USD"/>
    <x v="4"/>
    <s v="C"/>
    <x v="0"/>
    <s v="           2,471.34"/>
    <m/>
    <s v="CR04"/>
    <m/>
    <s v="Provision for returns"/>
  </r>
  <r>
    <s v="selected"/>
    <s v="US5C100011"/>
    <m/>
    <m/>
    <x v="0"/>
    <m/>
    <s v="29006596"/>
    <s v="97"/>
    <d v="2014-11-30T00:00:00"/>
    <s v="11"/>
    <s v="2014"/>
    <n v="-2251.09"/>
    <s v="USD"/>
    <x v="11"/>
    <s v="C"/>
    <x v="0"/>
    <s v="           2,251.09"/>
    <m/>
    <s v="CR04"/>
    <m/>
    <s v="Revenue"/>
  </r>
  <r>
    <s v="selected"/>
    <s v="US5C100011"/>
    <m/>
    <m/>
    <x v="0"/>
    <m/>
    <s v="29006596"/>
    <s v="96"/>
    <d v="2014-11-30T00:00:00"/>
    <s v="11"/>
    <s v="2014"/>
    <n v="-15348.82"/>
    <s v="USD"/>
    <x v="11"/>
    <s v="C"/>
    <x v="0"/>
    <s v="          15,348.82"/>
    <m/>
    <s v="CR04"/>
    <m/>
    <s v="Revenue"/>
  </r>
  <r>
    <s v="selected"/>
    <s v="US5C100011"/>
    <m/>
    <m/>
    <x v="0"/>
    <m/>
    <s v="29006596"/>
    <s v="95"/>
    <d v="2014-11-30T00:00:00"/>
    <s v="11"/>
    <s v="2014"/>
    <n v="-10.3"/>
    <s v="USD"/>
    <x v="11"/>
    <s v="C"/>
    <x v="0"/>
    <s v="              10.30"/>
    <m/>
    <s v="CR04"/>
    <m/>
    <s v="Revenue"/>
  </r>
  <r>
    <s v="selected"/>
    <s v="US5C100011"/>
    <m/>
    <m/>
    <x v="0"/>
    <m/>
    <s v="29006596"/>
    <s v="94"/>
    <d v="2014-11-30T00:00:00"/>
    <s v="11"/>
    <s v="2014"/>
    <n v="-3105.5"/>
    <s v="USD"/>
    <x v="11"/>
    <s v="C"/>
    <x v="0"/>
    <s v="           3,105.50"/>
    <m/>
    <s v="CR04"/>
    <m/>
    <s v="Revenue"/>
  </r>
  <r>
    <s v="selected"/>
    <s v="US5C100011"/>
    <m/>
    <m/>
    <x v="0"/>
    <m/>
    <s v="29006596"/>
    <s v="93"/>
    <d v="2014-11-30T00:00:00"/>
    <s v="11"/>
    <s v="2014"/>
    <n v="-133"/>
    <s v="USD"/>
    <x v="11"/>
    <s v="C"/>
    <x v="0"/>
    <s v="             133.00"/>
    <m/>
    <s v="CR04"/>
    <m/>
    <s v="Revenue"/>
  </r>
  <r>
    <s v="selected"/>
    <s v="US5C100011"/>
    <m/>
    <m/>
    <x v="0"/>
    <m/>
    <s v="29006596"/>
    <s v="92"/>
    <d v="2014-11-30T00:00:00"/>
    <s v="11"/>
    <s v="2014"/>
    <n v="-107.8"/>
    <s v="USD"/>
    <x v="11"/>
    <s v="C"/>
    <x v="0"/>
    <s v="             107.80"/>
    <m/>
    <s v="CR04"/>
    <m/>
    <s v="Revenue"/>
  </r>
  <r>
    <s v="selected"/>
    <s v="US5C100011"/>
    <m/>
    <m/>
    <x v="0"/>
    <m/>
    <s v="29006596"/>
    <s v="98"/>
    <d v="2014-11-30T00:00:00"/>
    <s v="11"/>
    <s v="2014"/>
    <n v="-780.98"/>
    <s v="USD"/>
    <x v="11"/>
    <s v="C"/>
    <x v="0"/>
    <s v="             780.98"/>
    <m/>
    <s v="CR04"/>
    <m/>
    <s v="Revenue"/>
  </r>
  <r>
    <s v="selected"/>
    <s v="US5C100011"/>
    <m/>
    <m/>
    <x v="0"/>
    <m/>
    <s v="29006596"/>
    <s v="91"/>
    <d v="2014-11-30T00:00:00"/>
    <s v="11"/>
    <s v="2014"/>
    <n v="-8.4"/>
    <s v="USD"/>
    <x v="11"/>
    <s v="C"/>
    <x v="0"/>
    <s v="               8.40"/>
    <m/>
    <s v="CR04"/>
    <m/>
    <s v="Revenue"/>
  </r>
  <r>
    <s v="selected"/>
    <s v="US5C100011"/>
    <m/>
    <m/>
    <x v="0"/>
    <m/>
    <s v="29006596"/>
    <s v="90"/>
    <d v="2014-11-30T00:00:00"/>
    <s v="11"/>
    <s v="2014"/>
    <n v="-1309.67"/>
    <s v="USD"/>
    <x v="11"/>
    <s v="C"/>
    <x v="0"/>
    <s v="           1,309.67"/>
    <m/>
    <s v="CR04"/>
    <m/>
    <s v="Revenue"/>
  </r>
  <r>
    <s v="selected"/>
    <s v="US5C100011"/>
    <m/>
    <m/>
    <x v="0"/>
    <m/>
    <s v="29006596"/>
    <s v="89"/>
    <d v="2014-11-30T00:00:00"/>
    <s v="11"/>
    <s v="2014"/>
    <n v="-91821.19"/>
    <s v="USD"/>
    <x v="11"/>
    <s v="C"/>
    <x v="0"/>
    <s v="          91,821.19"/>
    <m/>
    <s v="CR04"/>
    <m/>
    <s v="Revenue"/>
  </r>
  <r>
    <s v="selected"/>
    <s v="US5C100011"/>
    <m/>
    <m/>
    <x v="0"/>
    <m/>
    <s v="29006596"/>
    <s v="88"/>
    <d v="2014-11-30T00:00:00"/>
    <s v="11"/>
    <s v="2014"/>
    <n v="-20.95"/>
    <s v="USD"/>
    <x v="11"/>
    <s v="C"/>
    <x v="0"/>
    <s v="              20.95"/>
    <m/>
    <s v="CR04"/>
    <m/>
    <s v="Revenue"/>
  </r>
  <r>
    <s v="selected"/>
    <s v="US5C100011"/>
    <m/>
    <m/>
    <x v="0"/>
    <m/>
    <s v="29006596"/>
    <s v="87"/>
    <d v="2014-11-30T00:00:00"/>
    <s v="11"/>
    <s v="2014"/>
    <n v="-0.14000000000000001"/>
    <s v="USD"/>
    <x v="11"/>
    <s v="C"/>
    <x v="0"/>
    <s v="               0.14"/>
    <m/>
    <s v="CR04"/>
    <m/>
    <s v="Revenue"/>
  </r>
  <r>
    <s v="selected"/>
    <s v="US5C100011"/>
    <m/>
    <m/>
    <x v="0"/>
    <m/>
    <s v="29006596"/>
    <s v="86"/>
    <d v="2014-11-30T00:00:00"/>
    <s v="11"/>
    <s v="2014"/>
    <n v="-5.37"/>
    <s v="USD"/>
    <x v="11"/>
    <s v="C"/>
    <x v="0"/>
    <s v="               5.37"/>
    <m/>
    <s v="CR04"/>
    <m/>
    <s v="Revenue"/>
  </r>
  <r>
    <s v="selected"/>
    <s v="US5C100011"/>
    <m/>
    <m/>
    <x v="0"/>
    <m/>
    <s v="29006596"/>
    <s v="85"/>
    <d v="2014-11-30T00:00:00"/>
    <s v="11"/>
    <s v="2014"/>
    <n v="-120.25"/>
    <s v="USD"/>
    <x v="11"/>
    <s v="C"/>
    <x v="0"/>
    <s v="             120.25"/>
    <m/>
    <s v="CR04"/>
    <m/>
    <s v="Revenue"/>
  </r>
  <r>
    <s v="selected"/>
    <s v="US5C100011"/>
    <m/>
    <m/>
    <x v="0"/>
    <m/>
    <s v="29006596"/>
    <s v="84"/>
    <d v="2014-11-30T00:00:00"/>
    <s v="11"/>
    <s v="2014"/>
    <n v="-5"/>
    <s v="USD"/>
    <x v="11"/>
    <s v="C"/>
    <x v="0"/>
    <s v="               5.00"/>
    <m/>
    <s v="CR04"/>
    <m/>
    <s v="Revenue"/>
  </r>
  <r>
    <s v="selected"/>
    <s v="US5C100011"/>
    <m/>
    <m/>
    <x v="0"/>
    <m/>
    <s v="29006596"/>
    <s v="83"/>
    <d v="2014-11-30T00:00:00"/>
    <s v="11"/>
    <s v="2014"/>
    <n v="-31.91"/>
    <s v="USD"/>
    <x v="11"/>
    <s v="C"/>
    <x v="0"/>
    <s v="              31.91"/>
    <m/>
    <s v="CR04"/>
    <m/>
    <s v="Revenue"/>
  </r>
  <r>
    <s v="selected"/>
    <s v="US5C100011"/>
    <m/>
    <m/>
    <x v="0"/>
    <m/>
    <s v="29006596"/>
    <s v="82"/>
    <d v="2014-11-30T00:00:00"/>
    <s v="11"/>
    <s v="2014"/>
    <n v="-10.75"/>
    <s v="USD"/>
    <x v="11"/>
    <s v="C"/>
    <x v="0"/>
    <s v="              10.75"/>
    <m/>
    <s v="CR04"/>
    <m/>
    <s v="Revenue"/>
  </r>
  <r>
    <s v="selected"/>
    <s v="US5C100011"/>
    <m/>
    <m/>
    <x v="0"/>
    <m/>
    <s v="29006596"/>
    <s v="122"/>
    <d v="2014-11-30T00:00:00"/>
    <s v="11"/>
    <s v="2014"/>
    <n v="-5842.39"/>
    <s v="USD"/>
    <x v="11"/>
    <s v="C"/>
    <x v="0"/>
    <s v="           5,842.39"/>
    <m/>
    <s v="CR04"/>
    <m/>
    <s v="Revenue"/>
  </r>
  <r>
    <s v="selected"/>
    <s v="US5C100011"/>
    <m/>
    <m/>
    <x v="0"/>
    <m/>
    <s v="29006596"/>
    <s v="123"/>
    <d v="2014-11-30T00:00:00"/>
    <s v="11"/>
    <s v="2014"/>
    <n v="-22101.08"/>
    <s v="USD"/>
    <x v="11"/>
    <s v="C"/>
    <x v="0"/>
    <s v="          22,101.08"/>
    <m/>
    <s v="CR04"/>
    <m/>
    <s v="Revenue"/>
  </r>
  <r>
    <s v="selected"/>
    <s v="US5C100011"/>
    <m/>
    <m/>
    <x v="0"/>
    <m/>
    <s v="29006596"/>
    <s v="99"/>
    <d v="2014-11-30T00:00:00"/>
    <s v="11"/>
    <s v="2014"/>
    <n v="-0.79"/>
    <s v="USD"/>
    <x v="11"/>
    <s v="C"/>
    <x v="0"/>
    <s v="               0.79"/>
    <m/>
    <s v="CR04"/>
    <m/>
    <s v="Revenue"/>
  </r>
  <r>
    <s v="selected"/>
    <s v="US5C100011"/>
    <m/>
    <m/>
    <x v="0"/>
    <m/>
    <s v="29006596"/>
    <s v="100"/>
    <d v="2014-11-30T00:00:00"/>
    <s v="11"/>
    <s v="2014"/>
    <n v="-329.99"/>
    <s v="USD"/>
    <x v="11"/>
    <s v="C"/>
    <x v="0"/>
    <s v="             329.99"/>
    <m/>
    <s v="CR04"/>
    <m/>
    <s v="Revenue"/>
  </r>
  <r>
    <s v="selected"/>
    <s v="US5C100011"/>
    <m/>
    <m/>
    <x v="0"/>
    <m/>
    <s v="29006596"/>
    <s v="124"/>
    <d v="2014-11-30T00:00:00"/>
    <s v="11"/>
    <s v="2014"/>
    <n v="-0.06"/>
    <s v="USD"/>
    <x v="11"/>
    <s v="C"/>
    <x v="0"/>
    <s v="               0.06"/>
    <m/>
    <s v="CR04"/>
    <m/>
    <s v="Revenue"/>
  </r>
  <r>
    <s v="selected"/>
    <s v="US5C100011"/>
    <m/>
    <m/>
    <x v="0"/>
    <m/>
    <s v="29006596"/>
    <s v="125"/>
    <d v="2014-11-30T00:00:00"/>
    <s v="11"/>
    <s v="2014"/>
    <n v="-10967.23"/>
    <s v="USD"/>
    <x v="11"/>
    <s v="C"/>
    <x v="0"/>
    <s v="          10,967.23"/>
    <m/>
    <s v="CR04"/>
    <m/>
    <s v="Revenue"/>
  </r>
  <r>
    <s v="selected"/>
    <s v="US5C100011"/>
    <m/>
    <m/>
    <x v="0"/>
    <m/>
    <s v="29006596"/>
    <s v="126"/>
    <d v="2014-11-30T00:00:00"/>
    <s v="11"/>
    <s v="2014"/>
    <n v="-1.03"/>
    <s v="USD"/>
    <x v="11"/>
    <s v="C"/>
    <x v="0"/>
    <s v="               1.03"/>
    <m/>
    <s v="CR04"/>
    <m/>
    <s v="Revenue"/>
  </r>
  <r>
    <s v="selected"/>
    <s v="US5C100011"/>
    <m/>
    <m/>
    <x v="0"/>
    <m/>
    <s v="29006596"/>
    <s v="127"/>
    <d v="2014-11-30T00:00:00"/>
    <s v="11"/>
    <s v="2014"/>
    <n v="-0.05"/>
    <s v="USD"/>
    <x v="11"/>
    <s v="C"/>
    <x v="0"/>
    <s v="               0.05"/>
    <m/>
    <s v="CR04"/>
    <m/>
    <s v="Revenue"/>
  </r>
  <r>
    <s v="selected"/>
    <s v="US5C100011"/>
    <m/>
    <m/>
    <x v="0"/>
    <m/>
    <s v="29006596"/>
    <s v="203"/>
    <d v="2014-11-30T00:00:00"/>
    <s v="11"/>
    <s v="2014"/>
    <n v="342.07"/>
    <s v="USD"/>
    <x v="2"/>
    <s v="C"/>
    <x v="0"/>
    <s v="             342.07-"/>
    <m/>
    <s v="CR04"/>
    <m/>
    <s v="Distribution fees"/>
  </r>
  <r>
    <s v="selected"/>
    <s v="US5C100011"/>
    <m/>
    <m/>
    <x v="0"/>
    <m/>
    <s v="29006596"/>
    <s v="112"/>
    <d v="2014-11-30T00:00:00"/>
    <s v="11"/>
    <s v="2014"/>
    <n v="-4"/>
    <s v="USD"/>
    <x v="11"/>
    <s v="C"/>
    <x v="0"/>
    <s v="               4.00"/>
    <m/>
    <s v="CR04"/>
    <m/>
    <s v="Revenue"/>
  </r>
  <r>
    <s v="selected"/>
    <s v="US5C100011"/>
    <m/>
    <m/>
    <x v="0"/>
    <m/>
    <s v="29006596"/>
    <s v="113"/>
    <d v="2014-11-30T00:00:00"/>
    <s v="11"/>
    <s v="2014"/>
    <n v="-24.01"/>
    <s v="USD"/>
    <x v="11"/>
    <s v="C"/>
    <x v="0"/>
    <s v="              24.01"/>
    <m/>
    <s v="CR04"/>
    <m/>
    <s v="Revenue"/>
  </r>
  <r>
    <s v="selected"/>
    <s v="US5C100011"/>
    <m/>
    <m/>
    <x v="0"/>
    <m/>
    <s v="29006596"/>
    <s v="114"/>
    <d v="2014-11-30T00:00:00"/>
    <s v="11"/>
    <s v="2014"/>
    <n v="-30.36"/>
    <s v="USD"/>
    <x v="11"/>
    <s v="C"/>
    <x v="0"/>
    <s v="              30.36"/>
    <m/>
    <s v="CR04"/>
    <m/>
    <s v="Revenue"/>
  </r>
  <r>
    <s v="selected"/>
    <s v="US5C100011"/>
    <m/>
    <m/>
    <x v="0"/>
    <m/>
    <s v="29006596"/>
    <s v="115"/>
    <d v="2014-11-30T00:00:00"/>
    <s v="11"/>
    <s v="2014"/>
    <n v="-148.25"/>
    <s v="USD"/>
    <x v="11"/>
    <s v="C"/>
    <x v="0"/>
    <s v="             148.25"/>
    <m/>
    <s v="CR04"/>
    <m/>
    <s v="Revenue"/>
  </r>
  <r>
    <s v="selected"/>
    <s v="US5C100011"/>
    <m/>
    <m/>
    <x v="0"/>
    <m/>
    <s v="29006596"/>
    <s v="111"/>
    <d v="2014-11-30T00:00:00"/>
    <s v="11"/>
    <s v="2014"/>
    <n v="-20.09"/>
    <s v="USD"/>
    <x v="11"/>
    <s v="C"/>
    <x v="0"/>
    <s v="              20.09"/>
    <m/>
    <s v="CR04"/>
    <m/>
    <s v="Revenue"/>
  </r>
  <r>
    <s v="selected"/>
    <s v="US5C100011"/>
    <m/>
    <m/>
    <x v="0"/>
    <m/>
    <s v="29006596"/>
    <s v="110"/>
    <d v="2014-11-30T00:00:00"/>
    <s v="11"/>
    <s v="2014"/>
    <n v="-7535.29"/>
    <s v="USD"/>
    <x v="11"/>
    <s v="C"/>
    <x v="0"/>
    <s v="           7,535.29"/>
    <m/>
    <s v="CR04"/>
    <m/>
    <s v="Revenue"/>
  </r>
  <r>
    <s v="selected"/>
    <s v="US5C100011"/>
    <m/>
    <m/>
    <x v="0"/>
    <m/>
    <s v="29006596"/>
    <s v="109"/>
    <d v="2014-11-30T00:00:00"/>
    <s v="11"/>
    <s v="2014"/>
    <n v="-11781.1"/>
    <s v="USD"/>
    <x v="11"/>
    <s v="C"/>
    <x v="0"/>
    <s v="          11,781.10"/>
    <m/>
    <s v="CR04"/>
    <m/>
    <s v="Revenue"/>
  </r>
  <r>
    <s v="selected"/>
    <s v="US5C100011"/>
    <m/>
    <m/>
    <x v="0"/>
    <m/>
    <s v="29006596"/>
    <s v="108"/>
    <d v="2014-11-30T00:00:00"/>
    <s v="11"/>
    <s v="2014"/>
    <n v="-3.5"/>
    <s v="USD"/>
    <x v="11"/>
    <s v="C"/>
    <x v="0"/>
    <s v="               3.50"/>
    <m/>
    <s v="CR04"/>
    <m/>
    <s v="Revenue"/>
  </r>
  <r>
    <s v="selected"/>
    <s v="US5C100011"/>
    <m/>
    <m/>
    <x v="0"/>
    <m/>
    <s v="29006596"/>
    <s v="107"/>
    <d v="2014-11-30T00:00:00"/>
    <s v="11"/>
    <s v="2014"/>
    <n v="-36111.49"/>
    <s v="USD"/>
    <x v="11"/>
    <s v="C"/>
    <x v="0"/>
    <s v="          36,111.49"/>
    <m/>
    <s v="CR04"/>
    <m/>
    <s v="Revenue"/>
  </r>
  <r>
    <s v="selected"/>
    <s v="US5C100011"/>
    <m/>
    <m/>
    <x v="0"/>
    <m/>
    <s v="29006596"/>
    <s v="121"/>
    <d v="2014-11-30T00:00:00"/>
    <s v="11"/>
    <s v="2014"/>
    <n v="-18327.68"/>
    <s v="USD"/>
    <x v="11"/>
    <s v="C"/>
    <x v="0"/>
    <s v="          18,327.68"/>
    <m/>
    <s v="CR04"/>
    <m/>
    <s v="Revenue"/>
  </r>
  <r>
    <s v="selected"/>
    <s v="US5C100011"/>
    <m/>
    <m/>
    <x v="0"/>
    <m/>
    <s v="29006596"/>
    <s v="116"/>
    <d v="2014-11-30T00:00:00"/>
    <s v="11"/>
    <s v="2014"/>
    <n v="-51.26"/>
    <s v="USD"/>
    <x v="11"/>
    <s v="C"/>
    <x v="0"/>
    <s v="              51.26"/>
    <m/>
    <s v="CR04"/>
    <m/>
    <s v="Revenue"/>
  </r>
  <r>
    <s v="selected"/>
    <s v="US5C100011"/>
    <m/>
    <m/>
    <x v="0"/>
    <m/>
    <s v="29006596"/>
    <s v="117"/>
    <d v="2014-11-30T00:00:00"/>
    <s v="11"/>
    <s v="2014"/>
    <n v="-97.16"/>
    <s v="USD"/>
    <x v="11"/>
    <s v="C"/>
    <x v="0"/>
    <s v="              97.16"/>
    <m/>
    <s v="CR04"/>
    <m/>
    <s v="Revenue"/>
  </r>
  <r>
    <s v="selected"/>
    <s v="US5C100011"/>
    <m/>
    <m/>
    <x v="0"/>
    <m/>
    <s v="29006596"/>
    <s v="118"/>
    <d v="2014-11-30T00:00:00"/>
    <s v="11"/>
    <s v="2014"/>
    <n v="-16.12"/>
    <s v="USD"/>
    <x v="11"/>
    <s v="C"/>
    <x v="0"/>
    <s v="              16.12"/>
    <m/>
    <s v="CR04"/>
    <m/>
    <s v="Revenue"/>
  </r>
  <r>
    <s v="selected"/>
    <s v="US5C100011"/>
    <m/>
    <m/>
    <x v="0"/>
    <m/>
    <s v="29006596"/>
    <s v="119"/>
    <d v="2014-11-30T00:00:00"/>
    <s v="11"/>
    <s v="2014"/>
    <n v="-35.94"/>
    <s v="USD"/>
    <x v="11"/>
    <s v="C"/>
    <x v="0"/>
    <s v="              35.94"/>
    <m/>
    <s v="CR04"/>
    <m/>
    <s v="Revenue"/>
  </r>
  <r>
    <s v="selected"/>
    <s v="US5C100011"/>
    <m/>
    <m/>
    <x v="0"/>
    <m/>
    <s v="29006596"/>
    <s v="120"/>
    <d v="2014-11-30T00:00:00"/>
    <s v="11"/>
    <s v="2014"/>
    <n v="-54.08"/>
    <s v="USD"/>
    <x v="11"/>
    <s v="C"/>
    <x v="0"/>
    <s v="              54.08"/>
    <m/>
    <s v="CR04"/>
    <m/>
    <s v="Revenue"/>
  </r>
  <r>
    <s v="selected"/>
    <s v="US5C100011"/>
    <m/>
    <m/>
    <x v="0"/>
    <m/>
    <s v="29006596"/>
    <s v="202"/>
    <d v="2014-11-30T00:00:00"/>
    <s v="11"/>
    <s v="2014"/>
    <n v="3.04"/>
    <s v="USD"/>
    <x v="2"/>
    <s v="C"/>
    <x v="0"/>
    <s v="               3.04-"/>
    <m/>
    <s v="CR04"/>
    <m/>
    <s v="Distribution fees"/>
  </r>
  <r>
    <s v="selected"/>
    <s v="US5C100011"/>
    <m/>
    <m/>
    <x v="0"/>
    <m/>
    <s v="29006596"/>
    <s v="200"/>
    <d v="2014-11-30T00:00:00"/>
    <s v="11"/>
    <s v="2014"/>
    <n v="-35.909999999999997"/>
    <s v="USD"/>
    <x v="2"/>
    <s v="C"/>
    <x v="0"/>
    <s v="              35.91"/>
    <m/>
    <s v="CR04"/>
    <m/>
    <s v="Distribution fees"/>
  </r>
  <r>
    <s v="selected"/>
    <s v="US5C100011"/>
    <m/>
    <m/>
    <x v="0"/>
    <m/>
    <s v="29006596"/>
    <s v="186"/>
    <d v="2014-11-30T00:00:00"/>
    <s v="11"/>
    <s v="2014"/>
    <n v="22532.28"/>
    <s v="USD"/>
    <x v="1"/>
    <s v="C"/>
    <x v="0"/>
    <s v="          22,532.28-"/>
    <m/>
    <s v="CR04"/>
    <m/>
    <s v="Manufacturing"/>
  </r>
  <r>
    <s v="selected"/>
    <s v="US5C100011"/>
    <m/>
    <m/>
    <x v="0"/>
    <m/>
    <s v="29006596"/>
    <s v="158"/>
    <d v="2014-11-30T00:00:00"/>
    <s v="11"/>
    <s v="2014"/>
    <n v="-71.819999999999993"/>
    <s v="USD"/>
    <x v="4"/>
    <s v="C"/>
    <x v="0"/>
    <s v="              71.82"/>
    <m/>
    <s v="CR04"/>
    <m/>
    <s v="Provision for returns"/>
  </r>
  <r>
    <s v="selected"/>
    <s v="US5C100011"/>
    <m/>
    <m/>
    <x v="0"/>
    <m/>
    <s v="29006596"/>
    <s v="159"/>
    <d v="2014-11-30T00:00:00"/>
    <s v="11"/>
    <s v="2014"/>
    <n v="979.98"/>
    <s v="USD"/>
    <x v="4"/>
    <s v="C"/>
    <x v="0"/>
    <s v="             979.98-"/>
    <m/>
    <s v="CR04"/>
    <m/>
    <s v="Provision for returns"/>
  </r>
  <r>
    <s v="selected"/>
    <s v="US5C100011"/>
    <m/>
    <m/>
    <x v="0"/>
    <m/>
    <s v="29006596"/>
    <s v="160"/>
    <d v="2014-11-30T00:00:00"/>
    <s v="11"/>
    <s v="2014"/>
    <n v="11431.17"/>
    <s v="USD"/>
    <x v="4"/>
    <s v="C"/>
    <x v="0"/>
    <s v="          11,431.17-"/>
    <m/>
    <s v="CR04"/>
    <m/>
    <s v="Provision for returns"/>
  </r>
  <r>
    <s v="selected"/>
    <s v="US5C100011"/>
    <m/>
    <m/>
    <x v="0"/>
    <m/>
    <s v="29006596"/>
    <s v="199"/>
    <d v="2014-11-30T00:00:00"/>
    <s v="11"/>
    <s v="2014"/>
    <n v="4.57"/>
    <s v="USD"/>
    <x v="2"/>
    <s v="C"/>
    <x v="0"/>
    <s v="               4.57-"/>
    <m/>
    <s v="CR04"/>
    <m/>
    <s v="Distribution fees"/>
  </r>
  <r>
    <s v="selected"/>
    <s v="US5C100011"/>
    <m/>
    <m/>
    <x v="0"/>
    <m/>
    <s v="29006596"/>
    <s v="198"/>
    <d v="2014-11-30T00:00:00"/>
    <s v="11"/>
    <s v="2014"/>
    <n v="3953.28"/>
    <s v="USD"/>
    <x v="2"/>
    <s v="C"/>
    <x v="0"/>
    <s v="           3,953.28-"/>
    <m/>
    <s v="CR04"/>
    <m/>
    <s v="Distribution fees"/>
  </r>
  <r>
    <s v="selected"/>
    <s v="US5C100011"/>
    <m/>
    <m/>
    <x v="0"/>
    <m/>
    <s v="29006596"/>
    <s v="197"/>
    <d v="2014-11-30T00:00:00"/>
    <s v="11"/>
    <s v="2014"/>
    <n v="-120.81"/>
    <s v="USD"/>
    <x v="2"/>
    <s v="C"/>
    <x v="0"/>
    <s v="             120.81"/>
    <m/>
    <s v="CR04"/>
    <m/>
    <s v="Distribution fees"/>
  </r>
  <r>
    <s v="selected"/>
    <s v="US5C100011"/>
    <m/>
    <m/>
    <x v="0"/>
    <m/>
    <s v="29006596"/>
    <s v="178"/>
    <d v="2014-11-30T00:00:00"/>
    <s v="11"/>
    <s v="2014"/>
    <n v="6196.25"/>
    <s v="USD"/>
    <x v="1"/>
    <s v="C"/>
    <x v="0"/>
    <s v="           6,196.25-"/>
    <m/>
    <s v="CR04"/>
    <m/>
    <s v="Manufacturing"/>
  </r>
  <r>
    <s v="selected"/>
    <s v="US5C100011"/>
    <m/>
    <m/>
    <x v="0"/>
    <m/>
    <s v="29006596"/>
    <s v="201"/>
    <d v="2014-11-30T00:00:00"/>
    <s v="11"/>
    <s v="2014"/>
    <n v="369.66"/>
    <s v="USD"/>
    <x v="2"/>
    <s v="C"/>
    <x v="0"/>
    <s v="             369.66-"/>
    <m/>
    <s v="CR04"/>
    <m/>
    <s v="Distribution fees"/>
  </r>
  <r>
    <s v="selected"/>
    <s v="US5C100011"/>
    <m/>
    <m/>
    <x v="0"/>
    <m/>
    <s v="29006596"/>
    <s v="101"/>
    <d v="2014-11-30T00:00:00"/>
    <s v="11"/>
    <s v="2014"/>
    <n v="-178.1"/>
    <s v="USD"/>
    <x v="11"/>
    <s v="C"/>
    <x v="0"/>
    <s v="             178.10"/>
    <m/>
    <s v="CR04"/>
    <m/>
    <s v="Revenue"/>
  </r>
  <r>
    <s v="selected"/>
    <s v="US5C100011"/>
    <m/>
    <m/>
    <x v="0"/>
    <m/>
    <s v="29006596"/>
    <s v="162"/>
    <d v="2014-11-30T00:00:00"/>
    <s v="11"/>
    <s v="2014"/>
    <n v="917.59"/>
    <s v="USD"/>
    <x v="4"/>
    <s v="C"/>
    <x v="0"/>
    <s v="             917.59-"/>
    <m/>
    <s v="CR04"/>
    <m/>
    <s v="Provision for returns"/>
  </r>
  <r>
    <s v="selected"/>
    <s v="US5C100011"/>
    <m/>
    <m/>
    <x v="0"/>
    <m/>
    <s v="29006596"/>
    <s v="161"/>
    <d v="2014-11-30T00:00:00"/>
    <s v="11"/>
    <s v="2014"/>
    <n v="83.33"/>
    <s v="USD"/>
    <x v="4"/>
    <s v="C"/>
    <x v="0"/>
    <s v="              83.33-"/>
    <m/>
    <s v="CR04"/>
    <m/>
    <s v="Provision for returns"/>
  </r>
  <r>
    <s v="selected"/>
    <s v="US5C100011"/>
    <m/>
    <m/>
    <x v="0"/>
    <m/>
    <s v="29006597"/>
    <s v="81"/>
    <d v="2014-11-30T00:00:00"/>
    <s v="11"/>
    <s v="2014"/>
    <n v="0.75"/>
    <s v="USD"/>
    <x v="8"/>
    <s v="C"/>
    <x v="0"/>
    <s v="               0.75-"/>
    <m/>
    <s v="CR04"/>
    <m/>
    <s v="Other handling fees"/>
  </r>
  <r>
    <s v="selected"/>
    <s v="US5C100011"/>
    <m/>
    <m/>
    <x v="0"/>
    <m/>
    <s v="29006597"/>
    <s v="82"/>
    <d v="2014-11-30T00:00:00"/>
    <s v="11"/>
    <s v="2014"/>
    <n v="292"/>
    <s v="USD"/>
    <x v="8"/>
    <s v="C"/>
    <x v="0"/>
    <s v="             292.00-"/>
    <m/>
    <s v="CR04"/>
    <m/>
    <s v="Other handling fees"/>
  </r>
  <r>
    <s v="selected"/>
    <s v="US5C100011"/>
    <m/>
    <m/>
    <x v="0"/>
    <m/>
    <s v="29006597"/>
    <s v="83"/>
    <d v="2014-11-30T00:00:00"/>
    <s v="11"/>
    <s v="2014"/>
    <n v="1.75"/>
    <s v="USD"/>
    <x v="8"/>
    <s v="C"/>
    <x v="0"/>
    <s v="               1.75-"/>
    <m/>
    <s v="CR04"/>
    <m/>
    <s v="Other handling fees"/>
  </r>
  <r>
    <s v="selected"/>
    <s v="US5C100011"/>
    <m/>
    <m/>
    <x v="0"/>
    <m/>
    <s v="29006597"/>
    <s v="84"/>
    <d v="2014-11-30T00:00:00"/>
    <s v="11"/>
    <s v="2014"/>
    <n v="33.5"/>
    <s v="USD"/>
    <x v="8"/>
    <s v="C"/>
    <x v="0"/>
    <s v="              33.50-"/>
    <m/>
    <s v="CR04"/>
    <m/>
    <s v="Other handling fees"/>
  </r>
  <r>
    <s v="selected"/>
    <s v="US5C100011"/>
    <m/>
    <m/>
    <x v="0"/>
    <m/>
    <s v="29006597"/>
    <s v="85"/>
    <d v="2014-11-30T00:00:00"/>
    <s v="11"/>
    <s v="2014"/>
    <n v="881.25"/>
    <s v="USD"/>
    <x v="8"/>
    <s v="C"/>
    <x v="0"/>
    <s v="             881.25-"/>
    <m/>
    <s v="CR04"/>
    <m/>
    <s v="Other handling fees"/>
  </r>
  <r>
    <s v="selected"/>
    <s v="US5C100011"/>
    <m/>
    <m/>
    <x v="0"/>
    <m/>
    <s v="29006597"/>
    <s v="77"/>
    <d v="2014-11-30T00:00:00"/>
    <s v="11"/>
    <s v="2014"/>
    <n v="54.32"/>
    <s v="USD"/>
    <x v="8"/>
    <s v="C"/>
    <x v="0"/>
    <s v="              54.32-"/>
    <m/>
    <s v="CR04"/>
    <m/>
    <s v="Other handling fees"/>
  </r>
  <r>
    <s v="selected"/>
    <s v="US5C100011"/>
    <m/>
    <m/>
    <x v="0"/>
    <m/>
    <s v="29006597"/>
    <s v="93"/>
    <d v="2014-11-30T00:00:00"/>
    <s v="11"/>
    <s v="2014"/>
    <n v="-2.5"/>
    <s v="USD"/>
    <x v="8"/>
    <s v="C"/>
    <x v="0"/>
    <s v="               2.50"/>
    <m/>
    <s v="CR04"/>
    <m/>
    <s v="Other handling fees"/>
  </r>
  <r>
    <s v="selected"/>
    <s v="US5C100011"/>
    <m/>
    <m/>
    <x v="0"/>
    <m/>
    <s v="29006597"/>
    <s v="92"/>
    <d v="2014-11-30T00:00:00"/>
    <s v="11"/>
    <s v="2014"/>
    <n v="-2.5"/>
    <s v="USD"/>
    <x v="8"/>
    <s v="C"/>
    <x v="0"/>
    <s v="               2.50"/>
    <m/>
    <s v="CR04"/>
    <m/>
    <s v="Other handling fees"/>
  </r>
  <r>
    <s v="selected"/>
    <s v="US5C100011"/>
    <m/>
    <m/>
    <x v="0"/>
    <m/>
    <s v="29006597"/>
    <s v="91"/>
    <d v="2014-11-30T00:00:00"/>
    <s v="11"/>
    <s v="2014"/>
    <n v="-14.5"/>
    <s v="USD"/>
    <x v="8"/>
    <s v="C"/>
    <x v="0"/>
    <s v="              14.50"/>
    <m/>
    <s v="CR04"/>
    <m/>
    <s v="Other handling fees"/>
  </r>
  <r>
    <s v="selected"/>
    <s v="US5C100011"/>
    <m/>
    <m/>
    <x v="0"/>
    <m/>
    <s v="29006597"/>
    <s v="86"/>
    <d v="2014-11-30T00:00:00"/>
    <s v="11"/>
    <s v="2014"/>
    <n v="107.75"/>
    <s v="USD"/>
    <x v="8"/>
    <s v="C"/>
    <x v="0"/>
    <s v="             107.75-"/>
    <m/>
    <s v="CR04"/>
    <m/>
    <s v="Other handling fees"/>
  </r>
  <r>
    <s v="selected"/>
    <s v="US5C100011"/>
    <m/>
    <m/>
    <x v="0"/>
    <m/>
    <s v="29006597"/>
    <s v="87"/>
    <d v="2014-11-30T00:00:00"/>
    <s v="11"/>
    <s v="2014"/>
    <n v="18.25"/>
    <s v="USD"/>
    <x v="8"/>
    <s v="C"/>
    <x v="0"/>
    <s v="              18.25-"/>
    <m/>
    <s v="CR04"/>
    <m/>
    <s v="Other handling fees"/>
  </r>
  <r>
    <s v="selected"/>
    <s v="US5C100011"/>
    <m/>
    <m/>
    <x v="0"/>
    <m/>
    <s v="29006597"/>
    <s v="90"/>
    <d v="2014-11-30T00:00:00"/>
    <s v="11"/>
    <s v="2014"/>
    <n v="-5.25"/>
    <s v="USD"/>
    <x v="8"/>
    <s v="C"/>
    <x v="0"/>
    <s v="               5.25"/>
    <m/>
    <s v="CR04"/>
    <m/>
    <s v="Other handling fees"/>
  </r>
  <r>
    <s v="selected"/>
    <s v="US5C100011"/>
    <m/>
    <m/>
    <x v="0"/>
    <m/>
    <s v="29006597"/>
    <s v="88"/>
    <d v="2014-11-30T00:00:00"/>
    <s v="11"/>
    <s v="2014"/>
    <n v="-10.75"/>
    <s v="USD"/>
    <x v="8"/>
    <s v="C"/>
    <x v="0"/>
    <s v="              10.75"/>
    <m/>
    <s v="CR04"/>
    <m/>
    <s v="Other handling fees"/>
  </r>
  <r>
    <s v="selected"/>
    <s v="US5C100011"/>
    <m/>
    <m/>
    <x v="0"/>
    <m/>
    <s v="29006597"/>
    <s v="76"/>
    <d v="2014-11-30T00:00:00"/>
    <s v="11"/>
    <s v="2014"/>
    <n v="289.75"/>
    <s v="USD"/>
    <x v="8"/>
    <s v="C"/>
    <x v="0"/>
    <s v="             289.75-"/>
    <m/>
    <s v="CR04"/>
    <m/>
    <s v="Other handling fees"/>
  </r>
  <r>
    <s v="selected"/>
    <s v="US5C100011"/>
    <m/>
    <m/>
    <x v="0"/>
    <m/>
    <s v="29006597"/>
    <s v="75"/>
    <d v="2014-11-30T00:00:00"/>
    <s v="11"/>
    <s v="2014"/>
    <n v="811.33"/>
    <s v="USD"/>
    <x v="8"/>
    <s v="C"/>
    <x v="0"/>
    <s v="             811.33-"/>
    <m/>
    <s v="CR04"/>
    <m/>
    <s v="Other handling fees"/>
  </r>
  <r>
    <s v="selected"/>
    <s v="US5C100011"/>
    <m/>
    <m/>
    <x v="0"/>
    <m/>
    <s v="29006597"/>
    <s v="74"/>
    <d v="2014-11-30T00:00:00"/>
    <s v="11"/>
    <s v="2014"/>
    <n v="677.11"/>
    <s v="USD"/>
    <x v="8"/>
    <s v="C"/>
    <x v="0"/>
    <s v="             677.11-"/>
    <m/>
    <s v="CR04"/>
    <m/>
    <s v="Other handling fees"/>
  </r>
  <r>
    <s v="selected"/>
    <s v="US5C100011"/>
    <m/>
    <m/>
    <x v="0"/>
    <m/>
    <s v="29006597"/>
    <s v="73"/>
    <d v="2014-11-30T00:00:00"/>
    <s v="11"/>
    <s v="2014"/>
    <n v="18.3"/>
    <s v="USD"/>
    <x v="8"/>
    <s v="C"/>
    <x v="0"/>
    <s v="              18.30-"/>
    <m/>
    <s v="CR04"/>
    <m/>
    <s v="Other handling fees"/>
  </r>
  <r>
    <s v="selected"/>
    <s v="US5C100011"/>
    <m/>
    <m/>
    <x v="0"/>
    <m/>
    <s v="29006597"/>
    <s v="72"/>
    <d v="2014-11-30T00:00:00"/>
    <s v="11"/>
    <s v="2014"/>
    <n v="0.23"/>
    <s v="USD"/>
    <x v="8"/>
    <s v="C"/>
    <x v="0"/>
    <s v="               0.23-"/>
    <m/>
    <s v="CR04"/>
    <m/>
    <s v="Other handling fees"/>
  </r>
  <r>
    <s v="selected"/>
    <s v="US5C100011"/>
    <m/>
    <m/>
    <x v="0"/>
    <m/>
    <s v="29006597"/>
    <s v="71"/>
    <d v="2014-11-30T00:00:00"/>
    <s v="11"/>
    <s v="2014"/>
    <n v="66.930000000000007"/>
    <s v="USD"/>
    <x v="8"/>
    <s v="C"/>
    <x v="0"/>
    <s v="              66.93-"/>
    <m/>
    <s v="CR04"/>
    <m/>
    <s v="Other handling fees"/>
  </r>
  <r>
    <s v="selected"/>
    <s v="US5C100011"/>
    <m/>
    <m/>
    <x v="0"/>
    <m/>
    <s v="29006597"/>
    <s v="70"/>
    <d v="2014-11-30T00:00:00"/>
    <s v="11"/>
    <s v="2014"/>
    <n v="1.1499999999999999"/>
    <s v="USD"/>
    <x v="8"/>
    <s v="C"/>
    <x v="0"/>
    <s v="               1.15-"/>
    <m/>
    <s v="CR04"/>
    <m/>
    <s v="Other handling fees"/>
  </r>
  <r>
    <s v="selected"/>
    <s v="US5C100011"/>
    <m/>
    <m/>
    <x v="0"/>
    <m/>
    <s v="29006597"/>
    <s v="69"/>
    <d v="2014-11-30T00:00:00"/>
    <s v="11"/>
    <s v="2014"/>
    <n v="2.35"/>
    <s v="USD"/>
    <x v="8"/>
    <s v="C"/>
    <x v="0"/>
    <s v="               2.35-"/>
    <m/>
    <s v="CR04"/>
    <m/>
    <s v="Other handling fees"/>
  </r>
  <r>
    <s v="selected"/>
    <s v="US5C100011"/>
    <m/>
    <m/>
    <x v="0"/>
    <m/>
    <s v="29006597"/>
    <s v="68"/>
    <d v="2014-11-30T00:00:00"/>
    <s v="11"/>
    <s v="2014"/>
    <n v="0.69"/>
    <s v="USD"/>
    <x v="8"/>
    <s v="C"/>
    <x v="0"/>
    <s v="               0.69-"/>
    <m/>
    <s v="CR04"/>
    <m/>
    <s v="Other handling fees"/>
  </r>
  <r>
    <s v="selected"/>
    <s v="US5C100011"/>
    <m/>
    <m/>
    <x v="0"/>
    <m/>
    <s v="29006597"/>
    <s v="67"/>
    <d v="2014-11-30T00:00:00"/>
    <s v="11"/>
    <s v="2014"/>
    <n v="5.29"/>
    <s v="USD"/>
    <x v="8"/>
    <s v="C"/>
    <x v="0"/>
    <s v="               5.29-"/>
    <m/>
    <s v="CR04"/>
    <m/>
    <s v="Other handling fees"/>
  </r>
  <r>
    <s v="selected"/>
    <s v="US5C100011"/>
    <m/>
    <m/>
    <x v="0"/>
    <m/>
    <s v="29006597"/>
    <s v="66"/>
    <d v="2014-11-30T00:00:00"/>
    <s v="11"/>
    <s v="2014"/>
    <n v="1.61"/>
    <s v="USD"/>
    <x v="8"/>
    <s v="C"/>
    <x v="0"/>
    <s v="               1.61-"/>
    <m/>
    <s v="CR04"/>
    <m/>
    <s v="Other handling fees"/>
  </r>
  <r>
    <s v="selected"/>
    <s v="US5C100011"/>
    <m/>
    <m/>
    <x v="0"/>
    <m/>
    <s v="29006597"/>
    <s v="65"/>
    <d v="2014-11-30T00:00:00"/>
    <s v="11"/>
    <s v="2014"/>
    <n v="35.229999999999997"/>
    <s v="USD"/>
    <x v="8"/>
    <s v="C"/>
    <x v="0"/>
    <s v="              35.23-"/>
    <m/>
    <s v="CR04"/>
    <m/>
    <s v="Other handling fees"/>
  </r>
  <r>
    <s v="selected"/>
    <s v="US5C100011"/>
    <m/>
    <m/>
    <x v="0"/>
    <m/>
    <s v="29006597"/>
    <s v="64"/>
    <d v="2014-11-30T00:00:00"/>
    <s v="11"/>
    <s v="2014"/>
    <n v="13.42"/>
    <s v="USD"/>
    <x v="8"/>
    <s v="C"/>
    <x v="0"/>
    <s v="              13.42-"/>
    <m/>
    <s v="CR04"/>
    <m/>
    <s v="Other handling fees"/>
  </r>
  <r>
    <s v="selected"/>
    <s v="US5C100011"/>
    <m/>
    <m/>
    <x v="0"/>
    <m/>
    <s v="29006597"/>
    <s v="63"/>
    <d v="2014-11-30T00:00:00"/>
    <s v="11"/>
    <s v="2014"/>
    <n v="55.94"/>
    <s v="USD"/>
    <x v="8"/>
    <s v="C"/>
    <x v="0"/>
    <s v="              55.94-"/>
    <m/>
    <s v="CR04"/>
    <m/>
    <s v="Other handling fees"/>
  </r>
  <r>
    <s v="selected"/>
    <s v="US5C100011"/>
    <m/>
    <m/>
    <x v="0"/>
    <m/>
    <s v="29006597"/>
    <s v="62"/>
    <d v="2014-11-30T00:00:00"/>
    <s v="11"/>
    <s v="2014"/>
    <n v="14.29"/>
    <s v="USD"/>
    <x v="8"/>
    <s v="C"/>
    <x v="0"/>
    <s v="              14.29-"/>
    <m/>
    <s v="CR04"/>
    <m/>
    <s v="Other handling fees"/>
  </r>
  <r>
    <s v="selected"/>
    <s v="US5C100011"/>
    <m/>
    <m/>
    <x v="0"/>
    <m/>
    <s v="29006597"/>
    <s v="61"/>
    <d v="2014-11-30T00:00:00"/>
    <s v="11"/>
    <s v="2014"/>
    <n v="0.6"/>
    <s v="USD"/>
    <x v="8"/>
    <s v="C"/>
    <x v="0"/>
    <s v="               0.60-"/>
    <m/>
    <s v="CR04"/>
    <m/>
    <s v="Other handling fees"/>
  </r>
  <r>
    <s v="selected"/>
    <s v="US5C100011"/>
    <m/>
    <m/>
    <x v="0"/>
    <m/>
    <s v="29006597"/>
    <s v="89"/>
    <d v="2014-11-30T00:00:00"/>
    <s v="11"/>
    <s v="2014"/>
    <n v="-71.25"/>
    <s v="USD"/>
    <x v="8"/>
    <s v="C"/>
    <x v="0"/>
    <s v="              71.25"/>
    <m/>
    <s v="CR04"/>
    <m/>
    <s v="Other handling fees"/>
  </r>
  <r>
    <s v="selected"/>
    <s v="US5C100011"/>
    <m/>
    <m/>
    <x v="0"/>
    <m/>
    <s v="29006597"/>
    <s v="80"/>
    <d v="2014-11-30T00:00:00"/>
    <s v="11"/>
    <s v="2014"/>
    <n v="8.25"/>
    <s v="USD"/>
    <x v="8"/>
    <s v="C"/>
    <x v="0"/>
    <s v="               8.25-"/>
    <m/>
    <s v="CR04"/>
    <m/>
    <s v="Other handling fees"/>
  </r>
  <r>
    <s v="selected"/>
    <s v="US5C100011"/>
    <m/>
    <m/>
    <x v="0"/>
    <m/>
    <s v="29006597"/>
    <s v="79"/>
    <d v="2014-11-30T00:00:00"/>
    <s v="11"/>
    <s v="2014"/>
    <n v="6.25"/>
    <s v="USD"/>
    <x v="8"/>
    <s v="C"/>
    <x v="0"/>
    <s v="               6.25-"/>
    <m/>
    <s v="CR04"/>
    <m/>
    <s v="Other handling fees"/>
  </r>
  <r>
    <s v="selected"/>
    <s v="US5C100011"/>
    <m/>
    <m/>
    <x v="0"/>
    <m/>
    <s v="29006597"/>
    <s v="78"/>
    <d v="2014-11-30T00:00:00"/>
    <s v="11"/>
    <s v="2014"/>
    <n v="18.3"/>
    <s v="USD"/>
    <x v="8"/>
    <s v="C"/>
    <x v="0"/>
    <s v="              18.30-"/>
    <m/>
    <s v="CR04"/>
    <m/>
    <s v="Other handling fees"/>
  </r>
  <r>
    <s v="selected"/>
    <s v="US5C100011"/>
    <m/>
    <m/>
    <x v="0"/>
    <m/>
    <s v="29006597"/>
    <s v="18"/>
    <d v="2014-11-30T00:00:00"/>
    <s v="11"/>
    <s v="2014"/>
    <n v="0.87"/>
    <s v="USD"/>
    <x v="0"/>
    <s v="C"/>
    <x v="0"/>
    <s v="               0.87-"/>
    <m/>
    <s v="CR04"/>
    <m/>
    <s v="Distribution fees"/>
  </r>
  <r>
    <s v="selected"/>
    <s v="US5C100011"/>
    <m/>
    <m/>
    <x v="0"/>
    <m/>
    <s v="29006597"/>
    <s v="19"/>
    <d v="2014-11-30T00:00:00"/>
    <s v="11"/>
    <s v="2014"/>
    <n v="7.87"/>
    <s v="USD"/>
    <x v="0"/>
    <s v="C"/>
    <x v="0"/>
    <s v="               7.87-"/>
    <m/>
    <s v="CR04"/>
    <m/>
    <s v="Distribution fees"/>
  </r>
  <r>
    <s v="selected"/>
    <s v="US5C100011"/>
    <m/>
    <m/>
    <x v="0"/>
    <m/>
    <s v="29006597"/>
    <s v="20"/>
    <d v="2014-11-30T00:00:00"/>
    <s v="11"/>
    <s v="2014"/>
    <n v="1.34"/>
    <s v="USD"/>
    <x v="0"/>
    <s v="C"/>
    <x v="0"/>
    <s v="               1.34-"/>
    <m/>
    <s v="CR04"/>
    <m/>
    <s v="Distribution fees"/>
  </r>
  <r>
    <s v="selected"/>
    <s v="US5C100011"/>
    <m/>
    <m/>
    <x v="0"/>
    <m/>
    <s v="29006597"/>
    <s v="21"/>
    <d v="2014-11-30T00:00:00"/>
    <s v="11"/>
    <s v="2014"/>
    <n v="2.4700000000000002"/>
    <s v="USD"/>
    <x v="0"/>
    <s v="C"/>
    <x v="0"/>
    <s v="               2.47-"/>
    <m/>
    <s v="CR04"/>
    <m/>
    <s v="Distribution fees"/>
  </r>
  <r>
    <s v="selected"/>
    <s v="US5C100011"/>
    <m/>
    <m/>
    <x v="0"/>
    <m/>
    <s v="29006597"/>
    <s v="22"/>
    <d v="2014-11-30T00:00:00"/>
    <s v="11"/>
    <s v="2014"/>
    <n v="0.01"/>
    <s v="USD"/>
    <x v="0"/>
    <s v="C"/>
    <x v="0"/>
    <s v="               0.01-"/>
    <m/>
    <s v="CR04"/>
    <m/>
    <s v="Distribution fees"/>
  </r>
  <r>
    <s v="selected"/>
    <s v="US5C100011"/>
    <m/>
    <m/>
    <x v="0"/>
    <m/>
    <s v="29006597"/>
    <s v="23"/>
    <d v="2014-11-30T00:00:00"/>
    <s v="11"/>
    <s v="2014"/>
    <n v="1.49"/>
    <s v="USD"/>
    <x v="0"/>
    <s v="C"/>
    <x v="0"/>
    <s v="               1.49-"/>
    <m/>
    <s v="CR04"/>
    <m/>
    <s v="Distribution fees"/>
  </r>
  <r>
    <s v="selected"/>
    <s v="US5C100011"/>
    <m/>
    <m/>
    <x v="0"/>
    <m/>
    <s v="29006597"/>
    <s v="49"/>
    <d v="2014-11-30T00:00:00"/>
    <s v="11"/>
    <s v="2014"/>
    <n v="0.16"/>
    <s v="USD"/>
    <x v="0"/>
    <s v="C"/>
    <x v="0"/>
    <s v="               0.16-"/>
    <m/>
    <s v="CR04"/>
    <m/>
    <s v="Distribution fees"/>
  </r>
  <r>
    <s v="selected"/>
    <s v="US5C100011"/>
    <m/>
    <m/>
    <x v="0"/>
    <m/>
    <s v="29006597"/>
    <s v="6"/>
    <d v="2014-11-30T00:00:00"/>
    <s v="11"/>
    <s v="2014"/>
    <n v="0.18"/>
    <s v="USD"/>
    <x v="0"/>
    <s v="C"/>
    <x v="0"/>
    <s v="               0.18-"/>
    <m/>
    <s v="CR04"/>
    <m/>
    <s v="Distribution fees"/>
  </r>
  <r>
    <s v="selected"/>
    <s v="US5C100011"/>
    <m/>
    <m/>
    <x v="0"/>
    <m/>
    <s v="29006597"/>
    <s v="33"/>
    <d v="2014-11-30T00:00:00"/>
    <s v="11"/>
    <s v="2014"/>
    <n v="16.88"/>
    <s v="USD"/>
    <x v="0"/>
    <s v="C"/>
    <x v="0"/>
    <s v="              16.88-"/>
    <m/>
    <s v="CR04"/>
    <m/>
    <s v="Distribution fees"/>
  </r>
  <r>
    <s v="selected"/>
    <s v="US5C100011"/>
    <m/>
    <m/>
    <x v="0"/>
    <m/>
    <s v="29006597"/>
    <s v="2"/>
    <d v="2014-11-30T00:00:00"/>
    <s v="11"/>
    <s v="2014"/>
    <n v="1.47"/>
    <s v="USD"/>
    <x v="0"/>
    <s v="C"/>
    <x v="0"/>
    <s v="               1.47-"/>
    <m/>
    <s v="CR04"/>
    <m/>
    <s v="Distribution fees"/>
  </r>
  <r>
    <s v="selected"/>
    <s v="US5C100011"/>
    <m/>
    <m/>
    <x v="0"/>
    <m/>
    <s v="29006597"/>
    <s v="1"/>
    <d v="2014-11-30T00:00:00"/>
    <s v="11"/>
    <s v="2014"/>
    <n v="1.4"/>
    <s v="USD"/>
    <x v="0"/>
    <s v="C"/>
    <x v="0"/>
    <s v="               1.40-"/>
    <m/>
    <s v="CR04"/>
    <m/>
    <s v="Distribution fees"/>
  </r>
  <r>
    <s v="selected"/>
    <s v="US5C100011"/>
    <m/>
    <m/>
    <x v="0"/>
    <m/>
    <s v="29006597"/>
    <s v="24"/>
    <d v="2014-11-30T00:00:00"/>
    <s v="11"/>
    <s v="2014"/>
    <n v="5.74"/>
    <s v="USD"/>
    <x v="0"/>
    <s v="C"/>
    <x v="0"/>
    <s v="               5.74-"/>
    <m/>
    <s v="CR04"/>
    <m/>
    <s v="Distribution fees"/>
  </r>
  <r>
    <s v="selected"/>
    <s v="US5C100011"/>
    <m/>
    <m/>
    <x v="0"/>
    <m/>
    <s v="29006597"/>
    <s v="48"/>
    <d v="2014-11-30T00:00:00"/>
    <s v="11"/>
    <s v="2014"/>
    <n v="0.04"/>
    <s v="USD"/>
    <x v="0"/>
    <s v="C"/>
    <x v="0"/>
    <s v="               0.04-"/>
    <m/>
    <s v="CR04"/>
    <m/>
    <s v="Distribution fees"/>
  </r>
  <r>
    <s v="selected"/>
    <s v="US5C100011"/>
    <m/>
    <m/>
    <x v="0"/>
    <m/>
    <s v="29006597"/>
    <s v="47"/>
    <d v="2014-11-30T00:00:00"/>
    <s v="11"/>
    <s v="2014"/>
    <n v="0.9"/>
    <s v="USD"/>
    <x v="0"/>
    <s v="C"/>
    <x v="0"/>
    <s v="               0.90-"/>
    <m/>
    <s v="CR04"/>
    <m/>
    <s v="Distribution fees"/>
  </r>
  <r>
    <s v="selected"/>
    <s v="US5C100011"/>
    <m/>
    <m/>
    <x v="0"/>
    <m/>
    <s v="29006597"/>
    <s v="46"/>
    <d v="2014-11-30T00:00:00"/>
    <s v="11"/>
    <s v="2014"/>
    <n v="0.04"/>
    <s v="USD"/>
    <x v="0"/>
    <s v="C"/>
    <x v="0"/>
    <s v="               0.04-"/>
    <m/>
    <s v="CR04"/>
    <m/>
    <s v="Distribution fees"/>
  </r>
  <r>
    <s v="selected"/>
    <s v="US5C100011"/>
    <m/>
    <m/>
    <x v="0"/>
    <m/>
    <s v="29006597"/>
    <s v="45"/>
    <d v="2014-11-30T00:00:00"/>
    <s v="11"/>
    <s v="2014"/>
    <n v="0.24"/>
    <s v="USD"/>
    <x v="0"/>
    <s v="C"/>
    <x v="0"/>
    <s v="               0.24-"/>
    <m/>
    <s v="CR04"/>
    <m/>
    <s v="Distribution fees"/>
  </r>
  <r>
    <s v="selected"/>
    <s v="US5C100011"/>
    <m/>
    <m/>
    <x v="0"/>
    <m/>
    <s v="29006597"/>
    <s v="44"/>
    <d v="2014-11-30T00:00:00"/>
    <s v="11"/>
    <s v="2014"/>
    <n v="0.08"/>
    <s v="USD"/>
    <x v="0"/>
    <s v="C"/>
    <x v="0"/>
    <s v="               0.08-"/>
    <m/>
    <s v="CR04"/>
    <m/>
    <s v="Distribution fees"/>
  </r>
  <r>
    <s v="selected"/>
    <s v="US5C100011"/>
    <m/>
    <m/>
    <x v="0"/>
    <m/>
    <s v="29006597"/>
    <s v="59"/>
    <d v="2014-11-30T00:00:00"/>
    <s v="11"/>
    <s v="2014"/>
    <n v="165.76"/>
    <s v="USD"/>
    <x v="0"/>
    <s v="C"/>
    <x v="0"/>
    <s v="             165.76-"/>
    <m/>
    <s v="CR04"/>
    <m/>
    <s v="Distribution fees"/>
  </r>
  <r>
    <s v="selected"/>
    <s v="US5C100011"/>
    <m/>
    <m/>
    <x v="0"/>
    <m/>
    <s v="29006597"/>
    <s v="60"/>
    <d v="2014-11-30T00:00:00"/>
    <s v="11"/>
    <s v="2014"/>
    <n v="0.01"/>
    <s v="USD"/>
    <x v="0"/>
    <s v="C"/>
    <x v="0"/>
    <s v="               0.01-"/>
    <m/>
    <s v="CR04"/>
    <m/>
    <s v="Distribution fees"/>
  </r>
  <r>
    <s v="selected"/>
    <s v="US5C100011"/>
    <m/>
    <m/>
    <x v="0"/>
    <m/>
    <s v="29006597"/>
    <s v="5"/>
    <d v="2014-11-30T00:00:00"/>
    <s v="11"/>
    <s v="2014"/>
    <n v="589.07000000000005"/>
    <s v="USD"/>
    <x v="0"/>
    <s v="C"/>
    <x v="0"/>
    <s v="             589.07-"/>
    <m/>
    <s v="CR04"/>
    <m/>
    <s v="Distribution fees"/>
  </r>
  <r>
    <s v="selected"/>
    <s v="US5C100011"/>
    <m/>
    <m/>
    <x v="0"/>
    <m/>
    <s v="29006597"/>
    <s v="34"/>
    <d v="2014-11-30T00:00:00"/>
    <s v="11"/>
    <s v="2014"/>
    <n v="5.86"/>
    <s v="USD"/>
    <x v="0"/>
    <s v="C"/>
    <x v="0"/>
    <s v="               5.86-"/>
    <m/>
    <s v="CR04"/>
    <m/>
    <s v="Distribution fees"/>
  </r>
  <r>
    <s v="selected"/>
    <s v="US5C100011"/>
    <m/>
    <m/>
    <x v="0"/>
    <m/>
    <s v="29006597"/>
    <s v="4"/>
    <d v="2014-11-30T00:00:00"/>
    <s v="11"/>
    <s v="2014"/>
    <n v="376.78"/>
    <s v="USD"/>
    <x v="0"/>
    <s v="C"/>
    <x v="0"/>
    <s v="             376.78-"/>
    <m/>
    <s v="CR04"/>
    <m/>
    <s v="Distribution fees"/>
  </r>
  <r>
    <s v="selected"/>
    <s v="US5C100011"/>
    <m/>
    <m/>
    <x v="0"/>
    <m/>
    <s v="29006597"/>
    <s v="43"/>
    <d v="2014-11-30T00:00:00"/>
    <s v="11"/>
    <s v="2014"/>
    <n v="0.08"/>
    <s v="USD"/>
    <x v="0"/>
    <s v="C"/>
    <x v="0"/>
    <s v="               0.08-"/>
    <m/>
    <s v="CR04"/>
    <m/>
    <s v="Distribution fees"/>
  </r>
  <r>
    <s v="selected"/>
    <s v="US5C100011"/>
    <m/>
    <m/>
    <x v="0"/>
    <m/>
    <s v="29006597"/>
    <s v="42"/>
    <d v="2014-11-30T00:00:00"/>
    <s v="11"/>
    <s v="2014"/>
    <n v="0.03"/>
    <s v="USD"/>
    <x v="0"/>
    <s v="C"/>
    <x v="0"/>
    <s v="               0.03-"/>
    <m/>
    <s v="CR04"/>
    <m/>
    <s v="Distribution fees"/>
  </r>
  <r>
    <s v="selected"/>
    <s v="US5C100011"/>
    <m/>
    <m/>
    <x v="0"/>
    <m/>
    <s v="29006597"/>
    <s v="41"/>
    <d v="2014-11-30T00:00:00"/>
    <s v="11"/>
    <s v="2014"/>
    <n v="0.18"/>
    <s v="USD"/>
    <x v="0"/>
    <s v="C"/>
    <x v="0"/>
    <s v="               0.18-"/>
    <m/>
    <s v="CR04"/>
    <m/>
    <s v="Distribution fees"/>
  </r>
  <r>
    <s v="selected"/>
    <s v="US5C100011"/>
    <m/>
    <m/>
    <x v="0"/>
    <m/>
    <s v="29006597"/>
    <s v="40"/>
    <d v="2014-11-30T00:00:00"/>
    <s v="11"/>
    <s v="2014"/>
    <n v="0.23"/>
    <s v="USD"/>
    <x v="0"/>
    <s v="C"/>
    <x v="0"/>
    <s v="               0.23-"/>
    <m/>
    <s v="CR04"/>
    <m/>
    <s v="Distribution fees"/>
  </r>
  <r>
    <s v="selected"/>
    <s v="US5C100011"/>
    <m/>
    <m/>
    <x v="0"/>
    <m/>
    <s v="29006597"/>
    <s v="39"/>
    <d v="2014-11-30T00:00:00"/>
    <s v="11"/>
    <s v="2014"/>
    <n v="1.1100000000000001"/>
    <s v="USD"/>
    <x v="0"/>
    <s v="C"/>
    <x v="0"/>
    <s v="               1.11-"/>
    <m/>
    <s v="CR04"/>
    <m/>
    <s v="Distribution fees"/>
  </r>
  <r>
    <s v="selected"/>
    <s v="US5C100011"/>
    <m/>
    <m/>
    <x v="0"/>
    <m/>
    <s v="29006597"/>
    <s v="35"/>
    <d v="2014-11-30T00:00:00"/>
    <s v="11"/>
    <s v="2014"/>
    <n v="23.29"/>
    <s v="USD"/>
    <x v="0"/>
    <s v="C"/>
    <x v="0"/>
    <s v="              23.29-"/>
    <m/>
    <s v="CR04"/>
    <m/>
    <s v="Distribution fees"/>
  </r>
  <r>
    <s v="selected"/>
    <s v="US5C100011"/>
    <m/>
    <m/>
    <x v="0"/>
    <m/>
    <s v="29006597"/>
    <s v="36"/>
    <d v="2014-11-30T00:00:00"/>
    <s v="11"/>
    <s v="2014"/>
    <n v="0.12"/>
    <s v="USD"/>
    <x v="0"/>
    <s v="C"/>
    <x v="0"/>
    <s v="               0.12-"/>
    <m/>
    <s v="CR04"/>
    <m/>
    <s v="Distribution fees"/>
  </r>
  <r>
    <s v="selected"/>
    <s v="US5C100011"/>
    <m/>
    <m/>
    <x v="0"/>
    <m/>
    <s v="29006597"/>
    <s v="37"/>
    <d v="2014-11-30T00:00:00"/>
    <s v="11"/>
    <s v="2014"/>
    <n v="0.73"/>
    <s v="USD"/>
    <x v="0"/>
    <s v="C"/>
    <x v="0"/>
    <s v="               0.73-"/>
    <m/>
    <s v="CR04"/>
    <m/>
    <s v="Distribution fees"/>
  </r>
  <r>
    <s v="selected"/>
    <s v="US5C100011"/>
    <m/>
    <m/>
    <x v="0"/>
    <m/>
    <s v="29006597"/>
    <s v="38"/>
    <d v="2014-11-30T00:00:00"/>
    <s v="11"/>
    <s v="2014"/>
    <n v="0.38"/>
    <s v="USD"/>
    <x v="0"/>
    <s v="C"/>
    <x v="0"/>
    <s v="               0.38-"/>
    <m/>
    <s v="CR04"/>
    <m/>
    <s v="Distribution fees"/>
  </r>
  <r>
    <s v="selected"/>
    <s v="US5C100011"/>
    <m/>
    <m/>
    <x v="0"/>
    <m/>
    <s v="29006597"/>
    <s v="17"/>
    <d v="2014-11-30T00:00:00"/>
    <s v="11"/>
    <s v="2014"/>
    <n v="0.23"/>
    <s v="USD"/>
    <x v="0"/>
    <s v="C"/>
    <x v="0"/>
    <s v="               0.23-"/>
    <m/>
    <s v="CR04"/>
    <m/>
    <s v="Distribution fees"/>
  </r>
  <r>
    <s v="selected"/>
    <s v="US5C100011"/>
    <m/>
    <m/>
    <x v="0"/>
    <m/>
    <s v="29006597"/>
    <s v="28"/>
    <d v="2014-11-30T00:00:00"/>
    <s v="11"/>
    <s v="2014"/>
    <n v="0.04"/>
    <s v="USD"/>
    <x v="0"/>
    <s v="C"/>
    <x v="0"/>
    <s v="               0.04-"/>
    <m/>
    <s v="CR04"/>
    <m/>
    <s v="Distribution fees"/>
  </r>
  <r>
    <s v="selected"/>
    <s v="US5C100011"/>
    <m/>
    <m/>
    <x v="0"/>
    <m/>
    <s v="29006597"/>
    <s v="27"/>
    <d v="2014-11-30T00:00:00"/>
    <s v="11"/>
    <s v="2014"/>
    <n v="16.48"/>
    <s v="USD"/>
    <x v="0"/>
    <s v="C"/>
    <x v="0"/>
    <s v="              16.48-"/>
    <m/>
    <s v="CR04"/>
    <m/>
    <s v="Distribution fees"/>
  </r>
  <r>
    <s v="selected"/>
    <s v="US5C100011"/>
    <m/>
    <m/>
    <x v="0"/>
    <m/>
    <s v="29006597"/>
    <s v="26"/>
    <d v="2014-11-30T00:00:00"/>
    <s v="11"/>
    <s v="2014"/>
    <n v="8.9"/>
    <s v="USD"/>
    <x v="0"/>
    <s v="C"/>
    <x v="0"/>
    <s v="               8.90-"/>
    <m/>
    <s v="CR04"/>
    <m/>
    <s v="Distribution fees"/>
  </r>
  <r>
    <s v="selected"/>
    <s v="US5C100011"/>
    <m/>
    <m/>
    <x v="0"/>
    <m/>
    <s v="29006597"/>
    <s v="25"/>
    <d v="2014-11-30T00:00:00"/>
    <s v="11"/>
    <s v="2014"/>
    <n v="52.46"/>
    <s v="USD"/>
    <x v="0"/>
    <s v="C"/>
    <x v="0"/>
    <s v="              52.46-"/>
    <m/>
    <s v="CR04"/>
    <m/>
    <s v="Distribution fees"/>
  </r>
  <r>
    <s v="selected"/>
    <s v="US5C100011"/>
    <m/>
    <m/>
    <x v="0"/>
    <m/>
    <s v="29006597"/>
    <s v="32"/>
    <d v="2014-11-30T00:00:00"/>
    <s v="11"/>
    <s v="2014"/>
    <n v="115.12"/>
    <s v="USD"/>
    <x v="0"/>
    <s v="C"/>
    <x v="0"/>
    <s v="             115.12-"/>
    <m/>
    <s v="CR04"/>
    <m/>
    <s v="Distribution fees"/>
  </r>
  <r>
    <s v="selected"/>
    <s v="US5C100011"/>
    <m/>
    <m/>
    <x v="0"/>
    <m/>
    <s v="29006597"/>
    <s v="7"/>
    <d v="2014-11-30T00:00:00"/>
    <s v="11"/>
    <s v="2014"/>
    <n v="1805.59"/>
    <s v="USD"/>
    <x v="0"/>
    <s v="C"/>
    <x v="0"/>
    <s v="           1,805.59-"/>
    <m/>
    <s v="CR04"/>
    <m/>
    <s v="Distribution fees"/>
  </r>
  <r>
    <s v="selected"/>
    <s v="US5C100011"/>
    <m/>
    <m/>
    <x v="0"/>
    <m/>
    <s v="29006597"/>
    <s v="58"/>
    <d v="2014-11-30T00:00:00"/>
    <s v="11"/>
    <s v="2014"/>
    <n v="43.82"/>
    <s v="USD"/>
    <x v="0"/>
    <s v="C"/>
    <x v="0"/>
    <s v="              43.82-"/>
    <m/>
    <s v="CR04"/>
    <m/>
    <s v="Distribution fees"/>
  </r>
  <r>
    <s v="selected"/>
    <s v="US5C100011"/>
    <m/>
    <m/>
    <x v="0"/>
    <m/>
    <s v="29006597"/>
    <s v="57"/>
    <d v="2014-11-30T00:00:00"/>
    <s v="11"/>
    <s v="2014"/>
    <n v="137.46"/>
    <s v="USD"/>
    <x v="0"/>
    <s v="C"/>
    <x v="0"/>
    <s v="             137.46-"/>
    <m/>
    <s v="CR04"/>
    <m/>
    <s v="Distribution fees"/>
  </r>
  <r>
    <s v="selected"/>
    <s v="US5C100011"/>
    <m/>
    <m/>
    <x v="0"/>
    <m/>
    <s v="29006597"/>
    <s v="56"/>
    <d v="2014-11-30T00:00:00"/>
    <s v="11"/>
    <s v="2014"/>
    <n v="0.41"/>
    <s v="USD"/>
    <x v="0"/>
    <s v="C"/>
    <x v="0"/>
    <s v="               0.41-"/>
    <m/>
    <s v="CR04"/>
    <m/>
    <s v="Distribution fees"/>
  </r>
  <r>
    <s v="selected"/>
    <s v="US5C100011"/>
    <m/>
    <m/>
    <x v="0"/>
    <m/>
    <s v="29006597"/>
    <s v="55"/>
    <d v="2014-11-30T00:00:00"/>
    <s v="11"/>
    <s v="2014"/>
    <n v="3.99"/>
    <s v="USD"/>
    <x v="0"/>
    <s v="C"/>
    <x v="0"/>
    <s v="               3.99-"/>
    <m/>
    <s v="CR04"/>
    <m/>
    <s v="Distribution fees"/>
  </r>
  <r>
    <s v="selected"/>
    <s v="US5C100011"/>
    <m/>
    <m/>
    <x v="0"/>
    <m/>
    <s v="29006597"/>
    <s v="54"/>
    <d v="2014-11-30T00:00:00"/>
    <s v="11"/>
    <s v="2014"/>
    <n v="1"/>
    <s v="USD"/>
    <x v="0"/>
    <s v="C"/>
    <x v="0"/>
    <s v="               1.00-"/>
    <m/>
    <s v="CR04"/>
    <m/>
    <s v="Distribution fees"/>
  </r>
  <r>
    <s v="selected"/>
    <s v="US5C100011"/>
    <m/>
    <m/>
    <x v="0"/>
    <m/>
    <s v="29006597"/>
    <s v="29"/>
    <d v="2014-11-30T00:00:00"/>
    <s v="11"/>
    <s v="2014"/>
    <n v="0.99"/>
    <s v="USD"/>
    <x v="0"/>
    <s v="C"/>
    <x v="0"/>
    <s v="               0.99-"/>
    <m/>
    <s v="CR04"/>
    <m/>
    <s v="Distribution fees"/>
  </r>
  <r>
    <s v="selected"/>
    <s v="US5C100011"/>
    <m/>
    <m/>
    <x v="0"/>
    <m/>
    <s v="29006597"/>
    <s v="30"/>
    <d v="2014-11-30T00:00:00"/>
    <s v="11"/>
    <s v="2014"/>
    <n v="0.04"/>
    <s v="USD"/>
    <x v="0"/>
    <s v="C"/>
    <x v="0"/>
    <s v="               0.04-"/>
    <m/>
    <s v="CR04"/>
    <m/>
    <s v="Distribution fees"/>
  </r>
  <r>
    <s v="selected"/>
    <s v="US5C100011"/>
    <m/>
    <m/>
    <x v="0"/>
    <m/>
    <s v="29006597"/>
    <s v="31"/>
    <d v="2014-11-30T00:00:00"/>
    <s v="11"/>
    <s v="2014"/>
    <n v="1105.0999999999999"/>
    <s v="USD"/>
    <x v="0"/>
    <s v="C"/>
    <x v="0"/>
    <s v="           1,105.10-"/>
    <m/>
    <s v="CR04"/>
    <m/>
    <s v="Distribution fees"/>
  </r>
  <r>
    <s v="selected"/>
    <s v="US5C100011"/>
    <m/>
    <m/>
    <x v="0"/>
    <m/>
    <s v="29006597"/>
    <s v="3"/>
    <d v="2014-11-30T00:00:00"/>
    <s v="11"/>
    <s v="2014"/>
    <n v="767.45"/>
    <s v="USD"/>
    <x v="0"/>
    <s v="C"/>
    <x v="0"/>
    <s v="             767.45-"/>
    <m/>
    <s v="CR04"/>
    <m/>
    <s v="Distribution fees"/>
  </r>
  <r>
    <s v="selected"/>
    <s v="US5C100011"/>
    <m/>
    <m/>
    <x v="0"/>
    <m/>
    <s v="29006597"/>
    <s v="53"/>
    <d v="2014-11-30T00:00:00"/>
    <s v="11"/>
    <s v="2014"/>
    <n v="0.81"/>
    <s v="USD"/>
    <x v="0"/>
    <s v="C"/>
    <x v="0"/>
    <s v="               0.81-"/>
    <m/>
    <s v="CR04"/>
    <m/>
    <s v="Distribution fees"/>
  </r>
  <r>
    <s v="selected"/>
    <s v="US5C100011"/>
    <m/>
    <m/>
    <x v="0"/>
    <m/>
    <s v="29006597"/>
    <s v="52"/>
    <d v="2014-11-30T00:00:00"/>
    <s v="11"/>
    <s v="2014"/>
    <n v="0.06"/>
    <s v="USD"/>
    <x v="0"/>
    <s v="C"/>
    <x v="0"/>
    <s v="               0.06-"/>
    <m/>
    <s v="CR04"/>
    <m/>
    <s v="Distribution fees"/>
  </r>
  <r>
    <s v="selected"/>
    <s v="US5C100011"/>
    <m/>
    <m/>
    <x v="0"/>
    <m/>
    <s v="29006597"/>
    <s v="8"/>
    <d v="2014-11-30T00:00:00"/>
    <s v="11"/>
    <s v="2014"/>
    <n v="7.41"/>
    <s v="USD"/>
    <x v="0"/>
    <s v="C"/>
    <x v="0"/>
    <s v="               7.41-"/>
    <m/>
    <s v="CR04"/>
    <m/>
    <s v="Distribution fees"/>
  </r>
  <r>
    <s v="selected"/>
    <s v="US5C100011"/>
    <m/>
    <m/>
    <x v="0"/>
    <m/>
    <s v="29006597"/>
    <s v="9"/>
    <d v="2014-11-30T00:00:00"/>
    <s v="11"/>
    <s v="2014"/>
    <n v="0.15"/>
    <s v="USD"/>
    <x v="0"/>
    <s v="C"/>
    <x v="0"/>
    <s v="               0.15-"/>
    <m/>
    <s v="CR04"/>
    <m/>
    <s v="Distribution fees"/>
  </r>
  <r>
    <s v="selected"/>
    <s v="US5C100011"/>
    <m/>
    <m/>
    <x v="0"/>
    <m/>
    <s v="29006597"/>
    <s v="10"/>
    <d v="2014-11-30T00:00:00"/>
    <s v="11"/>
    <s v="2014"/>
    <n v="56.51"/>
    <s v="USD"/>
    <x v="0"/>
    <s v="C"/>
    <x v="0"/>
    <s v="              56.51-"/>
    <m/>
    <s v="CR04"/>
    <m/>
    <s v="Distribution fees"/>
  </r>
  <r>
    <s v="selected"/>
    <s v="US5C100011"/>
    <m/>
    <m/>
    <x v="0"/>
    <m/>
    <s v="29006597"/>
    <s v="11"/>
    <d v="2014-11-30T00:00:00"/>
    <s v="11"/>
    <s v="2014"/>
    <n v="88.36"/>
    <s v="USD"/>
    <x v="0"/>
    <s v="C"/>
    <x v="0"/>
    <s v="              88.36-"/>
    <m/>
    <s v="CR04"/>
    <m/>
    <s v="Distribution fees"/>
  </r>
  <r>
    <s v="selected"/>
    <s v="US5C100011"/>
    <m/>
    <m/>
    <x v="0"/>
    <m/>
    <s v="29006597"/>
    <s v="12"/>
    <d v="2014-11-30T00:00:00"/>
    <s v="11"/>
    <s v="2014"/>
    <n v="0.03"/>
    <s v="USD"/>
    <x v="0"/>
    <s v="C"/>
    <x v="0"/>
    <s v="               0.03-"/>
    <m/>
    <s v="CR04"/>
    <m/>
    <s v="Distribution fees"/>
  </r>
  <r>
    <s v="selected"/>
    <s v="US5C100011"/>
    <m/>
    <m/>
    <x v="0"/>
    <m/>
    <s v="29006597"/>
    <s v="13"/>
    <d v="2014-11-30T00:00:00"/>
    <s v="11"/>
    <s v="2014"/>
    <n v="270.83999999999997"/>
    <s v="USD"/>
    <x v="0"/>
    <s v="C"/>
    <x v="0"/>
    <s v="             270.84-"/>
    <m/>
    <s v="CR04"/>
    <m/>
    <s v="Distribution fees"/>
  </r>
  <r>
    <s v="selected"/>
    <s v="US5C100011"/>
    <m/>
    <m/>
    <x v="0"/>
    <m/>
    <s v="29006597"/>
    <s v="14"/>
    <d v="2014-11-30T00:00:00"/>
    <s v="11"/>
    <s v="2014"/>
    <n v="82.25"/>
    <s v="USD"/>
    <x v="0"/>
    <s v="C"/>
    <x v="0"/>
    <s v="              82.25-"/>
    <m/>
    <s v="CR04"/>
    <m/>
    <s v="Distribution fees"/>
  </r>
  <r>
    <s v="selected"/>
    <s v="US5C100011"/>
    <m/>
    <m/>
    <x v="0"/>
    <m/>
    <s v="29006597"/>
    <s v="51"/>
    <d v="2014-11-30T00:00:00"/>
    <s v="11"/>
    <s v="2014"/>
    <n v="9.82"/>
    <s v="USD"/>
    <x v="0"/>
    <s v="C"/>
    <x v="0"/>
    <s v="               9.82-"/>
    <m/>
    <s v="CR04"/>
    <m/>
    <s v="Distribution fees"/>
  </r>
  <r>
    <s v="selected"/>
    <s v="US5C100011"/>
    <m/>
    <m/>
    <x v="0"/>
    <m/>
    <s v="29006597"/>
    <s v="50"/>
    <d v="2014-11-30T00:00:00"/>
    <s v="11"/>
    <s v="2014"/>
    <n v="688.66"/>
    <s v="USD"/>
    <x v="0"/>
    <s v="C"/>
    <x v="0"/>
    <s v="             688.66-"/>
    <m/>
    <s v="CR04"/>
    <m/>
    <s v="Distribution fees"/>
  </r>
  <r>
    <s v="selected"/>
    <s v="US5C100011"/>
    <m/>
    <m/>
    <x v="0"/>
    <m/>
    <s v="29006597"/>
    <s v="15"/>
    <d v="2014-11-30T00:00:00"/>
    <s v="11"/>
    <s v="2014"/>
    <n v="0.21"/>
    <s v="USD"/>
    <x v="0"/>
    <s v="C"/>
    <x v="0"/>
    <s v="               0.21-"/>
    <m/>
    <s v="CR04"/>
    <m/>
    <s v="Distribution fees"/>
  </r>
  <r>
    <s v="selected"/>
    <s v="US5C100011"/>
    <m/>
    <m/>
    <x v="0"/>
    <m/>
    <s v="29006597"/>
    <s v="16"/>
    <d v="2014-11-30T00:00:00"/>
    <s v="11"/>
    <s v="2014"/>
    <n v="0.6"/>
    <s v="USD"/>
    <x v="0"/>
    <s v="C"/>
    <x v="0"/>
    <s v="               0.60-"/>
    <m/>
    <s v="CR04"/>
    <m/>
    <s v="Distribution fees"/>
  </r>
  <r>
    <s v="selected"/>
    <s v="US5C100011"/>
    <m/>
    <m/>
    <x v="0"/>
    <m/>
    <s v="29006607"/>
    <s v="11"/>
    <d v="2014-11-30T00:00:00"/>
    <s v="11"/>
    <s v="2014"/>
    <n v="-0.75"/>
    <s v="USD"/>
    <x v="8"/>
    <s v="C"/>
    <x v="0"/>
    <s v="               0.75"/>
    <m/>
    <s v="CR04"/>
    <m/>
    <s v="Other handling fees"/>
  </r>
  <r>
    <s v="selected"/>
    <s v="US5C100011"/>
    <m/>
    <m/>
    <x v="0"/>
    <m/>
    <s v="29006607"/>
    <s v="10"/>
    <d v="2014-11-30T00:00:00"/>
    <s v="11"/>
    <s v="2014"/>
    <n v="2.25"/>
    <s v="USD"/>
    <x v="8"/>
    <s v="C"/>
    <x v="0"/>
    <s v="               2.25-"/>
    <m/>
    <s v="CR04"/>
    <m/>
    <s v="Other handling fees"/>
  </r>
  <r>
    <s v="selected"/>
    <s v="US5C100011"/>
    <m/>
    <m/>
    <x v="0"/>
    <m/>
    <s v="29006607"/>
    <s v="9"/>
    <d v="2014-11-30T00:00:00"/>
    <s v="11"/>
    <s v="2014"/>
    <n v="88.03"/>
    <s v="USD"/>
    <x v="2"/>
    <s v="C"/>
    <x v="0"/>
    <s v="              88.03-"/>
    <m/>
    <s v="CR04"/>
    <m/>
    <s v="Distribution fees"/>
  </r>
  <r>
    <s v="selected"/>
    <s v="US5C100011"/>
    <m/>
    <m/>
    <x v="0"/>
    <m/>
    <s v="29006607"/>
    <s v="6"/>
    <d v="2014-11-30T00:00:00"/>
    <s v="11"/>
    <s v="2014"/>
    <n v="-36.06"/>
    <s v="USD"/>
    <x v="5"/>
    <s v="C"/>
    <x v="0"/>
    <s v="              36.06"/>
    <m/>
    <s v="CR04"/>
    <m/>
    <s v="Actual returns"/>
  </r>
  <r>
    <s v="selected"/>
    <s v="US5C100011"/>
    <m/>
    <m/>
    <x v="0"/>
    <m/>
    <s v="29006607"/>
    <s v="5"/>
    <d v="2014-11-30T00:00:00"/>
    <s v="11"/>
    <s v="2014"/>
    <n v="77.91"/>
    <s v="USD"/>
    <x v="5"/>
    <s v="C"/>
    <x v="0"/>
    <s v="              77.91-"/>
    <m/>
    <s v="CR04"/>
    <m/>
    <s v="Actual returns"/>
  </r>
  <r>
    <s v="selected"/>
    <s v="US5C100011"/>
    <m/>
    <m/>
    <x v="0"/>
    <m/>
    <s v="29006607"/>
    <s v="4"/>
    <d v="2014-11-30T00:00:00"/>
    <s v="11"/>
    <s v="2014"/>
    <n v="171.34"/>
    <s v="USD"/>
    <x v="10"/>
    <s v="C"/>
    <x v="0"/>
    <s v="             171.34-"/>
    <m/>
    <s v="CR04"/>
    <m/>
    <s v="Sales discounts"/>
  </r>
  <r>
    <s v="selected"/>
    <s v="US5C100011"/>
    <m/>
    <m/>
    <x v="0"/>
    <m/>
    <s v="29006607"/>
    <s v="3"/>
    <d v="2014-11-30T00:00:00"/>
    <s v="11"/>
    <s v="2014"/>
    <n v="-1255.3800000000001"/>
    <s v="USD"/>
    <x v="9"/>
    <s v="C"/>
    <x v="0"/>
    <s v="           1,255.38"/>
    <s v="112 Units"/>
    <s v="CR04"/>
    <m/>
    <s v="Gross sales"/>
  </r>
  <r>
    <s v="selected"/>
    <s v="US5C100011"/>
    <m/>
    <m/>
    <x v="0"/>
    <m/>
    <s v="29006607"/>
    <s v="8"/>
    <d v="2014-11-30T00:00:00"/>
    <s v="11"/>
    <s v="2014"/>
    <n v="-116.82"/>
    <s v="USD"/>
    <x v="4"/>
    <s v="C"/>
    <x v="0"/>
    <s v="             116.82"/>
    <m/>
    <s v="CR04"/>
    <m/>
    <s v="Provision for returns"/>
  </r>
  <r>
    <s v="selected"/>
    <s v="US5C100011"/>
    <m/>
    <m/>
    <x v="0"/>
    <m/>
    <s v="29006607"/>
    <s v="7"/>
    <d v="2014-11-30T00:00:00"/>
    <s v="11"/>
    <s v="2014"/>
    <n v="189.71"/>
    <s v="USD"/>
    <x v="4"/>
    <s v="C"/>
    <x v="0"/>
    <s v="             189.71-"/>
    <m/>
    <s v="CR04"/>
    <m/>
    <s v="Provision for returns"/>
  </r>
  <r>
    <s v="selected"/>
    <s v="US5C100011"/>
    <m/>
    <m/>
    <x v="0"/>
    <m/>
    <s v="29006658"/>
    <s v="6"/>
    <d v="2014-11-30T00:00:00"/>
    <s v="11"/>
    <s v="2014"/>
    <n v="-22.5"/>
    <s v="USD"/>
    <x v="5"/>
    <s v="C"/>
    <x v="0"/>
    <s v="              22.50"/>
    <m/>
    <s v="CR04"/>
    <m/>
    <s v="Actual returns"/>
  </r>
  <r>
    <s v="selected"/>
    <s v="US5C100011"/>
    <m/>
    <m/>
    <x v="0"/>
    <m/>
    <s v="29006658"/>
    <s v="5"/>
    <d v="2014-11-30T00:00:00"/>
    <s v="11"/>
    <s v="2014"/>
    <n v="107.19"/>
    <s v="USD"/>
    <x v="5"/>
    <s v="C"/>
    <x v="0"/>
    <s v="             107.19-"/>
    <m/>
    <s v="CR04"/>
    <m/>
    <s v="Actual returns"/>
  </r>
  <r>
    <s v="selected"/>
    <s v="US5C100011"/>
    <m/>
    <m/>
    <x v="0"/>
    <m/>
    <s v="29006658"/>
    <s v="4"/>
    <d v="2014-11-30T00:00:00"/>
    <s v="11"/>
    <s v="2014"/>
    <n v="95.77"/>
    <s v="USD"/>
    <x v="10"/>
    <s v="C"/>
    <x v="0"/>
    <s v="              95.77-"/>
    <m/>
    <s v="CR04"/>
    <m/>
    <s v="Sales discounts"/>
  </r>
  <r>
    <s v="selected"/>
    <s v="US5C100011"/>
    <m/>
    <m/>
    <x v="0"/>
    <m/>
    <s v="29006658"/>
    <s v="3"/>
    <d v="2014-11-30T00:00:00"/>
    <s v="11"/>
    <s v="2014"/>
    <n v="-1072.81"/>
    <s v="USD"/>
    <x v="9"/>
    <s v="C"/>
    <x v="0"/>
    <s v="           1,072.81"/>
    <s v="131 Units"/>
    <s v="CR04"/>
    <m/>
    <s v="Gross sales"/>
  </r>
  <r>
    <s v="selected"/>
    <s v="US5C100011"/>
    <m/>
    <m/>
    <x v="0"/>
    <m/>
    <s v="29006658"/>
    <s v="8"/>
    <d v="2014-11-30T00:00:00"/>
    <s v="11"/>
    <s v="2014"/>
    <n v="-116.06"/>
    <s v="USD"/>
    <x v="4"/>
    <s v="C"/>
    <x v="0"/>
    <s v="             116.06"/>
    <m/>
    <s v="CR04"/>
    <m/>
    <s v="Provision for returns"/>
  </r>
  <r>
    <s v="selected"/>
    <s v="US5C100011"/>
    <m/>
    <m/>
    <x v="0"/>
    <m/>
    <s v="29006658"/>
    <s v="7"/>
    <d v="2014-11-30T00:00:00"/>
    <s v="11"/>
    <s v="2014"/>
    <n v="170.98"/>
    <s v="USD"/>
    <x v="4"/>
    <s v="C"/>
    <x v="0"/>
    <s v="             170.98-"/>
    <m/>
    <s v="CR04"/>
    <m/>
    <s v="Provision for returns"/>
  </r>
  <r>
    <s v="selected"/>
    <s v="US5C100011"/>
    <m/>
    <m/>
    <x v="0"/>
    <m/>
    <s v="29006658"/>
    <s v="9"/>
    <d v="2014-11-30T00:00:00"/>
    <s v="11"/>
    <s v="2014"/>
    <n v="76.14"/>
    <s v="USD"/>
    <x v="2"/>
    <s v="C"/>
    <x v="0"/>
    <s v="              76.14-"/>
    <m/>
    <s v="CR04"/>
    <m/>
    <s v="Distribution fees"/>
  </r>
  <r>
    <s v="selected"/>
    <s v="US5C100011"/>
    <m/>
    <m/>
    <x v="0"/>
    <m/>
    <s v="29006658"/>
    <s v="10"/>
    <d v="2014-11-30T00:00:00"/>
    <s v="11"/>
    <s v="2014"/>
    <n v="3.75"/>
    <s v="USD"/>
    <x v="8"/>
    <s v="C"/>
    <x v="0"/>
    <s v="               3.75-"/>
    <m/>
    <s v="CR04"/>
    <m/>
    <s v="Other handling fees"/>
  </r>
  <r>
    <s v="selected"/>
    <s v="US5C100011"/>
    <m/>
    <m/>
    <x v="0"/>
    <m/>
    <s v="29006658"/>
    <s v="11"/>
    <d v="2014-11-30T00:00:00"/>
    <s v="11"/>
    <s v="2014"/>
    <n v="-0.75"/>
    <s v="USD"/>
    <x v="8"/>
    <s v="C"/>
    <x v="0"/>
    <s v="               0.75"/>
    <m/>
    <s v="CR04"/>
    <m/>
    <s v="Other handling fees"/>
  </r>
  <r>
    <s v="selected"/>
    <s v="US5C100011"/>
    <m/>
    <m/>
    <x v="0"/>
    <m/>
    <s v="29006687"/>
    <s v="8"/>
    <d v="2014-11-30T00:00:00"/>
    <s v="11"/>
    <s v="2014"/>
    <n v="-2.76"/>
    <s v="USD"/>
    <x v="2"/>
    <s v="C"/>
    <x v="0"/>
    <s v="               2.76"/>
    <m/>
    <s v="CR04"/>
    <m/>
    <s v="Distribution fees"/>
  </r>
  <r>
    <s v="selected"/>
    <s v="US5C100011"/>
    <m/>
    <m/>
    <x v="0"/>
    <m/>
    <s v="29006687"/>
    <s v="9"/>
    <d v="2014-11-30T00:00:00"/>
    <s v="11"/>
    <s v="2014"/>
    <n v="-45.75"/>
    <s v="USD"/>
    <x v="2"/>
    <s v="C"/>
    <x v="0"/>
    <s v="              45.75"/>
    <m/>
    <s v="CR04"/>
    <m/>
    <s v="Distribution fees"/>
  </r>
  <r>
    <s v="selected"/>
    <s v="US5C100011"/>
    <m/>
    <m/>
    <x v="0"/>
    <m/>
    <s v="29006687"/>
    <s v="10"/>
    <d v="2014-11-30T00:00:00"/>
    <s v="11"/>
    <s v="2014"/>
    <n v="-0.5"/>
    <s v="USD"/>
    <x v="8"/>
    <s v="C"/>
    <x v="0"/>
    <s v="               0.50"/>
    <m/>
    <s v="CR04"/>
    <m/>
    <s v="Other handling fees"/>
  </r>
  <r>
    <s v="selected"/>
    <s v="US5C100011"/>
    <m/>
    <m/>
    <x v="0"/>
    <m/>
    <s v="29006687"/>
    <s v="11"/>
    <d v="2014-11-30T00:00:00"/>
    <s v="11"/>
    <s v="2014"/>
    <n v="0.75"/>
    <s v="USD"/>
    <x v="8"/>
    <s v="C"/>
    <x v="0"/>
    <s v="               0.75-"/>
    <m/>
    <s v="CR04"/>
    <m/>
    <s v="Other handling fees"/>
  </r>
  <r>
    <s v="selected"/>
    <s v="US5C100011"/>
    <m/>
    <m/>
    <x v="0"/>
    <m/>
    <s v="29006687"/>
    <s v="12"/>
    <d v="2014-11-30T00:00:00"/>
    <s v="11"/>
    <s v="2014"/>
    <n v="14"/>
    <s v="USD"/>
    <x v="8"/>
    <s v="C"/>
    <x v="0"/>
    <s v="              14.00-"/>
    <m/>
    <s v="CR04"/>
    <m/>
    <s v="Other handling fees"/>
  </r>
  <r>
    <s v="selected"/>
    <s v="US5C100011"/>
    <m/>
    <m/>
    <x v="0"/>
    <m/>
    <s v="29006687"/>
    <s v="7"/>
    <d v="2014-11-30T00:00:00"/>
    <s v="11"/>
    <s v="2014"/>
    <n v="-17.72"/>
    <s v="USD"/>
    <x v="4"/>
    <s v="C"/>
    <x v="0"/>
    <s v="              17.72"/>
    <m/>
    <s v="CR04"/>
    <m/>
    <s v="Provision for returns"/>
  </r>
  <r>
    <s v="selected"/>
    <s v="US5C100011"/>
    <m/>
    <m/>
    <x v="0"/>
    <m/>
    <s v="29006687"/>
    <s v="6"/>
    <d v="2014-11-30T00:00:00"/>
    <s v="11"/>
    <s v="2014"/>
    <n v="-265.54000000000002"/>
    <s v="USD"/>
    <x v="4"/>
    <s v="C"/>
    <x v="0"/>
    <s v="             265.54"/>
    <m/>
    <s v="CR04"/>
    <m/>
    <s v="Provision for returns"/>
  </r>
  <r>
    <s v="selected"/>
    <s v="US5C100011"/>
    <m/>
    <m/>
    <x v="0"/>
    <m/>
    <s v="29006687"/>
    <s v="4"/>
    <d v="2014-11-30T00:00:00"/>
    <s v="11"/>
    <s v="2014"/>
    <n v="31.59"/>
    <s v="USD"/>
    <x v="5"/>
    <s v="C"/>
    <x v="0"/>
    <s v="              31.59-"/>
    <m/>
    <s v="CR04"/>
    <m/>
    <s v="Actual returns"/>
  </r>
  <r>
    <s v="selected"/>
    <s v="US5C100011"/>
    <m/>
    <m/>
    <x v="0"/>
    <m/>
    <s v="29006687"/>
    <s v="5"/>
    <d v="2014-11-30T00:00:00"/>
    <s v="11"/>
    <s v="2014"/>
    <n v="522.96"/>
    <s v="USD"/>
    <x v="5"/>
    <s v="C"/>
    <x v="0"/>
    <s v="             522.96-"/>
    <m/>
    <s v="CR04"/>
    <m/>
    <s v="Actual returns"/>
  </r>
  <r>
    <s v="selected"/>
    <s v="US5C100011"/>
    <m/>
    <m/>
    <x v="0"/>
    <m/>
    <s v="29006687"/>
    <s v="3"/>
    <d v="2014-11-30T00:00:00"/>
    <s v="11"/>
    <s v="2014"/>
    <n v="-15"/>
    <s v="USD"/>
    <x v="5"/>
    <s v="C"/>
    <x v="0"/>
    <s v="              15.00"/>
    <s v="57- Units"/>
    <s v="CR04"/>
    <m/>
    <s v="Actual returns"/>
  </r>
  <r>
    <s v="selected"/>
    <s v="US5C100011"/>
    <m/>
    <m/>
    <x v="0"/>
    <m/>
    <s v="29006700"/>
    <s v="18"/>
    <d v="2014-11-30T00:00:00"/>
    <s v="11"/>
    <s v="2014"/>
    <n v="-9.3800000000000008"/>
    <s v="USD"/>
    <x v="11"/>
    <s v="C"/>
    <x v="0"/>
    <s v="               9.38"/>
    <m/>
    <s v="CR04"/>
    <m/>
    <s v="Revenue"/>
  </r>
  <r>
    <s v="selected"/>
    <s v="US5C100011"/>
    <m/>
    <m/>
    <x v="0"/>
    <m/>
    <s v="29006700"/>
    <s v="19"/>
    <d v="2014-11-30T00:00:00"/>
    <s v="11"/>
    <s v="2014"/>
    <n v="-62.61"/>
    <s v="USD"/>
    <x v="11"/>
    <s v="C"/>
    <x v="0"/>
    <s v="              62.61"/>
    <m/>
    <s v="CR04"/>
    <m/>
    <s v="Revenue"/>
  </r>
  <r>
    <s v="selected"/>
    <s v="US5C100011"/>
    <m/>
    <m/>
    <x v="0"/>
    <m/>
    <s v="29006700"/>
    <s v="33"/>
    <d v="2014-11-30T00:00:00"/>
    <s v="11"/>
    <s v="2014"/>
    <n v="850.17"/>
    <s v="USD"/>
    <x v="4"/>
    <s v="C"/>
    <x v="0"/>
    <s v="             850.17-"/>
    <m/>
    <s v="CR04"/>
    <m/>
    <s v="Provision for returns"/>
  </r>
  <r>
    <s v="selected"/>
    <s v="US5C100011"/>
    <m/>
    <m/>
    <x v="0"/>
    <m/>
    <s v="29006700"/>
    <s v="35"/>
    <d v="2014-11-30T00:00:00"/>
    <s v="11"/>
    <s v="2014"/>
    <n v="-9497.2800000000007"/>
    <s v="USD"/>
    <x v="4"/>
    <s v="C"/>
    <x v="0"/>
    <s v="           9,497.28"/>
    <m/>
    <s v="CR04"/>
    <m/>
    <s v="Provision for returns"/>
  </r>
  <r>
    <s v="selected"/>
    <s v="US5C100011"/>
    <m/>
    <m/>
    <x v="0"/>
    <m/>
    <s v="29006700"/>
    <s v="34"/>
    <d v="2014-11-30T00:00:00"/>
    <s v="11"/>
    <s v="2014"/>
    <n v="-44.06"/>
    <s v="USD"/>
    <x v="4"/>
    <s v="C"/>
    <x v="0"/>
    <s v="              44.06"/>
    <m/>
    <s v="CR04"/>
    <m/>
    <s v="Provision for returns"/>
  </r>
  <r>
    <s v="selected"/>
    <s v="US5C100011"/>
    <m/>
    <m/>
    <x v="0"/>
    <m/>
    <s v="29006700"/>
    <s v="20"/>
    <d v="2014-11-30T00:00:00"/>
    <s v="11"/>
    <s v="2014"/>
    <n v="-5.27"/>
    <s v="USD"/>
    <x v="11"/>
    <s v="C"/>
    <x v="0"/>
    <s v="               5.27"/>
    <m/>
    <s v="CR04"/>
    <m/>
    <s v="Revenue"/>
  </r>
  <r>
    <s v="selected"/>
    <s v="US5C100011"/>
    <m/>
    <m/>
    <x v="0"/>
    <m/>
    <s v="29006700"/>
    <s v="21"/>
    <d v="2014-11-30T00:00:00"/>
    <s v="11"/>
    <s v="2014"/>
    <n v="-1574.08"/>
    <s v="USD"/>
    <x v="11"/>
    <s v="C"/>
    <x v="0"/>
    <s v="           1,574.08"/>
    <m/>
    <s v="CR04"/>
    <m/>
    <s v="Revenue"/>
  </r>
  <r>
    <s v="selected"/>
    <s v="US5C100011"/>
    <m/>
    <m/>
    <x v="0"/>
    <m/>
    <s v="29006700"/>
    <s v="58"/>
    <d v="2014-11-30T00:00:00"/>
    <s v="11"/>
    <s v="2014"/>
    <n v="0.12"/>
    <s v="USD"/>
    <x v="0"/>
    <s v="C"/>
    <x v="0"/>
    <s v="               0.12-"/>
    <m/>
    <s v="CR04"/>
    <m/>
    <s v="Distribution fees"/>
  </r>
  <r>
    <s v="selected"/>
    <s v="US5C100011"/>
    <m/>
    <m/>
    <x v="0"/>
    <m/>
    <s v="29006700"/>
    <s v="57"/>
    <d v="2014-11-30T00:00:00"/>
    <s v="11"/>
    <s v="2014"/>
    <n v="0.06"/>
    <s v="USD"/>
    <x v="0"/>
    <s v="C"/>
    <x v="0"/>
    <s v="               0.06-"/>
    <m/>
    <s v="CR04"/>
    <m/>
    <s v="Distribution fees"/>
  </r>
  <r>
    <s v="selected"/>
    <s v="US5C100011"/>
    <m/>
    <m/>
    <x v="0"/>
    <m/>
    <s v="29006700"/>
    <s v="56"/>
    <d v="2014-11-30T00:00:00"/>
    <s v="11"/>
    <s v="2014"/>
    <n v="1.5"/>
    <s v="USD"/>
    <x v="0"/>
    <s v="C"/>
    <x v="0"/>
    <s v="               1.50-"/>
    <m/>
    <s v="CR04"/>
    <m/>
    <s v="Distribution fees"/>
  </r>
  <r>
    <s v="selected"/>
    <s v="US5C100011"/>
    <m/>
    <m/>
    <x v="0"/>
    <m/>
    <s v="29006700"/>
    <s v="55"/>
    <d v="2014-11-30T00:00:00"/>
    <s v="11"/>
    <s v="2014"/>
    <n v="8.92"/>
    <s v="USD"/>
    <x v="0"/>
    <s v="C"/>
    <x v="0"/>
    <s v="               8.92-"/>
    <m/>
    <s v="CR04"/>
    <m/>
    <s v="Distribution fees"/>
  </r>
  <r>
    <s v="selected"/>
    <s v="US5C100011"/>
    <m/>
    <m/>
    <x v="0"/>
    <m/>
    <s v="29006700"/>
    <s v="54"/>
    <d v="2014-11-30T00:00:00"/>
    <s v="11"/>
    <s v="2014"/>
    <n v="44.7"/>
    <s v="USD"/>
    <x v="0"/>
    <s v="C"/>
    <x v="0"/>
    <s v="              44.70-"/>
    <m/>
    <s v="CR04"/>
    <m/>
    <s v="Distribution fees"/>
  </r>
  <r>
    <s v="selected"/>
    <s v="US5C100011"/>
    <m/>
    <m/>
    <x v="0"/>
    <m/>
    <s v="29006700"/>
    <s v="53"/>
    <d v="2014-11-30T00:00:00"/>
    <s v="11"/>
    <s v="2014"/>
    <n v="11.81"/>
    <s v="USD"/>
    <x v="0"/>
    <s v="C"/>
    <x v="0"/>
    <s v="              11.81-"/>
    <m/>
    <s v="CR04"/>
    <m/>
    <s v="Distribution fees"/>
  </r>
  <r>
    <s v="selected"/>
    <s v="US5C100011"/>
    <m/>
    <m/>
    <x v="0"/>
    <m/>
    <s v="29006700"/>
    <s v="52"/>
    <d v="2014-11-30T00:00:00"/>
    <s v="11"/>
    <s v="2014"/>
    <n v="0.04"/>
    <s v="USD"/>
    <x v="0"/>
    <s v="C"/>
    <x v="0"/>
    <s v="               0.04-"/>
    <m/>
    <s v="CR04"/>
    <m/>
    <s v="Distribution fees"/>
  </r>
  <r>
    <s v="selected"/>
    <s v="US5C100011"/>
    <m/>
    <m/>
    <x v="0"/>
    <m/>
    <s v="29006700"/>
    <s v="22"/>
    <d v="2014-11-30T00:00:00"/>
    <s v="11"/>
    <s v="2014"/>
    <n v="-5960.29"/>
    <s v="USD"/>
    <x v="11"/>
    <s v="C"/>
    <x v="0"/>
    <s v="           5,960.29"/>
    <m/>
    <s v="CR04"/>
    <m/>
    <s v="Revenue"/>
  </r>
  <r>
    <s v="selected"/>
    <s v="US5C100011"/>
    <m/>
    <m/>
    <x v="0"/>
    <m/>
    <s v="29006700"/>
    <s v="29"/>
    <d v="2014-11-30T00:00:00"/>
    <s v="11"/>
    <s v="2014"/>
    <n v="265.02999999999997"/>
    <s v="USD"/>
    <x v="10"/>
    <s v="C"/>
    <x v="0"/>
    <s v="             265.03-"/>
    <m/>
    <s v="CR04"/>
    <m/>
    <s v="Sales discounts"/>
  </r>
  <r>
    <s v="selected"/>
    <s v="US5C100011"/>
    <m/>
    <m/>
    <x v="0"/>
    <m/>
    <s v="29006700"/>
    <s v="32"/>
    <d v="2014-11-30T00:00:00"/>
    <s v="11"/>
    <s v="2014"/>
    <n v="69.14"/>
    <s v="USD"/>
    <x v="4"/>
    <s v="C"/>
    <x v="0"/>
    <s v="              69.14-"/>
    <m/>
    <s v="CR04"/>
    <m/>
    <s v="Provision for returns"/>
  </r>
  <r>
    <s v="selected"/>
    <s v="US5C100011"/>
    <m/>
    <m/>
    <x v="0"/>
    <m/>
    <s v="29006700"/>
    <s v="41"/>
    <d v="2014-11-30T00:00:00"/>
    <s v="11"/>
    <s v="2014"/>
    <n v="0.47"/>
    <s v="USD"/>
    <x v="0"/>
    <s v="C"/>
    <x v="0"/>
    <s v="               0.47-"/>
    <m/>
    <s v="CR04"/>
    <m/>
    <s v="Distribution fees"/>
  </r>
  <r>
    <s v="selected"/>
    <s v="US5C100011"/>
    <m/>
    <m/>
    <x v="0"/>
    <m/>
    <s v="29006700"/>
    <s v="42"/>
    <d v="2014-11-30T00:00:00"/>
    <s v="11"/>
    <s v="2014"/>
    <n v="3.13"/>
    <s v="USD"/>
    <x v="0"/>
    <s v="C"/>
    <x v="0"/>
    <s v="               3.13-"/>
    <m/>
    <s v="CR04"/>
    <m/>
    <s v="Distribution fees"/>
  </r>
  <r>
    <s v="selected"/>
    <s v="US5C100011"/>
    <m/>
    <m/>
    <x v="0"/>
    <m/>
    <s v="29006700"/>
    <s v="43"/>
    <d v="2014-11-30T00:00:00"/>
    <s v="11"/>
    <s v="2014"/>
    <n v="78.7"/>
    <s v="USD"/>
    <x v="0"/>
    <s v="C"/>
    <x v="0"/>
    <s v="              78.70-"/>
    <m/>
    <s v="CR04"/>
    <m/>
    <s v="Distribution fees"/>
  </r>
  <r>
    <s v="selected"/>
    <s v="US5C100011"/>
    <m/>
    <m/>
    <x v="0"/>
    <m/>
    <s v="29006700"/>
    <s v="44"/>
    <d v="2014-11-30T00:00:00"/>
    <s v="11"/>
    <s v="2014"/>
    <n v="0.27"/>
    <s v="USD"/>
    <x v="0"/>
    <s v="C"/>
    <x v="0"/>
    <s v="               0.27-"/>
    <m/>
    <s v="CR04"/>
    <m/>
    <s v="Distribution fees"/>
  </r>
  <r>
    <s v="selected"/>
    <s v="US5C100011"/>
    <m/>
    <m/>
    <x v="0"/>
    <m/>
    <s v="29006700"/>
    <s v="45"/>
    <d v="2014-11-30T00:00:00"/>
    <s v="11"/>
    <s v="2014"/>
    <n v="0.77"/>
    <s v="USD"/>
    <x v="0"/>
    <s v="C"/>
    <x v="0"/>
    <s v="               0.77-"/>
    <m/>
    <s v="CR04"/>
    <m/>
    <s v="Distribution fees"/>
  </r>
  <r>
    <s v="selected"/>
    <s v="US5C100011"/>
    <m/>
    <m/>
    <x v="0"/>
    <m/>
    <s v="29006700"/>
    <s v="46"/>
    <d v="2014-11-30T00:00:00"/>
    <s v="11"/>
    <s v="2014"/>
    <n v="0.37"/>
    <s v="USD"/>
    <x v="0"/>
    <s v="C"/>
    <x v="0"/>
    <s v="               0.37-"/>
    <m/>
    <s v="CR04"/>
    <m/>
    <s v="Distribution fees"/>
  </r>
  <r>
    <s v="selected"/>
    <s v="US5C100011"/>
    <m/>
    <m/>
    <x v="0"/>
    <m/>
    <s v="29006700"/>
    <s v="47"/>
    <d v="2014-11-30T00:00:00"/>
    <s v="11"/>
    <s v="2014"/>
    <n v="10.039999999999999"/>
    <s v="USD"/>
    <x v="0"/>
    <s v="C"/>
    <x v="0"/>
    <s v="              10.04-"/>
    <m/>
    <s v="CR04"/>
    <m/>
    <s v="Distribution fees"/>
  </r>
  <r>
    <s v="selected"/>
    <s v="US5C100011"/>
    <m/>
    <m/>
    <x v="0"/>
    <m/>
    <s v="29006700"/>
    <s v="48"/>
    <d v="2014-11-30T00:00:00"/>
    <s v="11"/>
    <s v="2014"/>
    <n v="59.46"/>
    <s v="USD"/>
    <x v="0"/>
    <s v="C"/>
    <x v="0"/>
    <s v="              59.46-"/>
    <m/>
    <s v="CR04"/>
    <m/>
    <s v="Distribution fees"/>
  </r>
  <r>
    <s v="selected"/>
    <s v="US5C100011"/>
    <m/>
    <m/>
    <x v="0"/>
    <m/>
    <s v="29006700"/>
    <s v="49"/>
    <d v="2014-11-30T00:00:00"/>
    <s v="11"/>
    <s v="2014"/>
    <n v="298.02"/>
    <s v="USD"/>
    <x v="0"/>
    <s v="C"/>
    <x v="0"/>
    <s v="             298.02-"/>
    <m/>
    <s v="CR04"/>
    <m/>
    <s v="Distribution fees"/>
  </r>
  <r>
    <s v="selected"/>
    <s v="US5C100011"/>
    <m/>
    <m/>
    <x v="0"/>
    <m/>
    <s v="29006700"/>
    <s v="50"/>
    <d v="2014-11-30T00:00:00"/>
    <s v="11"/>
    <s v="2014"/>
    <n v="7.0000000000000007E-2"/>
    <s v="USD"/>
    <x v="0"/>
    <s v="C"/>
    <x v="0"/>
    <s v="               0.07-"/>
    <m/>
    <s v="CR04"/>
    <m/>
    <s v="Distribution fees"/>
  </r>
  <r>
    <s v="selected"/>
    <s v="US5C100011"/>
    <m/>
    <m/>
    <x v="0"/>
    <m/>
    <s v="29006700"/>
    <s v="30"/>
    <d v="2014-11-30T00:00:00"/>
    <s v="11"/>
    <s v="2014"/>
    <n v="1357.56"/>
    <s v="USD"/>
    <x v="5"/>
    <s v="C"/>
    <x v="0"/>
    <s v="           1,357.56-"/>
    <m/>
    <s v="CR04"/>
    <m/>
    <s v="Actual returns"/>
  </r>
  <r>
    <s v="selected"/>
    <s v="US5C100011"/>
    <m/>
    <m/>
    <x v="0"/>
    <m/>
    <s v="29006700"/>
    <s v="17"/>
    <d v="2014-11-30T00:00:00"/>
    <s v="11"/>
    <s v="2014"/>
    <n v="-557.64"/>
    <s v="USD"/>
    <x v="9"/>
    <s v="C"/>
    <x v="0"/>
    <s v="             557.64"/>
    <m/>
    <s v="CR04"/>
    <m/>
    <s v="Gross sales"/>
  </r>
  <r>
    <s v="selected"/>
    <s v="US5C100011"/>
    <m/>
    <m/>
    <x v="0"/>
    <m/>
    <s v="29006700"/>
    <s v="31"/>
    <d v="2014-11-30T00:00:00"/>
    <s v="11"/>
    <s v="2014"/>
    <n v="9294.16"/>
    <s v="USD"/>
    <x v="5"/>
    <s v="C"/>
    <x v="0"/>
    <s v="           9,294.16-"/>
    <m/>
    <s v="CR04"/>
    <m/>
    <s v="Actual returns"/>
  </r>
  <r>
    <s v="selected"/>
    <s v="US5C100011"/>
    <m/>
    <m/>
    <x v="0"/>
    <m/>
    <s v="29006700"/>
    <s v="16"/>
    <d v="2014-11-30T00:00:00"/>
    <s v="11"/>
    <s v="2014"/>
    <n v="-426.39"/>
    <s v="USD"/>
    <x v="9"/>
    <s v="C"/>
    <x v="0"/>
    <s v="             426.39"/>
    <m/>
    <s v="CR04"/>
    <m/>
    <s v="Gross sales"/>
  </r>
  <r>
    <s v="selected"/>
    <s v="US5C100011"/>
    <m/>
    <m/>
    <x v="0"/>
    <m/>
    <s v="29006700"/>
    <s v="15"/>
    <d v="2014-11-30T00:00:00"/>
    <s v="11"/>
    <s v="2014"/>
    <n v="-5123.1499999999996"/>
    <s v="USD"/>
    <x v="9"/>
    <s v="C"/>
    <x v="0"/>
    <s v="           5,123.15"/>
    <m/>
    <s v="CR04"/>
    <m/>
    <s v="Gross sales"/>
  </r>
  <r>
    <s v="selected"/>
    <s v="US5C100011"/>
    <m/>
    <m/>
    <x v="0"/>
    <m/>
    <s v="29006700"/>
    <s v="14"/>
    <d v="2014-11-30T00:00:00"/>
    <s v="11"/>
    <s v="2014"/>
    <n v="-1521.79"/>
    <s v="USD"/>
    <x v="9"/>
    <s v="C"/>
    <x v="0"/>
    <s v="           1,521.79"/>
    <s v="330,867 Units"/>
    <s v="CR04"/>
    <m/>
    <s v="Gross sales"/>
  </r>
  <r>
    <s v="selected"/>
    <s v="US5C100011"/>
    <m/>
    <m/>
    <x v="0"/>
    <m/>
    <s v="29006700"/>
    <s v="26"/>
    <d v="2014-11-30T00:00:00"/>
    <s v="11"/>
    <s v="2014"/>
    <n v="-15.44"/>
    <s v="USD"/>
    <x v="11"/>
    <s v="C"/>
    <x v="0"/>
    <s v="              15.44"/>
    <m/>
    <s v="CR04"/>
    <m/>
    <s v="Revenue"/>
  </r>
  <r>
    <s v="selected"/>
    <s v="US5C100011"/>
    <m/>
    <m/>
    <x v="0"/>
    <m/>
    <s v="29006700"/>
    <s v="25"/>
    <d v="2014-11-30T00:00:00"/>
    <s v="11"/>
    <s v="2014"/>
    <n v="-7.43"/>
    <s v="USD"/>
    <x v="11"/>
    <s v="C"/>
    <x v="0"/>
    <s v="               7.43"/>
    <m/>
    <s v="CR04"/>
    <m/>
    <s v="Revenue"/>
  </r>
  <r>
    <s v="selected"/>
    <s v="US5C100011"/>
    <m/>
    <m/>
    <x v="0"/>
    <m/>
    <s v="29006700"/>
    <s v="24"/>
    <d v="2014-11-30T00:00:00"/>
    <s v="11"/>
    <s v="2014"/>
    <n v="-200.59"/>
    <s v="USD"/>
    <x v="11"/>
    <s v="C"/>
    <x v="0"/>
    <s v="             200.59"/>
    <m/>
    <s v="CR04"/>
    <m/>
    <s v="Revenue"/>
  </r>
  <r>
    <s v="selected"/>
    <s v="US5C100011"/>
    <m/>
    <m/>
    <x v="0"/>
    <m/>
    <s v="29006700"/>
    <s v="23"/>
    <d v="2014-11-30T00:00:00"/>
    <s v="11"/>
    <s v="2014"/>
    <n v="-1189.21"/>
    <s v="USD"/>
    <x v="11"/>
    <s v="C"/>
    <x v="0"/>
    <s v="           1,189.21"/>
    <m/>
    <s v="CR04"/>
    <m/>
    <s v="Revenue"/>
  </r>
  <r>
    <s v="selected"/>
    <s v="US5C100011"/>
    <m/>
    <m/>
    <x v="0"/>
    <m/>
    <s v="29006700"/>
    <s v="51"/>
    <d v="2014-11-30T00:00:00"/>
    <s v="11"/>
    <s v="2014"/>
    <n v="0.47"/>
    <s v="USD"/>
    <x v="0"/>
    <s v="C"/>
    <x v="0"/>
    <s v="               0.47-"/>
    <m/>
    <s v="CR04"/>
    <m/>
    <s v="Distribution fees"/>
  </r>
  <r>
    <s v="selected"/>
    <s v="US5C100011"/>
    <m/>
    <m/>
    <x v="0"/>
    <m/>
    <s v="29006700"/>
    <s v="61"/>
    <d v="2014-11-30T00:00:00"/>
    <s v="11"/>
    <s v="2014"/>
    <n v="313"/>
    <s v="USD"/>
    <x v="8"/>
    <s v="C"/>
    <x v="0"/>
    <s v="             313.00-"/>
    <m/>
    <s v="CR04"/>
    <m/>
    <s v="Other handling fees"/>
  </r>
  <r>
    <s v="selected"/>
    <s v="US5C100011"/>
    <m/>
    <m/>
    <x v="0"/>
    <m/>
    <s v="29006700"/>
    <s v="36"/>
    <d v="2014-11-30T00:00:00"/>
    <s v="11"/>
    <s v="2014"/>
    <n v="450"/>
    <s v="USD"/>
    <x v="7"/>
    <s v="C"/>
    <x v="0"/>
    <s v="             450.00-"/>
    <m/>
    <s v="CR04"/>
    <m/>
    <s v="Marketing costs"/>
  </r>
  <r>
    <s v="selected"/>
    <s v="US5C100011"/>
    <m/>
    <m/>
    <x v="0"/>
    <m/>
    <s v="29006700"/>
    <s v="60"/>
    <d v="2014-11-30T00:00:00"/>
    <s v="11"/>
    <s v="2014"/>
    <n v="6.5"/>
    <s v="USD"/>
    <x v="8"/>
    <s v="C"/>
    <x v="0"/>
    <s v="               6.50-"/>
    <m/>
    <s v="CR04"/>
    <m/>
    <s v="Other handling fees"/>
  </r>
  <r>
    <s v="selected"/>
    <s v="US5C100011"/>
    <m/>
    <m/>
    <x v="0"/>
    <m/>
    <s v="29006700"/>
    <s v="27"/>
    <d v="2014-11-30T00:00:00"/>
    <s v="11"/>
    <s v="2014"/>
    <n v="47.3"/>
    <s v="USD"/>
    <x v="10"/>
    <s v="C"/>
    <x v="0"/>
    <s v="              47.30-"/>
    <m/>
    <s v="CR04"/>
    <m/>
    <s v="Sales discounts"/>
  </r>
  <r>
    <s v="selected"/>
    <s v="US5C100011"/>
    <m/>
    <m/>
    <x v="0"/>
    <m/>
    <s v="29006700"/>
    <s v="28"/>
    <d v="2014-11-30T00:00:00"/>
    <s v="11"/>
    <s v="2014"/>
    <n v="31.3"/>
    <s v="USD"/>
    <x v="10"/>
    <s v="C"/>
    <x v="0"/>
    <s v="              31.30-"/>
    <m/>
    <s v="CR04"/>
    <m/>
    <s v="Sales discounts"/>
  </r>
  <r>
    <s v="selected"/>
    <s v="US5C100011"/>
    <m/>
    <m/>
    <x v="0"/>
    <m/>
    <s v="29006700"/>
    <s v="59"/>
    <d v="2014-11-30T00:00:00"/>
    <s v="11"/>
    <s v="2014"/>
    <n v="11.5"/>
    <s v="USD"/>
    <x v="8"/>
    <s v="C"/>
    <x v="0"/>
    <s v="              11.50-"/>
    <m/>
    <s v="CR04"/>
    <m/>
    <s v="Other handling fees"/>
  </r>
  <r>
    <s v="selected"/>
    <s v="US5C100011"/>
    <m/>
    <m/>
    <x v="0"/>
    <m/>
    <s v="29006700"/>
    <s v="40"/>
    <d v="2014-11-30T00:00:00"/>
    <s v="11"/>
    <s v="2014"/>
    <n v="48.83"/>
    <s v="USD"/>
    <x v="2"/>
    <s v="C"/>
    <x v="0"/>
    <s v="              48.83-"/>
    <m/>
    <s v="CR04"/>
    <m/>
    <s v="Distribution fees"/>
  </r>
  <r>
    <s v="selected"/>
    <s v="US5C100011"/>
    <m/>
    <m/>
    <x v="0"/>
    <m/>
    <s v="29006700"/>
    <s v="39"/>
    <d v="2014-11-30T00:00:00"/>
    <s v="11"/>
    <s v="2014"/>
    <n v="-84.21"/>
    <s v="USD"/>
    <x v="2"/>
    <s v="C"/>
    <x v="0"/>
    <s v="              84.21"/>
    <m/>
    <s v="CR04"/>
    <m/>
    <s v="Distribution fees"/>
  </r>
  <r>
    <s v="selected"/>
    <s v="US5C100011"/>
    <m/>
    <m/>
    <x v="0"/>
    <m/>
    <s v="29006700"/>
    <s v="38"/>
    <d v="2014-11-30T00:00:00"/>
    <s v="11"/>
    <s v="2014"/>
    <n v="129.05000000000001"/>
    <s v="USD"/>
    <x v="2"/>
    <s v="C"/>
    <x v="0"/>
    <s v="             129.05-"/>
    <m/>
    <s v="CR04"/>
    <m/>
    <s v="Distribution fees"/>
  </r>
  <r>
    <s v="selected"/>
    <s v="US5C100011"/>
    <m/>
    <m/>
    <x v="0"/>
    <m/>
    <s v="29006700"/>
    <s v="37"/>
    <d v="2014-11-30T00:00:00"/>
    <s v="11"/>
    <s v="2014"/>
    <n v="-388.15"/>
    <s v="USD"/>
    <x v="2"/>
    <s v="C"/>
    <x v="0"/>
    <s v="             388.15"/>
    <m/>
    <s v="CR04"/>
    <m/>
    <s v="Distribution fees"/>
  </r>
  <r>
    <s v="selected"/>
    <s v="US5C100011"/>
    <m/>
    <m/>
    <x v="0"/>
    <m/>
    <s v="29006768"/>
    <s v="11"/>
    <d v="2014-11-30T00:00:00"/>
    <s v="11"/>
    <s v="2014"/>
    <n v="-59.24"/>
    <s v="USD"/>
    <x v="5"/>
    <s v="C"/>
    <x v="0"/>
    <s v="              59.24"/>
    <m/>
    <s v="CR04"/>
    <m/>
    <s v="Actual returns"/>
  </r>
  <r>
    <s v="selected"/>
    <s v="US5C100011"/>
    <m/>
    <m/>
    <x v="0"/>
    <m/>
    <s v="29006768"/>
    <s v="9"/>
    <d v="2014-11-30T00:00:00"/>
    <s v="11"/>
    <s v="2014"/>
    <n v="548.59"/>
    <s v="USD"/>
    <x v="5"/>
    <s v="C"/>
    <x v="0"/>
    <s v="             548.59-"/>
    <m/>
    <s v="CR04"/>
    <m/>
    <s v="Actual returns"/>
  </r>
  <r>
    <s v="selected"/>
    <s v="US5C100011"/>
    <m/>
    <m/>
    <x v="0"/>
    <m/>
    <s v="29006768"/>
    <s v="8"/>
    <d v="2014-11-30T00:00:00"/>
    <s v="11"/>
    <s v="2014"/>
    <n v="1988.1"/>
    <s v="USD"/>
    <x v="10"/>
    <s v="C"/>
    <x v="0"/>
    <s v="           1,988.10-"/>
    <m/>
    <s v="CR04"/>
    <m/>
    <s v="Sales discounts"/>
  </r>
  <r>
    <s v="selected"/>
    <s v="US5C100011"/>
    <m/>
    <m/>
    <x v="0"/>
    <m/>
    <s v="29006768"/>
    <s v="7"/>
    <d v="2014-11-30T00:00:00"/>
    <s v="11"/>
    <s v="2014"/>
    <n v="235.7"/>
    <s v="USD"/>
    <x v="10"/>
    <s v="C"/>
    <x v="0"/>
    <s v="             235.70-"/>
    <m/>
    <s v="CR04"/>
    <m/>
    <s v="Sales discounts"/>
  </r>
  <r>
    <s v="selected"/>
    <s v="US5C100011"/>
    <m/>
    <m/>
    <x v="0"/>
    <m/>
    <s v="29006768"/>
    <s v="6"/>
    <d v="2014-11-30T00:00:00"/>
    <s v="11"/>
    <s v="2014"/>
    <n v="-18340.490000000002"/>
    <s v="USD"/>
    <x v="9"/>
    <s v="C"/>
    <x v="0"/>
    <s v="          18,340.49"/>
    <m/>
    <s v="CR04"/>
    <m/>
    <s v="Gross sales"/>
  </r>
  <r>
    <s v="selected"/>
    <s v="US5C100011"/>
    <m/>
    <m/>
    <x v="0"/>
    <m/>
    <s v="29006768"/>
    <s v="5"/>
    <d v="2014-11-30T00:00:00"/>
    <s v="11"/>
    <s v="2014"/>
    <n v="-12745.37"/>
    <s v="USD"/>
    <x v="9"/>
    <s v="C"/>
    <x v="0"/>
    <s v="          12,745.37"/>
    <s v="2,022 Units"/>
    <s v="CR04"/>
    <m/>
    <s v="Gross sales"/>
  </r>
  <r>
    <s v="selected"/>
    <s v="US5C100011"/>
    <m/>
    <m/>
    <x v="0"/>
    <m/>
    <s v="29006768"/>
    <s v="17"/>
    <d v="2014-11-30T00:00:00"/>
    <s v="11"/>
    <s v="2014"/>
    <n v="1382.95"/>
    <s v="USD"/>
    <x v="2"/>
    <s v="C"/>
    <x v="0"/>
    <s v="           1,382.95-"/>
    <m/>
    <s v="CR04"/>
    <m/>
    <s v="Distribution fees"/>
  </r>
  <r>
    <s v="selected"/>
    <s v="US5C100011"/>
    <m/>
    <m/>
    <x v="0"/>
    <m/>
    <s v="29006768"/>
    <s v="18"/>
    <d v="2014-11-30T00:00:00"/>
    <s v="11"/>
    <s v="2014"/>
    <n v="1026.8499999999999"/>
    <s v="USD"/>
    <x v="2"/>
    <s v="C"/>
    <x v="0"/>
    <s v="           1,026.85-"/>
    <m/>
    <s v="CR04"/>
    <m/>
    <s v="Distribution fees"/>
  </r>
  <r>
    <s v="selected"/>
    <s v="US5C100011"/>
    <m/>
    <m/>
    <x v="0"/>
    <m/>
    <s v="29006768"/>
    <s v="19"/>
    <d v="2014-11-30T00:00:00"/>
    <s v="11"/>
    <s v="2014"/>
    <n v="-1"/>
    <s v="USD"/>
    <x v="8"/>
    <s v="C"/>
    <x v="0"/>
    <s v="               1.00"/>
    <m/>
    <s v="CR04"/>
    <m/>
    <s v="Other handling fees"/>
  </r>
  <r>
    <s v="selected"/>
    <s v="US5C100011"/>
    <m/>
    <m/>
    <x v="0"/>
    <m/>
    <s v="29006768"/>
    <s v="20"/>
    <d v="2014-11-30T00:00:00"/>
    <s v="11"/>
    <s v="2014"/>
    <n v="20"/>
    <s v="USD"/>
    <x v="8"/>
    <s v="C"/>
    <x v="0"/>
    <s v="              20.00-"/>
    <m/>
    <s v="CR04"/>
    <m/>
    <s v="Other handling fees"/>
  </r>
  <r>
    <s v="selected"/>
    <s v="US5C100011"/>
    <m/>
    <m/>
    <x v="0"/>
    <m/>
    <s v="29006768"/>
    <s v="21"/>
    <d v="2014-11-30T00:00:00"/>
    <s v="11"/>
    <s v="2014"/>
    <n v="7"/>
    <s v="USD"/>
    <x v="8"/>
    <s v="C"/>
    <x v="0"/>
    <s v="               7.00-"/>
    <m/>
    <s v="CR04"/>
    <m/>
    <s v="Other handling fees"/>
  </r>
  <r>
    <s v="selected"/>
    <s v="US5C100011"/>
    <m/>
    <m/>
    <x v="0"/>
    <m/>
    <s v="29006768"/>
    <s v="10"/>
    <d v="2014-11-30T00:00:00"/>
    <s v="11"/>
    <s v="2014"/>
    <n v="774.59"/>
    <s v="USD"/>
    <x v="5"/>
    <s v="C"/>
    <x v="0"/>
    <s v="             774.59-"/>
    <m/>
    <s v="CR04"/>
    <m/>
    <s v="Actual returns"/>
  </r>
  <r>
    <s v="selected"/>
    <s v="US5C100011"/>
    <m/>
    <m/>
    <x v="0"/>
    <m/>
    <s v="29006768"/>
    <s v="23"/>
    <d v="2014-11-30T00:00:00"/>
    <s v="11"/>
    <s v="2014"/>
    <n v="6.56"/>
    <s v="USD"/>
    <x v="8"/>
    <s v="C"/>
    <x v="0"/>
    <s v="               6.56-"/>
    <m/>
    <s v="CR04"/>
    <m/>
    <s v="Other handling fees"/>
  </r>
  <r>
    <s v="selected"/>
    <s v="US5C100011"/>
    <m/>
    <m/>
    <x v="0"/>
    <m/>
    <s v="29006768"/>
    <s v="22"/>
    <d v="2014-11-30T00:00:00"/>
    <s v="11"/>
    <s v="2014"/>
    <n v="0.23"/>
    <s v="USD"/>
    <x v="8"/>
    <s v="C"/>
    <x v="0"/>
    <s v="               0.23-"/>
    <m/>
    <s v="CR04"/>
    <m/>
    <s v="Other handling fees"/>
  </r>
  <r>
    <s v="selected"/>
    <s v="US5C100011"/>
    <m/>
    <m/>
    <x v="0"/>
    <m/>
    <s v="29006768"/>
    <s v="16"/>
    <d v="2014-11-30T00:00:00"/>
    <s v="11"/>
    <s v="2014"/>
    <n v="250"/>
    <s v="USD"/>
    <x v="7"/>
    <s v="C"/>
    <x v="0"/>
    <s v="             250.00-"/>
    <m/>
    <s v="CR04"/>
    <m/>
    <s v="Marketing costs"/>
  </r>
  <r>
    <s v="selected"/>
    <s v="US5C100011"/>
    <m/>
    <m/>
    <x v="0"/>
    <m/>
    <s v="29006768"/>
    <s v="12"/>
    <d v="2014-11-30T00:00:00"/>
    <s v="11"/>
    <s v="2014"/>
    <n v="2861.67"/>
    <s v="USD"/>
    <x v="4"/>
    <s v="C"/>
    <x v="0"/>
    <s v="           2,861.67-"/>
    <m/>
    <s v="CR04"/>
    <m/>
    <s v="Provision for returns"/>
  </r>
  <r>
    <s v="selected"/>
    <s v="US5C100011"/>
    <m/>
    <m/>
    <x v="0"/>
    <m/>
    <s v="29006768"/>
    <s v="13"/>
    <d v="2014-11-30T00:00:00"/>
    <s v="11"/>
    <s v="2014"/>
    <n v="2189.19"/>
    <s v="USD"/>
    <x v="4"/>
    <s v="C"/>
    <x v="0"/>
    <s v="           2,189.19-"/>
    <m/>
    <s v="CR04"/>
    <m/>
    <s v="Provision for returns"/>
  </r>
  <r>
    <s v="selected"/>
    <s v="US5C100011"/>
    <m/>
    <m/>
    <x v="0"/>
    <m/>
    <s v="29006768"/>
    <s v="14"/>
    <d v="2014-11-30T00:00:00"/>
    <s v="11"/>
    <s v="2014"/>
    <n v="-12464.24"/>
    <s v="USD"/>
    <x v="4"/>
    <s v="C"/>
    <x v="0"/>
    <s v="          12,464.24"/>
    <m/>
    <s v="CR04"/>
    <m/>
    <s v="Provision for returns"/>
  </r>
  <r>
    <s v="selected"/>
    <s v="US5C100011"/>
    <m/>
    <m/>
    <x v="0"/>
    <m/>
    <s v="29006768"/>
    <s v="15"/>
    <d v="2014-11-30T00:00:00"/>
    <s v="11"/>
    <s v="2014"/>
    <n v="-1610.95"/>
    <s v="USD"/>
    <x v="4"/>
    <s v="C"/>
    <x v="0"/>
    <s v="           1,610.95"/>
    <m/>
    <s v="CR04"/>
    <m/>
    <s v="Provision for returns"/>
  </r>
  <r>
    <s v="selected"/>
    <s v="US5C100011"/>
    <m/>
    <m/>
    <x v="0"/>
    <m/>
    <s v="29006944"/>
    <s v="1"/>
    <d v="2014-11-30T00:00:00"/>
    <s v="11"/>
    <s v="2014"/>
    <n v="9378.6"/>
    <s v="USD"/>
    <x v="1"/>
    <s v="C"/>
    <x v="0"/>
    <s v="           9,378.60-"/>
    <m/>
    <s v="CR04"/>
    <m/>
    <s v="Manufacturing"/>
  </r>
  <r>
    <s v="selected"/>
    <s v="US5C100011"/>
    <m/>
    <m/>
    <x v="0"/>
    <m/>
    <s v="29006944"/>
    <s v="2"/>
    <d v="2014-11-30T00:00:00"/>
    <s v="11"/>
    <s v="2014"/>
    <n v="12.65"/>
    <s v="USD"/>
    <x v="8"/>
    <s v="C"/>
    <x v="0"/>
    <s v="              12.65-"/>
    <m/>
    <s v="CR04"/>
    <m/>
    <s v="Other handling fees"/>
  </r>
  <r>
    <s v="selected"/>
    <s v="US5C100011"/>
    <m/>
    <m/>
    <x v="0"/>
    <m/>
    <s v="29006944"/>
    <s v="3"/>
    <d v="2014-11-30T00:00:00"/>
    <s v="11"/>
    <s v="2014"/>
    <n v="257.38"/>
    <s v="USD"/>
    <x v="8"/>
    <s v="C"/>
    <x v="0"/>
    <s v="             257.38-"/>
    <m/>
    <s v="CR04"/>
    <m/>
    <s v="Other handling fees"/>
  </r>
  <r>
    <s v="selected"/>
    <s v="US5C100011"/>
    <m/>
    <m/>
    <x v="0"/>
    <m/>
    <s v="29006944"/>
    <s v="4"/>
    <d v="2014-11-30T00:00:00"/>
    <s v="11"/>
    <s v="2014"/>
    <n v="13.6"/>
    <s v="USD"/>
    <x v="8"/>
    <s v="C"/>
    <x v="0"/>
    <s v="              13.60-"/>
    <m/>
    <s v="CR04"/>
    <m/>
    <s v="Other handling fees"/>
  </r>
  <r>
    <s v="selected"/>
    <s v="US5C100011"/>
    <m/>
    <m/>
    <x v="0"/>
    <m/>
    <s v="29007068"/>
    <s v="4"/>
    <d v="2014-11-30T00:00:00"/>
    <s v="11"/>
    <s v="2014"/>
    <n v="-409.45"/>
    <s v="USD"/>
    <x v="6"/>
    <s v="C"/>
    <x v="0"/>
    <s v="             409.45"/>
    <m/>
    <s v="CR04"/>
    <m/>
    <s v="Income"/>
  </r>
  <r>
    <s v="selected"/>
    <s v="US5C100011"/>
    <m/>
    <m/>
    <x v="0"/>
    <m/>
    <s v="29007068"/>
    <s v="5"/>
    <d v="2014-11-30T00:00:00"/>
    <s v="11"/>
    <s v="2014"/>
    <n v="-81.89"/>
    <s v="USD"/>
    <x v="3"/>
    <s v="C"/>
    <x v="0"/>
    <s v="              81.89"/>
    <m/>
    <s v="CR04"/>
    <m/>
    <s v="Expenses"/>
  </r>
  <r>
    <s v="selected"/>
    <s v="US5C100011"/>
    <m/>
    <m/>
    <x v="0"/>
    <m/>
    <s v="29007068"/>
    <s v="6"/>
    <d v="2014-11-30T00:00:00"/>
    <s v="11"/>
    <s v="2014"/>
    <n v="81.89"/>
    <s v="USD"/>
    <x v="3"/>
    <s v="C"/>
    <x v="0"/>
    <s v="              81.89-"/>
    <m/>
    <s v="CR04"/>
    <m/>
    <s v="Expenses"/>
  </r>
  <r>
    <s v="selected"/>
    <s v="US5C100011"/>
    <m/>
    <m/>
    <x v="0"/>
    <m/>
    <s v="29007068"/>
    <s v="3"/>
    <d v="2014-11-30T00:00:00"/>
    <s v="11"/>
    <s v="2014"/>
    <n v="409.45"/>
    <s v="USD"/>
    <x v="6"/>
    <s v="C"/>
    <x v="0"/>
    <s v="             409.45-"/>
    <m/>
    <s v="CR04"/>
    <m/>
    <s v="Income"/>
  </r>
  <r>
    <s v="selected"/>
    <s v="US5C100011"/>
    <m/>
    <m/>
    <x v="0"/>
    <m/>
    <s v="99019408"/>
    <s v="4"/>
    <d v="2014-11-15T00:00:00"/>
    <s v="11"/>
    <s v="2014"/>
    <n v="-3000"/>
    <s v="USD"/>
    <x v="7"/>
    <s v="C"/>
    <x v="1"/>
    <m/>
    <s v="MARKETING ADJ"/>
    <s v="CR04"/>
    <m/>
    <s v="Marketing costs"/>
  </r>
  <r>
    <s v="selected"/>
    <s v="US5C100011"/>
    <m/>
    <m/>
    <x v="0"/>
    <m/>
    <s v="99019410"/>
    <s v="4"/>
    <d v="2014-11-15T00:00:00"/>
    <s v="11"/>
    <s v="2014"/>
    <n v="675"/>
    <s v="USD"/>
    <x v="7"/>
    <s v="C"/>
    <x v="1"/>
    <m/>
    <s v="MARKETING ADJ"/>
    <s v="CR04"/>
    <m/>
    <s v="Marketing costs"/>
  </r>
  <r>
    <s v="selected"/>
    <s v="US5C100011"/>
    <m/>
    <m/>
    <x v="0"/>
    <m/>
    <s v="99022327"/>
    <s v="2"/>
    <d v="2014-11-15T00:00:00"/>
    <s v="11"/>
    <s v="2014"/>
    <n v="120.81"/>
    <s v="USD"/>
    <x v="2"/>
    <s v="C"/>
    <x v="1"/>
    <m/>
    <s v="OCT PHYSICAL DIST FEE ADJ ATO"/>
    <s v="CR04"/>
    <m/>
    <s v="Distribution fees"/>
  </r>
  <r>
    <s v="selected"/>
    <s v="US5C100011"/>
    <m/>
    <m/>
    <x v="0"/>
    <m/>
    <s v="99022328"/>
    <s v="2"/>
    <d v="2014-11-15T00:00:00"/>
    <s v="11"/>
    <s v="2014"/>
    <n v="2805"/>
    <s v="USD"/>
    <x v="1"/>
    <s v="C"/>
    <x v="1"/>
    <m/>
    <s v="OCT MFG UMS REVERSAL ATO"/>
    <s v="CR04"/>
    <m/>
    <s v="Manufacturing"/>
  </r>
  <r>
    <s v="selected"/>
    <s v="US5C100011"/>
    <m/>
    <m/>
    <x v="0"/>
    <m/>
    <s v="99151114"/>
    <s v="1"/>
    <d v="2014-12-15T00:00:00"/>
    <s v="12"/>
    <s v="2014"/>
    <n v="-2515"/>
    <s v="USD"/>
    <x v="1"/>
    <s v="C"/>
    <x v="1"/>
    <m/>
    <s v="NOV MFG BITMAX REVERSAL ATO"/>
    <s v="CR04"/>
    <m/>
    <s v="Manufacturing"/>
  </r>
  <r>
    <s v="selected"/>
    <s v="US5C100011"/>
    <m/>
    <m/>
    <x v="0"/>
    <m/>
    <s v="99151115"/>
    <s v="1"/>
    <d v="2014-12-15T00:00:00"/>
    <s v="12"/>
    <s v="2014"/>
    <n v="234.29"/>
    <s v="USD"/>
    <x v="2"/>
    <s v="C"/>
    <x v="1"/>
    <m/>
    <s v="NOV PHYSICAL DIST FEE ADJ - ATO"/>
    <s v="CR04"/>
    <m/>
    <s v="Distribution fees"/>
  </r>
  <r>
    <s v="selected"/>
    <s v="US5C100011"/>
    <m/>
    <m/>
    <x v="0"/>
    <m/>
    <s v="99151116"/>
    <s v="3"/>
    <d v="2014-12-15T00:00:00"/>
    <s v="12"/>
    <s v="2014"/>
    <n v="675"/>
    <s v="USD"/>
    <x v="7"/>
    <s v="C"/>
    <x v="1"/>
    <m/>
    <s v="MARKETING ADJ"/>
    <s v="CR04"/>
    <m/>
    <s v="Marketing costs"/>
  </r>
  <r>
    <s v="selected"/>
    <s v="US5C100011"/>
    <m/>
    <m/>
    <x v="0"/>
    <m/>
    <s v="99155240"/>
    <s v="1"/>
    <d v="2014-12-15T00:00:00"/>
    <s v="12"/>
    <s v="2014"/>
    <n v="125000"/>
    <s v="USD"/>
    <x v="12"/>
    <s v="C"/>
    <x v="1"/>
    <m/>
    <s v="OCT PHYSICAL DIST FEE ADJ - WELK"/>
    <s v="CR04"/>
    <m/>
    <s v="Advances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2" cacheId="7" applyNumberFormats="0" applyBorderFormats="0" applyFontFormats="0" applyPatternFormats="0" applyAlignmentFormats="0" applyWidthHeightFormats="1" dataCaption="Values" updatedVersion="4" minRefreshableVersion="3" useAutoFormatting="1" itemPrintTitles="1" createdVersion="4" indent="0" outline="1" outlineData="1" multipleFieldFilters="0">
  <location ref="A4:B18" firstHeaderRow="1" firstDataRow="1" firstDataCol="1" rowPageCount="2" colPageCount="1"/>
  <pivotFields count="21">
    <pivotField showAll="0" defaultSubtotal="0"/>
    <pivotField showAll="0"/>
    <pivotField showAll="0" defaultSubtotal="0"/>
    <pivotField showAll="0" defaultSubtotal="0"/>
    <pivotField axis="axisPage" showAll="0" defaultSubtotal="0">
      <items count="1">
        <item x="0"/>
      </items>
    </pivotField>
    <pivotField showAll="0" defaultSubtotal="0"/>
    <pivotField showAll="0"/>
    <pivotField showAll="0" defaultSubtotal="0"/>
    <pivotField showAll="0"/>
    <pivotField showAll="0"/>
    <pivotField showAll="0" defaultSubtotal="0"/>
    <pivotField dataField="1" showAll="0" defaultSubtotal="0"/>
    <pivotField showAll="0"/>
    <pivotField axis="axisRow" showAll="0">
      <items count="14">
        <item x="9"/>
        <item x="11"/>
        <item x="5"/>
        <item x="10"/>
        <item x="4"/>
        <item x="7"/>
        <item x="2"/>
        <item x="0"/>
        <item x="8"/>
        <item x="1"/>
        <item x="3"/>
        <item x="6"/>
        <item x="12"/>
        <item t="default"/>
      </items>
    </pivotField>
    <pivotField showAll="0" defaultSubtotal="0"/>
    <pivotField axis="axisPage" multipleItemSelectionAllowed="1" showAll="0">
      <items count="3">
        <item x="0"/>
        <item x="1"/>
        <item t="default"/>
      </items>
    </pivotField>
    <pivotField showAll="0" defaultSubtotal="0"/>
    <pivotField showAll="0"/>
    <pivotField showAll="0" defaultSubtotal="0"/>
    <pivotField showAll="0" defaultSubtotal="0"/>
    <pivotField showAll="0" defaultSubtotal="0"/>
  </pivotFields>
  <rowFields count="1">
    <field x="13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pageFields count="2">
    <pageField fld="4" item="0" hier="-1"/>
    <pageField fld="15" hier="-1"/>
  </pageFields>
  <dataFields count="1">
    <dataField name="Sum of Amount LC" fld="11" baseField="13" baseItem="4" numFmtId="43"/>
  </dataFields>
  <formats count="2">
    <format dxfId="4">
      <pivotArea collapsedLevelsAreSubtotals="1" fieldPosition="0">
        <references count="1">
          <reference field="13" count="0"/>
        </references>
      </pivotArea>
    </format>
    <format dxfId="3">
      <pivotArea collapsedLevelsAreSubtotals="1" fieldPosition="0">
        <references count="1">
          <reference field="13" count="2">
            <x v="9"/>
            <x v="10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ables/table1.xml><?xml version="1.0" encoding="utf-8"?>
<table xmlns="http://schemas.openxmlformats.org/spreadsheetml/2006/main" id="1" name="Table1" displayName="Table1" ref="A1:S12" totalsRowShown="0">
  <autoFilter ref="A1:S12"/>
  <tableColumns count="19">
    <tableColumn id="1" name="Category"/>
    <tableColumn id="2" name="Profit Center"/>
    <tableColumn id="3" name="Deal Parent No"/>
    <tableColumn id="4" name="Deal Sub N (Label)"/>
    <tableColumn id="5" name="Customer"/>
    <tableColumn id="6" name="Flag carryforward"/>
    <tableColumn id="7" name="Document Number"/>
    <tableColumn id="8" name="Line item"/>
    <tableColumn id="9" name="Posting Date" dataDxfId="10"/>
    <tableColumn id="10" name="Posting Period"/>
    <tableColumn id="11" name="Fiscal Year"/>
    <tableColumn id="12" name="Amount LC"/>
    <tableColumn id="13" name="Local currency"/>
    <tableColumn id="14" name="Reference Key 2"/>
    <tableColumn id="15" name="CrossRecoupment"/>
    <tableColumn id="16" name="Baseline Payment Dte" dataDxfId="9"/>
    <tableColumn id="17" name="Grant"/>
    <tableColumn id="18" name="Text"/>
    <tableColumn id="19" name="Industry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:U30" totalsRowCount="1">
  <autoFilter ref="A1:U29"/>
  <tableColumns count="21">
    <tableColumn id="1" name="Category"/>
    <tableColumn id="2" name="Profit Center"/>
    <tableColumn id="3" name="Deal Parent No"/>
    <tableColumn id="4" name="Deal Sub N (Label)"/>
    <tableColumn id="5" name="Customer"/>
    <tableColumn id="6" name="Flag carryforward"/>
    <tableColumn id="7" name="Document Number"/>
    <tableColumn id="8" name="Line item"/>
    <tableColumn id="9" name="Posting Date" dataDxfId="8" totalsRowDxfId="7"/>
    <tableColumn id="10" name="Posting Period"/>
    <tableColumn id="11" name="Fiscal Year"/>
    <tableColumn id="12" name="Amount LC" totalsRowFunction="sum" dataCellStyle="Comma"/>
    <tableColumn id="13" name="Local currency"/>
    <tableColumn id="14" name="Reference Key 2"/>
    <tableColumn id="15" name="CrossRecoupment"/>
    <tableColumn id="16" name="Baseline Payment Dte" dataDxfId="6" totalsRowDxfId="5"/>
    <tableColumn id="17" name="Grant"/>
    <tableColumn id="18" name="Text"/>
    <tableColumn id="19" name="Industry"/>
    <tableColumn id="20" name="Reference Key 3"/>
    <tableColumn id="21" name="Ref. Key2 description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4" name="Table4" displayName="Table4" ref="C10:BD271" totalsRowShown="0">
  <autoFilter ref="C10:BD271"/>
  <tableColumns count="54">
    <tableColumn id="1" name="Reporting Unit Code"/>
    <tableColumn id="2" name="Reporting Unit"/>
    <tableColumn id="3" name="Operating Company Code"/>
    <tableColumn id="4" name="Operating Company"/>
    <tableColumn id="5" name="Operating Unit Code"/>
    <tableColumn id="6" name="Operating Unit"/>
    <tableColumn id="7" name="Company Code"/>
    <tableColumn id="8" name="Super Label Code"/>
    <tableColumn id="9" name="Super Label"/>
    <tableColumn id="10" name="Sub Label Code"/>
    <tableColumn id="11" name="Sub Label"/>
    <tableColumn id="12" name="Artist"/>
    <tableColumn id="13" name="Title"/>
    <tableColumn id="14" name="Reporting Project Title"/>
    <tableColumn id="15" name="Product Number"/>
    <tableColumn id="16" name="Catalog Number"/>
    <tableColumn id="17" name="UPC"/>
    <tableColumn id="18" name="Latest Release Date" dataDxfId="2"/>
    <tableColumn id="19" name="Original Release Date" dataDxfId="1"/>
    <tableColumn id="20" name="Reporting Project Release Date" dataDxfId="0"/>
    <tableColumn id="21" name="Title ID"/>
    <tableColumn id="22" name="Reporting Project Id"/>
    <tableColumn id="23" name="Music Line"/>
    <tableColumn id="24" name="Sales Type"/>
    <tableColumn id="25" name="Status"/>
    <tableColumn id="26" name="Product Release Classification"/>
    <tableColumn id="27" name="Reporting Project Release Classification"/>
    <tableColumn id="28" name="Music Type Code"/>
    <tableColumn id="29" name="Music Type"/>
    <tableColumn id="30" name="Regular Sales Indicator"/>
    <tableColumn id="31" name="Jumpstart Indicator"/>
    <tableColumn id="32" name="Flex Product Indicator"/>
    <tableColumn id="33" name="Repertoire Owner Code"/>
    <tableColumn id="34" name="Repertoire Owner Description"/>
    <tableColumn id="35" name="Configuration Code"/>
    <tableColumn id="36" name="Configuration"/>
    <tableColumn id="37" name="Configuration Mod"/>
    <tableColumn id="38" name="Units per Set"/>
    <tableColumn id="39" name="Price Code"/>
    <tableColumn id="40" name="Price Point"/>
    <tableColumn id="41" name="Price Level"/>
    <tableColumn id="42" name="Standard Cost"/>
    <tableColumn id="43" name="Wholesale Price"/>
    <tableColumn id="44" name="Suggested Retail Price Code"/>
    <tableColumn id="45" name="Jumpstart Wholesale Price"/>
    <tableColumn id="46" name="Sales Units UMG P11 14 (Nov 14"/>
    <tableColumn id="47" name="Returned Units UMG P11 14 (Nov 14"/>
    <tableColumn id="48" name="Return Dollars UMG P11 14 (Nov 14"/>
    <tableColumn id="49" name="NET Units UMG P11 14 (Nov 14"/>
    <tableColumn id="50" name="Discount Amount UMG P11 14 (Nov 14"/>
    <tableColumn id="51" name="Gross Before Discount UMG P11 14 (Nov 14"/>
    <tableColumn id="52" name="Financial Net Sales UMG P11 14 (Nov 14"/>
    <tableColumn id="53" name="Financial Gross Sales Net of Discounts UMG P11 14 (Nov 14"/>
    <tableColumn id="54" name="Defective Gap Credit UMG P11 14 (Nov 14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 enableFormatConditionsCalculation="0">
    <pageSetUpPr fitToPage="1"/>
  </sheetPr>
  <dimension ref="A1:J72"/>
  <sheetViews>
    <sheetView topLeftCell="B1" workbookViewId="0">
      <selection activeCell="J15" sqref="J15"/>
    </sheetView>
  </sheetViews>
  <sheetFormatPr baseColWidth="10" defaultColWidth="8.83203125" defaultRowHeight="12" x14ac:dyDescent="0"/>
  <cols>
    <col min="1" max="1" width="9" style="4" hidden="1" customWidth="1"/>
    <col min="2" max="2" width="6.83203125" style="4" customWidth="1"/>
    <col min="3" max="3" width="5.1640625" style="6" customWidth="1"/>
    <col min="4" max="4" width="31.6640625" style="6" customWidth="1"/>
    <col min="5" max="5" width="15.1640625" style="6" customWidth="1"/>
    <col min="6" max="6" width="25.5" style="20" customWidth="1"/>
    <col min="7" max="7" width="4.83203125" customWidth="1"/>
    <col min="8" max="8" width="10" hidden="1" customWidth="1"/>
  </cols>
  <sheetData>
    <row r="1" spans="1:10" ht="14">
      <c r="B1" s="5" t="s">
        <v>15</v>
      </c>
    </row>
    <row r="2" spans="1:10" ht="14">
      <c r="B2" s="5" t="s">
        <v>71</v>
      </c>
    </row>
    <row r="3" spans="1:10" ht="14">
      <c r="B3" s="5" t="s">
        <v>84</v>
      </c>
    </row>
    <row r="4" spans="1:10" s="1" customFormat="1" ht="14">
      <c r="B4" s="12" t="s">
        <v>1152</v>
      </c>
      <c r="C4" s="6"/>
      <c r="D4" s="6"/>
      <c r="E4" s="6"/>
      <c r="F4" s="20"/>
      <c r="I4" s="41"/>
      <c r="J4" s="41"/>
    </row>
    <row r="5" spans="1:10" s="34" customFormat="1" ht="14">
      <c r="B5" s="12" t="s">
        <v>1153</v>
      </c>
      <c r="C5" s="6"/>
      <c r="D5" s="6"/>
      <c r="E5" s="6"/>
      <c r="F5" s="20"/>
      <c r="I5" s="41"/>
      <c r="J5" s="41"/>
    </row>
    <row r="6" spans="1:10" ht="14">
      <c r="C6" s="7"/>
      <c r="D6" s="7"/>
      <c r="E6" s="7"/>
      <c r="F6" s="21"/>
    </row>
    <row r="7" spans="1:10" ht="14">
      <c r="A7" s="8" t="s">
        <v>16</v>
      </c>
      <c r="B7" s="5" t="s">
        <v>17</v>
      </c>
    </row>
    <row r="8" spans="1:10">
      <c r="A8" s="4">
        <v>500001</v>
      </c>
      <c r="C8" s="6" t="s">
        <v>18</v>
      </c>
      <c r="F8" s="11">
        <v>257723.66</v>
      </c>
    </row>
    <row r="9" spans="1:10">
      <c r="A9" s="4">
        <v>540001</v>
      </c>
      <c r="C9" s="6" t="s">
        <v>19</v>
      </c>
      <c r="F9" s="25">
        <v>-50995.71</v>
      </c>
    </row>
    <row r="10" spans="1:10">
      <c r="A10" s="4">
        <v>550001</v>
      </c>
      <c r="C10" s="6" t="s">
        <v>20</v>
      </c>
      <c r="F10" s="39">
        <v>-15615.01</v>
      </c>
    </row>
    <row r="11" spans="1:10">
      <c r="D11" s="6" t="s">
        <v>21</v>
      </c>
      <c r="F11" s="25">
        <v>191112.94</v>
      </c>
      <c r="G11" s="25"/>
      <c r="H11" s="25"/>
    </row>
    <row r="12" spans="1:10">
      <c r="C12" s="6" t="s">
        <v>146</v>
      </c>
      <c r="F12" s="25">
        <v>-32563.59</v>
      </c>
      <c r="G12" s="25"/>
    </row>
    <row r="13" spans="1:10">
      <c r="A13" s="4">
        <v>570001</v>
      </c>
      <c r="C13" s="6" t="s">
        <v>147</v>
      </c>
      <c r="F13" s="36">
        <v>47968.76</v>
      </c>
      <c r="G13" s="25"/>
      <c r="H13" s="25"/>
    </row>
    <row r="14" spans="1:10">
      <c r="D14" s="6" t="s">
        <v>22</v>
      </c>
      <c r="F14" s="25">
        <v>206518.11000000002</v>
      </c>
    </row>
    <row r="15" spans="1:10">
      <c r="F15" s="25"/>
    </row>
    <row r="16" spans="1:10">
      <c r="A16" s="4">
        <v>686001</v>
      </c>
      <c r="C16" s="6" t="s">
        <v>75</v>
      </c>
      <c r="F16" s="25">
        <v>-16722.380000000005</v>
      </c>
      <c r="H16" s="29">
        <v>8.7499988226856881E-2</v>
      </c>
    </row>
    <row r="17" spans="1:8">
      <c r="A17" s="4">
        <v>686005</v>
      </c>
      <c r="C17" s="6" t="s">
        <v>23</v>
      </c>
      <c r="F17" s="25">
        <v>-7029.0599999999986</v>
      </c>
    </row>
    <row r="18" spans="1:8">
      <c r="A18" s="4">
        <v>687001</v>
      </c>
      <c r="C18" s="6" t="s">
        <v>24</v>
      </c>
      <c r="F18" s="11">
        <v>-55553.79</v>
      </c>
    </row>
    <row r="19" spans="1:8">
      <c r="A19" s="4">
        <v>688001</v>
      </c>
      <c r="C19" s="6" t="s">
        <v>25</v>
      </c>
      <c r="F19" s="25">
        <v>0</v>
      </c>
    </row>
    <row r="20" spans="1:8">
      <c r="D20" s="6" t="s">
        <v>26</v>
      </c>
      <c r="F20" s="24">
        <v>127212.88</v>
      </c>
    </row>
    <row r="21" spans="1:8">
      <c r="F21" s="11"/>
    </row>
    <row r="22" spans="1:8" ht="14">
      <c r="B22" s="5" t="s">
        <v>27</v>
      </c>
      <c r="F22" s="11"/>
    </row>
    <row r="23" spans="1:8">
      <c r="A23" s="4">
        <v>500002</v>
      </c>
      <c r="C23" s="6" t="s">
        <v>28</v>
      </c>
      <c r="F23" s="11">
        <v>239059.49999999994</v>
      </c>
    </row>
    <row r="24" spans="1:8">
      <c r="A24" s="4">
        <v>686002</v>
      </c>
      <c r="C24" s="6" t="s">
        <v>76</v>
      </c>
      <c r="F24" s="11">
        <v>-13745.729999999998</v>
      </c>
      <c r="G24" s="15"/>
      <c r="H24" s="29">
        <v>5.7499199989960663E-2</v>
      </c>
    </row>
    <row r="25" spans="1:8">
      <c r="C25" s="6" t="s">
        <v>25</v>
      </c>
      <c r="F25" s="11">
        <v>0</v>
      </c>
    </row>
    <row r="26" spans="1:8">
      <c r="D26" s="6" t="s">
        <v>29</v>
      </c>
      <c r="F26" s="24">
        <v>225313.76999999993</v>
      </c>
    </row>
    <row r="27" spans="1:8">
      <c r="F27" s="23"/>
    </row>
    <row r="28" spans="1:8" ht="14">
      <c r="B28" s="5" t="s">
        <v>30</v>
      </c>
      <c r="F28" s="11"/>
    </row>
    <row r="29" spans="1:8">
      <c r="C29" s="6" t="s">
        <v>31</v>
      </c>
      <c r="F29" s="11"/>
    </row>
    <row r="30" spans="1:8">
      <c r="A30" s="4">
        <v>502001</v>
      </c>
      <c r="D30" s="6" t="s">
        <v>32</v>
      </c>
      <c r="F30" s="25">
        <v>409.45</v>
      </c>
    </row>
    <row r="31" spans="1:8">
      <c r="A31" s="4">
        <v>610004</v>
      </c>
      <c r="D31" s="6" t="s">
        <v>33</v>
      </c>
      <c r="F31" s="25">
        <v>-81.89</v>
      </c>
      <c r="H31" s="40">
        <v>0.2</v>
      </c>
    </row>
    <row r="32" spans="1:8">
      <c r="D32" s="6" t="s">
        <v>34</v>
      </c>
      <c r="F32" s="24">
        <v>327.56</v>
      </c>
    </row>
    <row r="33" spans="1:6">
      <c r="F33" s="11"/>
    </row>
    <row r="34" spans="1:6">
      <c r="C34" s="6" t="s">
        <v>35</v>
      </c>
      <c r="F34" s="11"/>
    </row>
    <row r="35" spans="1:6">
      <c r="A35" s="4">
        <v>503501</v>
      </c>
      <c r="D35" s="6" t="s">
        <v>633</v>
      </c>
      <c r="F35" s="11">
        <v>0</v>
      </c>
    </row>
    <row r="36" spans="1:6">
      <c r="A36" s="4">
        <v>610101</v>
      </c>
      <c r="D36" s="6" t="s">
        <v>33</v>
      </c>
      <c r="F36" s="11">
        <v>0</v>
      </c>
    </row>
    <row r="37" spans="1:6" ht="14">
      <c r="B37" s="5"/>
      <c r="D37" s="6" t="s">
        <v>36</v>
      </c>
      <c r="F37" s="24">
        <v>0</v>
      </c>
    </row>
    <row r="38" spans="1:6" ht="14">
      <c r="B38" s="5"/>
      <c r="F38" s="23"/>
    </row>
    <row r="39" spans="1:6" ht="14">
      <c r="B39" s="5" t="s">
        <v>37</v>
      </c>
      <c r="F39" s="23"/>
    </row>
    <row r="40" spans="1:6" ht="14">
      <c r="A40" s="4">
        <v>500003</v>
      </c>
      <c r="B40" s="5"/>
      <c r="C40" s="6" t="s">
        <v>32</v>
      </c>
      <c r="F40" s="11">
        <v>0</v>
      </c>
    </row>
    <row r="41" spans="1:6" ht="14">
      <c r="A41" s="4">
        <v>610003</v>
      </c>
      <c r="B41" s="5"/>
      <c r="C41" s="6" t="s">
        <v>381</v>
      </c>
      <c r="F41" s="11">
        <v>0</v>
      </c>
    </row>
    <row r="42" spans="1:6" ht="14">
      <c r="B42" s="5"/>
      <c r="D42" s="6" t="s">
        <v>38</v>
      </c>
      <c r="F42" s="24">
        <v>0</v>
      </c>
    </row>
    <row r="43" spans="1:6" ht="14">
      <c r="B43" s="5"/>
      <c r="F43" s="23"/>
    </row>
    <row r="44" spans="1:6" ht="14">
      <c r="B44" s="5" t="s">
        <v>39</v>
      </c>
      <c r="F44" s="23"/>
    </row>
    <row r="45" spans="1:6" ht="14">
      <c r="A45" s="4">
        <v>640001</v>
      </c>
      <c r="B45" s="5"/>
      <c r="C45" s="6" t="s">
        <v>40</v>
      </c>
      <c r="F45" s="11">
        <v>-14256.77</v>
      </c>
    </row>
    <row r="46" spans="1:6" ht="14">
      <c r="B46" s="5"/>
      <c r="C46" s="6" t="s">
        <v>813</v>
      </c>
      <c r="F46" s="25"/>
    </row>
    <row r="47" spans="1:6" ht="14">
      <c r="B47" s="5"/>
      <c r="C47" s="6" t="s">
        <v>816</v>
      </c>
      <c r="F47" s="25"/>
    </row>
    <row r="48" spans="1:6" ht="14">
      <c r="A48" s="4">
        <v>641001</v>
      </c>
      <c r="B48" s="5"/>
      <c r="C48" s="6" t="s">
        <v>41</v>
      </c>
      <c r="F48" s="25">
        <v>0</v>
      </c>
    </row>
    <row r="49" spans="1:7" ht="14">
      <c r="A49" s="4">
        <v>642001</v>
      </c>
      <c r="B49" s="5"/>
      <c r="C49" s="6" t="s">
        <v>42</v>
      </c>
      <c r="F49" s="11">
        <v>0</v>
      </c>
    </row>
    <row r="50" spans="1:7" ht="14">
      <c r="A50" s="4">
        <v>819101</v>
      </c>
      <c r="B50" s="5"/>
      <c r="C50" s="6" t="s">
        <v>43</v>
      </c>
      <c r="F50" s="11">
        <v>0</v>
      </c>
    </row>
    <row r="51" spans="1:7" ht="14">
      <c r="B51" s="5" t="s">
        <v>44</v>
      </c>
      <c r="F51" s="24">
        <v>338597.43999999989</v>
      </c>
    </row>
    <row r="52" spans="1:7" ht="14">
      <c r="B52" s="5"/>
      <c r="F52" s="11"/>
    </row>
    <row r="53" spans="1:7" ht="14" hidden="1">
      <c r="A53" s="4">
        <v>900000</v>
      </c>
      <c r="B53" s="5"/>
      <c r="C53" s="9" t="s">
        <v>45</v>
      </c>
      <c r="F53" s="26">
        <v>0</v>
      </c>
    </row>
    <row r="54" spans="1:7" ht="14">
      <c r="A54" s="4">
        <v>999999</v>
      </c>
      <c r="B54" s="5" t="s">
        <v>46</v>
      </c>
      <c r="F54" s="23">
        <v>338597.43999999989</v>
      </c>
    </row>
    <row r="55" spans="1:7" ht="14">
      <c r="A55" s="4">
        <v>640000</v>
      </c>
      <c r="B55" s="5"/>
      <c r="C55" s="6" t="s">
        <v>49</v>
      </c>
      <c r="F55" s="11">
        <v>-125000</v>
      </c>
    </row>
    <row r="56" spans="1:7" ht="14">
      <c r="A56" s="4">
        <v>900020</v>
      </c>
      <c r="B56" s="5"/>
      <c r="C56" s="6" t="s">
        <v>50</v>
      </c>
      <c r="F56" s="11">
        <v>-401643.81</v>
      </c>
    </row>
    <row r="57" spans="1:7" ht="14">
      <c r="A57" s="4">
        <v>900030</v>
      </c>
      <c r="B57" s="5"/>
      <c r="C57" s="6" t="s">
        <v>51</v>
      </c>
      <c r="F57" s="11">
        <v>401643.81</v>
      </c>
      <c r="G57" s="11"/>
    </row>
    <row r="58" spans="1:7" ht="14">
      <c r="A58" s="4">
        <v>900040</v>
      </c>
      <c r="B58" s="5"/>
      <c r="C58" s="6" t="s">
        <v>47</v>
      </c>
      <c r="F58" s="11">
        <v>0</v>
      </c>
    </row>
    <row r="59" spans="1:7" ht="15" thickBot="1">
      <c r="B59" s="5" t="s">
        <v>48</v>
      </c>
      <c r="F59" s="27">
        <v>213597.43999999989</v>
      </c>
    </row>
    <row r="60" spans="1:7" ht="15" thickTop="1">
      <c r="B60" s="5"/>
      <c r="F60" s="33"/>
    </row>
    <row r="61" spans="1:7">
      <c r="D61" s="10"/>
      <c r="E61" s="10"/>
    </row>
    <row r="62" spans="1:7">
      <c r="B62"/>
      <c r="F62" s="22"/>
    </row>
    <row r="64" spans="1:7">
      <c r="F64" s="22"/>
    </row>
    <row r="65" spans="4:8">
      <c r="F65" s="22"/>
    </row>
    <row r="66" spans="4:8">
      <c r="F66" s="22"/>
      <c r="H66" t="s">
        <v>567</v>
      </c>
    </row>
    <row r="67" spans="4:8">
      <c r="F67" s="22"/>
    </row>
    <row r="68" spans="4:8">
      <c r="F68" s="22"/>
    </row>
    <row r="69" spans="4:8">
      <c r="G69" s="13"/>
    </row>
    <row r="72" spans="4:8">
      <c r="D72" s="7"/>
    </row>
  </sheetData>
  <printOptions horizontalCentered="1"/>
  <pageMargins left="0.7" right="0.7" top="0.75" bottom="0.75" header="0.3" footer="0.3"/>
  <pageSetup scale="87" orientation="portrait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 enableFormatConditionsCalculation="0"/>
  <dimension ref="A1:B10"/>
  <sheetViews>
    <sheetView workbookViewId="0">
      <selection activeCell="F23" sqref="F23"/>
    </sheetView>
  </sheetViews>
  <sheetFormatPr baseColWidth="10" defaultColWidth="8.83203125" defaultRowHeight="12" x14ac:dyDescent="0"/>
  <sheetData>
    <row r="1" spans="1:2">
      <c r="A1">
        <v>1</v>
      </c>
      <c r="B1" t="s">
        <v>77</v>
      </c>
    </row>
    <row r="2" spans="1:2">
      <c r="B2" t="s">
        <v>78</v>
      </c>
    </row>
    <row r="4" spans="1:2">
      <c r="A4">
        <v>2</v>
      </c>
      <c r="B4" t="s">
        <v>79</v>
      </c>
    </row>
    <row r="5" spans="1:2">
      <c r="B5" t="s">
        <v>80</v>
      </c>
    </row>
    <row r="7" spans="1:2">
      <c r="A7">
        <v>3</v>
      </c>
      <c r="B7" t="s">
        <v>81</v>
      </c>
    </row>
    <row r="9" spans="1:2">
      <c r="A9">
        <v>4</v>
      </c>
      <c r="B9" t="s">
        <v>82</v>
      </c>
    </row>
    <row r="10" spans="1:2">
      <c r="B10" t="s">
        <v>83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2"/>
  <sheetViews>
    <sheetView workbookViewId="0">
      <selection activeCell="L3" sqref="L2:L3"/>
    </sheetView>
  </sheetViews>
  <sheetFormatPr baseColWidth="10" defaultColWidth="8.83203125" defaultRowHeight="12" x14ac:dyDescent="0"/>
  <cols>
    <col min="1" max="1" width="11.33203125" customWidth="1"/>
    <col min="2" max="2" width="14.5" customWidth="1"/>
    <col min="3" max="3" width="16.83203125" customWidth="1"/>
    <col min="4" max="4" width="20.1640625" customWidth="1"/>
    <col min="5" max="5" width="11.6640625" customWidth="1"/>
    <col min="6" max="6" width="19.33203125" customWidth="1"/>
    <col min="7" max="7" width="20" customWidth="1"/>
    <col min="8" max="8" width="11.6640625" customWidth="1"/>
    <col min="9" max="9" width="14.5" customWidth="1"/>
    <col min="10" max="10" width="16.5" customWidth="1"/>
    <col min="11" max="12" width="13.1640625" customWidth="1"/>
    <col min="13" max="13" width="16.5" customWidth="1"/>
    <col min="14" max="14" width="18" customWidth="1"/>
    <col min="15" max="15" width="19.5" customWidth="1"/>
    <col min="16" max="16" width="23.1640625" customWidth="1"/>
    <col min="19" max="19" width="10.33203125" customWidth="1"/>
  </cols>
  <sheetData>
    <row r="1" spans="1:19">
      <c r="A1" t="s">
        <v>85</v>
      </c>
      <c r="B1" t="s">
        <v>0</v>
      </c>
      <c r="C1" t="s">
        <v>86</v>
      </c>
      <c r="D1" t="s">
        <v>87</v>
      </c>
      <c r="E1" t="s">
        <v>88</v>
      </c>
      <c r="F1" t="s">
        <v>89</v>
      </c>
      <c r="G1" t="s">
        <v>1</v>
      </c>
      <c r="H1" t="s">
        <v>90</v>
      </c>
      <c r="I1" t="s">
        <v>2</v>
      </c>
      <c r="J1" t="s">
        <v>3</v>
      </c>
      <c r="K1" t="s">
        <v>91</v>
      </c>
      <c r="L1" t="s">
        <v>92</v>
      </c>
      <c r="M1" t="s">
        <v>93</v>
      </c>
      <c r="N1" t="s">
        <v>4</v>
      </c>
      <c r="O1" t="s">
        <v>94</v>
      </c>
      <c r="P1" t="s">
        <v>5</v>
      </c>
      <c r="Q1" t="s">
        <v>95</v>
      </c>
      <c r="R1" t="s">
        <v>6</v>
      </c>
      <c r="S1" t="s">
        <v>96</v>
      </c>
    </row>
    <row r="2" spans="1:19">
      <c r="A2" t="s">
        <v>97</v>
      </c>
      <c r="B2" t="s">
        <v>8</v>
      </c>
      <c r="E2" t="s">
        <v>54</v>
      </c>
      <c r="G2" t="s">
        <v>679</v>
      </c>
      <c r="H2" t="s">
        <v>143</v>
      </c>
      <c r="I2" s="38">
        <v>41897</v>
      </c>
      <c r="J2" t="s">
        <v>12</v>
      </c>
      <c r="K2" t="s">
        <v>382</v>
      </c>
      <c r="L2">
        <v>398</v>
      </c>
      <c r="M2" t="s">
        <v>10</v>
      </c>
      <c r="N2" t="s">
        <v>60</v>
      </c>
      <c r="O2" t="s">
        <v>56</v>
      </c>
      <c r="P2" s="38">
        <v>41897</v>
      </c>
      <c r="R2" t="s">
        <v>680</v>
      </c>
      <c r="S2" t="s">
        <v>99</v>
      </c>
    </row>
    <row r="3" spans="1:19">
      <c r="A3" t="s">
        <v>97</v>
      </c>
      <c r="B3" t="s">
        <v>8</v>
      </c>
      <c r="E3" t="s">
        <v>54</v>
      </c>
      <c r="G3" t="s">
        <v>681</v>
      </c>
      <c r="H3" t="s">
        <v>143</v>
      </c>
      <c r="I3" s="38">
        <v>41897</v>
      </c>
      <c r="J3" t="s">
        <v>12</v>
      </c>
      <c r="K3" t="s">
        <v>382</v>
      </c>
      <c r="L3">
        <v>4136</v>
      </c>
      <c r="M3" t="s">
        <v>10</v>
      </c>
      <c r="N3" t="s">
        <v>60</v>
      </c>
      <c r="O3" t="s">
        <v>56</v>
      </c>
      <c r="P3" s="38">
        <v>41897</v>
      </c>
      <c r="R3" t="s">
        <v>682</v>
      </c>
      <c r="S3" t="s">
        <v>99</v>
      </c>
    </row>
    <row r="4" spans="1:19">
      <c r="A4" t="s">
        <v>97</v>
      </c>
      <c r="B4" t="s">
        <v>8</v>
      </c>
      <c r="E4" t="s">
        <v>54</v>
      </c>
      <c r="G4" t="s">
        <v>733</v>
      </c>
      <c r="H4" t="s">
        <v>98</v>
      </c>
      <c r="I4" s="38">
        <v>41912</v>
      </c>
      <c r="J4" t="s">
        <v>12</v>
      </c>
      <c r="K4" t="s">
        <v>382</v>
      </c>
      <c r="L4">
        <v>553</v>
      </c>
      <c r="M4" t="s">
        <v>10</v>
      </c>
      <c r="N4" t="s">
        <v>60</v>
      </c>
      <c r="O4" t="s">
        <v>56</v>
      </c>
      <c r="P4" s="38">
        <v>41912</v>
      </c>
      <c r="Q4" t="s">
        <v>734</v>
      </c>
      <c r="S4" t="s">
        <v>99</v>
      </c>
    </row>
    <row r="5" spans="1:19">
      <c r="A5" t="s">
        <v>97</v>
      </c>
      <c r="B5" t="s">
        <v>8</v>
      </c>
      <c r="E5" t="s">
        <v>54</v>
      </c>
      <c r="G5" t="s">
        <v>683</v>
      </c>
      <c r="H5" t="s">
        <v>162</v>
      </c>
      <c r="I5" s="38">
        <v>41912</v>
      </c>
      <c r="J5" t="s">
        <v>12</v>
      </c>
      <c r="K5" t="s">
        <v>382</v>
      </c>
      <c r="L5">
        <v>-150</v>
      </c>
      <c r="M5" t="s">
        <v>10</v>
      </c>
      <c r="N5" t="s">
        <v>60</v>
      </c>
      <c r="O5" t="s">
        <v>56</v>
      </c>
      <c r="P5" s="38">
        <v>41912</v>
      </c>
      <c r="Q5" t="s">
        <v>691</v>
      </c>
      <c r="S5" t="s">
        <v>99</v>
      </c>
    </row>
    <row r="6" spans="1:19">
      <c r="A6" t="s">
        <v>97</v>
      </c>
      <c r="B6" t="s">
        <v>8</v>
      </c>
      <c r="E6" t="s">
        <v>54</v>
      </c>
      <c r="G6" t="s">
        <v>683</v>
      </c>
      <c r="H6" t="s">
        <v>163</v>
      </c>
      <c r="I6" s="38">
        <v>41912</v>
      </c>
      <c r="J6" t="s">
        <v>12</v>
      </c>
      <c r="K6" t="s">
        <v>382</v>
      </c>
      <c r="L6">
        <v>-4534</v>
      </c>
      <c r="M6" t="s">
        <v>10</v>
      </c>
      <c r="N6" t="s">
        <v>60</v>
      </c>
      <c r="O6" t="s">
        <v>56</v>
      </c>
      <c r="P6" s="38">
        <v>41912</v>
      </c>
      <c r="Q6" t="s">
        <v>690</v>
      </c>
      <c r="S6" t="s">
        <v>99</v>
      </c>
    </row>
    <row r="7" spans="1:19">
      <c r="A7" t="s">
        <v>97</v>
      </c>
      <c r="B7" t="s">
        <v>8</v>
      </c>
      <c r="E7" t="s">
        <v>54</v>
      </c>
      <c r="G7" t="s">
        <v>683</v>
      </c>
      <c r="H7" t="s">
        <v>151</v>
      </c>
      <c r="I7" s="38">
        <v>41912</v>
      </c>
      <c r="J7" t="s">
        <v>12</v>
      </c>
      <c r="K7" t="s">
        <v>382</v>
      </c>
      <c r="L7">
        <v>5244.75</v>
      </c>
      <c r="M7" t="s">
        <v>10</v>
      </c>
      <c r="N7" t="s">
        <v>60</v>
      </c>
      <c r="O7" t="s">
        <v>56</v>
      </c>
      <c r="P7" s="38">
        <v>41912</v>
      </c>
      <c r="Q7" t="s">
        <v>689</v>
      </c>
      <c r="S7" t="s">
        <v>99</v>
      </c>
    </row>
    <row r="8" spans="1:19">
      <c r="A8" t="s">
        <v>97</v>
      </c>
      <c r="B8" t="s">
        <v>8</v>
      </c>
      <c r="E8" t="s">
        <v>54</v>
      </c>
      <c r="G8" t="s">
        <v>683</v>
      </c>
      <c r="H8" t="s">
        <v>172</v>
      </c>
      <c r="I8" s="38">
        <v>41912</v>
      </c>
      <c r="J8" t="s">
        <v>12</v>
      </c>
      <c r="K8" t="s">
        <v>382</v>
      </c>
      <c r="L8">
        <v>16467.55</v>
      </c>
      <c r="M8" t="s">
        <v>10</v>
      </c>
      <c r="N8" t="s">
        <v>60</v>
      </c>
      <c r="O8" t="s">
        <v>56</v>
      </c>
      <c r="P8" s="38">
        <v>41912</v>
      </c>
      <c r="Q8" t="s">
        <v>688</v>
      </c>
      <c r="S8" t="s">
        <v>99</v>
      </c>
    </row>
    <row r="9" spans="1:19">
      <c r="A9" t="s">
        <v>97</v>
      </c>
      <c r="B9" t="s">
        <v>8</v>
      </c>
      <c r="E9" t="s">
        <v>54</v>
      </c>
      <c r="G9" t="s">
        <v>683</v>
      </c>
      <c r="H9" t="s">
        <v>173</v>
      </c>
      <c r="I9" s="38">
        <v>41912</v>
      </c>
      <c r="J9" t="s">
        <v>12</v>
      </c>
      <c r="K9" t="s">
        <v>382</v>
      </c>
      <c r="L9">
        <v>5440.6</v>
      </c>
      <c r="M9" t="s">
        <v>10</v>
      </c>
      <c r="N9" t="s">
        <v>60</v>
      </c>
      <c r="O9" t="s">
        <v>56</v>
      </c>
      <c r="P9" s="38">
        <v>41912</v>
      </c>
      <c r="Q9" t="s">
        <v>687</v>
      </c>
      <c r="S9" t="s">
        <v>99</v>
      </c>
    </row>
    <row r="10" spans="1:19">
      <c r="A10" t="s">
        <v>97</v>
      </c>
      <c r="B10" t="s">
        <v>8</v>
      </c>
      <c r="E10" t="s">
        <v>54</v>
      </c>
      <c r="G10" t="s">
        <v>683</v>
      </c>
      <c r="H10" t="s">
        <v>174</v>
      </c>
      <c r="I10" s="38">
        <v>41912</v>
      </c>
      <c r="J10" t="s">
        <v>12</v>
      </c>
      <c r="K10" t="s">
        <v>382</v>
      </c>
      <c r="L10">
        <v>17818.2</v>
      </c>
      <c r="M10" t="s">
        <v>10</v>
      </c>
      <c r="N10" t="s">
        <v>60</v>
      </c>
      <c r="O10" t="s">
        <v>56</v>
      </c>
      <c r="P10" s="38">
        <v>41912</v>
      </c>
      <c r="Q10" t="s">
        <v>686</v>
      </c>
      <c r="S10" t="s">
        <v>99</v>
      </c>
    </row>
    <row r="11" spans="1:19">
      <c r="A11" t="s">
        <v>97</v>
      </c>
      <c r="B11" t="s">
        <v>8</v>
      </c>
      <c r="E11" t="s">
        <v>54</v>
      </c>
      <c r="G11" t="s">
        <v>683</v>
      </c>
      <c r="H11" t="s">
        <v>175</v>
      </c>
      <c r="I11" s="38">
        <v>41912</v>
      </c>
      <c r="J11" t="s">
        <v>12</v>
      </c>
      <c r="K11" t="s">
        <v>382</v>
      </c>
      <c r="L11">
        <v>-420.26</v>
      </c>
      <c r="M11" t="s">
        <v>10</v>
      </c>
      <c r="N11" t="s">
        <v>60</v>
      </c>
      <c r="O11" t="s">
        <v>56</v>
      </c>
      <c r="P11" s="38">
        <v>41912</v>
      </c>
      <c r="Q11" t="s">
        <v>685</v>
      </c>
      <c r="S11" t="s">
        <v>99</v>
      </c>
    </row>
    <row r="12" spans="1:19">
      <c r="A12" t="s">
        <v>97</v>
      </c>
      <c r="B12" t="s">
        <v>8</v>
      </c>
      <c r="E12" t="s">
        <v>54</v>
      </c>
      <c r="G12" t="s">
        <v>683</v>
      </c>
      <c r="H12" t="s">
        <v>176</v>
      </c>
      <c r="I12" s="38">
        <v>41912</v>
      </c>
      <c r="J12" t="s">
        <v>12</v>
      </c>
      <c r="K12" t="s">
        <v>382</v>
      </c>
      <c r="L12">
        <v>26538.5</v>
      </c>
      <c r="M12" t="s">
        <v>10</v>
      </c>
      <c r="N12" t="s">
        <v>60</v>
      </c>
      <c r="O12" t="s">
        <v>56</v>
      </c>
      <c r="P12" s="38">
        <v>41912</v>
      </c>
      <c r="Q12" t="s">
        <v>684</v>
      </c>
      <c r="S12" t="s">
        <v>99</v>
      </c>
    </row>
  </sheetData>
  <pageMargins left="0.7" right="0.7" top="0.75" bottom="0.75" header="0.3" footer="0.3"/>
  <tableParts count="1">
    <tablePart r:id="rId1"/>
  </tableParts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0"/>
  <sheetViews>
    <sheetView topLeftCell="A16" workbookViewId="0">
      <selection activeCell="F54" sqref="F54"/>
    </sheetView>
  </sheetViews>
  <sheetFormatPr baseColWidth="10" defaultColWidth="8.83203125" defaultRowHeight="12" x14ac:dyDescent="0"/>
  <cols>
    <col min="1" max="1" width="11.33203125" customWidth="1"/>
    <col min="2" max="2" width="14.5" customWidth="1"/>
    <col min="3" max="3" width="16.83203125" customWidth="1"/>
    <col min="4" max="4" width="20.1640625" customWidth="1"/>
    <col min="5" max="5" width="11.6640625" customWidth="1"/>
    <col min="6" max="6" width="19.33203125" customWidth="1"/>
    <col min="7" max="7" width="20" customWidth="1"/>
    <col min="8" max="8" width="11.6640625" customWidth="1"/>
    <col min="9" max="9" width="14.5" customWidth="1"/>
    <col min="10" max="10" width="16.5" customWidth="1"/>
    <col min="11" max="12" width="13.1640625" customWidth="1"/>
    <col min="13" max="13" width="16.5" customWidth="1"/>
    <col min="14" max="14" width="18" customWidth="1"/>
    <col min="15" max="15" width="19.5" customWidth="1"/>
    <col min="16" max="16" width="23.1640625" customWidth="1"/>
    <col min="19" max="19" width="10.33203125" customWidth="1"/>
    <col min="20" max="20" width="18" customWidth="1"/>
    <col min="21" max="21" width="22.33203125" customWidth="1"/>
  </cols>
  <sheetData>
    <row r="1" spans="1:21">
      <c r="A1" t="s">
        <v>85</v>
      </c>
      <c r="B1" t="s">
        <v>0</v>
      </c>
      <c r="C1" t="s">
        <v>86</v>
      </c>
      <c r="D1" t="s">
        <v>87</v>
      </c>
      <c r="E1" t="s">
        <v>88</v>
      </c>
      <c r="F1" t="s">
        <v>89</v>
      </c>
      <c r="G1" t="s">
        <v>1</v>
      </c>
      <c r="H1" t="s">
        <v>90</v>
      </c>
      <c r="I1" t="s">
        <v>2</v>
      </c>
      <c r="J1" t="s">
        <v>3</v>
      </c>
      <c r="K1" t="s">
        <v>91</v>
      </c>
      <c r="L1" t="s">
        <v>92</v>
      </c>
      <c r="M1" t="s">
        <v>93</v>
      </c>
      <c r="N1" t="s">
        <v>4</v>
      </c>
      <c r="O1" t="s">
        <v>94</v>
      </c>
      <c r="P1" t="s">
        <v>5</v>
      </c>
      <c r="Q1" t="s">
        <v>95</v>
      </c>
      <c r="R1" t="s">
        <v>6</v>
      </c>
      <c r="S1" t="s">
        <v>96</v>
      </c>
      <c r="T1" t="s">
        <v>754</v>
      </c>
      <c r="U1" t="s">
        <v>755</v>
      </c>
    </row>
    <row r="2" spans="1:21">
      <c r="A2" t="s">
        <v>97</v>
      </c>
      <c r="B2" t="s">
        <v>8</v>
      </c>
      <c r="E2" t="s">
        <v>54</v>
      </c>
      <c r="G2" t="s">
        <v>809</v>
      </c>
      <c r="H2" t="s">
        <v>141</v>
      </c>
      <c r="I2" s="38">
        <v>41958</v>
      </c>
      <c r="J2" t="s">
        <v>140</v>
      </c>
      <c r="K2" t="s">
        <v>382</v>
      </c>
      <c r="L2" s="19">
        <v>120.81</v>
      </c>
      <c r="M2" t="s">
        <v>10</v>
      </c>
      <c r="N2" t="s">
        <v>57</v>
      </c>
      <c r="O2" t="s">
        <v>56</v>
      </c>
      <c r="P2" s="38">
        <v>41958</v>
      </c>
      <c r="R2" t="s">
        <v>810</v>
      </c>
      <c r="S2" t="s">
        <v>99</v>
      </c>
      <c r="U2" t="s">
        <v>757</v>
      </c>
    </row>
    <row r="3" spans="1:21">
      <c r="A3" t="s">
        <v>97</v>
      </c>
      <c r="B3" t="s">
        <v>8</v>
      </c>
      <c r="E3" t="s">
        <v>54</v>
      </c>
      <c r="G3" t="s">
        <v>820</v>
      </c>
      <c r="H3" t="s">
        <v>405</v>
      </c>
      <c r="I3" s="38">
        <v>41973</v>
      </c>
      <c r="J3" t="s">
        <v>140</v>
      </c>
      <c r="K3" t="s">
        <v>382</v>
      </c>
      <c r="L3">
        <v>22.58</v>
      </c>
      <c r="M3" t="s">
        <v>10</v>
      </c>
      <c r="N3" t="s">
        <v>57</v>
      </c>
      <c r="O3" t="s">
        <v>56</v>
      </c>
      <c r="P3" s="38">
        <v>41973</v>
      </c>
      <c r="Q3" t="s">
        <v>822</v>
      </c>
      <c r="S3" t="s">
        <v>99</v>
      </c>
      <c r="U3" t="s">
        <v>757</v>
      </c>
    </row>
    <row r="4" spans="1:21">
      <c r="A4" t="s">
        <v>97</v>
      </c>
      <c r="B4" t="s">
        <v>8</v>
      </c>
      <c r="E4" t="s">
        <v>54</v>
      </c>
      <c r="G4" t="s">
        <v>1127</v>
      </c>
      <c r="H4" t="s">
        <v>595</v>
      </c>
      <c r="I4" s="38">
        <v>41973</v>
      </c>
      <c r="J4" t="s">
        <v>140</v>
      </c>
      <c r="K4" t="s">
        <v>382</v>
      </c>
      <c r="L4">
        <v>1026.8499999999999</v>
      </c>
      <c r="M4" t="s">
        <v>10</v>
      </c>
      <c r="N4" t="s">
        <v>57</v>
      </c>
      <c r="O4" t="s">
        <v>56</v>
      </c>
      <c r="P4" s="38">
        <v>41973</v>
      </c>
      <c r="Q4" t="s">
        <v>1130</v>
      </c>
      <c r="S4" t="s">
        <v>99</v>
      </c>
      <c r="U4" t="s">
        <v>757</v>
      </c>
    </row>
    <row r="5" spans="1:21">
      <c r="A5" t="s">
        <v>97</v>
      </c>
      <c r="B5" t="s">
        <v>8</v>
      </c>
      <c r="E5" t="s">
        <v>54</v>
      </c>
      <c r="G5" t="s">
        <v>1127</v>
      </c>
      <c r="H5" t="s">
        <v>596</v>
      </c>
      <c r="I5" s="38">
        <v>41973</v>
      </c>
      <c r="J5" t="s">
        <v>140</v>
      </c>
      <c r="K5" t="s">
        <v>382</v>
      </c>
      <c r="L5">
        <v>1382.95</v>
      </c>
      <c r="M5" t="s">
        <v>10</v>
      </c>
      <c r="N5" t="s">
        <v>57</v>
      </c>
      <c r="O5" t="s">
        <v>56</v>
      </c>
      <c r="P5" s="38">
        <v>41973</v>
      </c>
      <c r="Q5" t="s">
        <v>1129</v>
      </c>
      <c r="S5" t="s">
        <v>99</v>
      </c>
      <c r="U5" t="s">
        <v>757</v>
      </c>
    </row>
    <row r="6" spans="1:21">
      <c r="A6" t="s">
        <v>97</v>
      </c>
      <c r="B6" t="s">
        <v>8</v>
      </c>
      <c r="E6" t="s">
        <v>54</v>
      </c>
      <c r="G6" t="s">
        <v>1085</v>
      </c>
      <c r="H6" t="s">
        <v>615</v>
      </c>
      <c r="I6" s="38">
        <v>41973</v>
      </c>
      <c r="J6" t="s">
        <v>140</v>
      </c>
      <c r="K6" t="s">
        <v>382</v>
      </c>
      <c r="L6">
        <v>-388.15</v>
      </c>
      <c r="M6" t="s">
        <v>10</v>
      </c>
      <c r="N6" t="s">
        <v>57</v>
      </c>
      <c r="O6" t="s">
        <v>56</v>
      </c>
      <c r="P6" s="38">
        <v>41973</v>
      </c>
      <c r="Q6" t="s">
        <v>1116</v>
      </c>
      <c r="S6" t="s">
        <v>99</v>
      </c>
      <c r="U6" t="s">
        <v>757</v>
      </c>
    </row>
    <row r="7" spans="1:21">
      <c r="A7" t="s">
        <v>97</v>
      </c>
      <c r="B7" t="s">
        <v>8</v>
      </c>
      <c r="E7" t="s">
        <v>54</v>
      </c>
      <c r="G7" t="s">
        <v>1085</v>
      </c>
      <c r="H7" t="s">
        <v>614</v>
      </c>
      <c r="I7" s="38">
        <v>41973</v>
      </c>
      <c r="J7" t="s">
        <v>140</v>
      </c>
      <c r="K7" t="s">
        <v>382</v>
      </c>
      <c r="L7">
        <v>129.05000000000001</v>
      </c>
      <c r="M7" t="s">
        <v>10</v>
      </c>
      <c r="N7" t="s">
        <v>57</v>
      </c>
      <c r="O7" t="s">
        <v>56</v>
      </c>
      <c r="P7" s="38">
        <v>41973</v>
      </c>
      <c r="Q7" t="s">
        <v>1115</v>
      </c>
      <c r="S7" t="s">
        <v>99</v>
      </c>
      <c r="U7" t="s">
        <v>757</v>
      </c>
    </row>
    <row r="8" spans="1:21">
      <c r="A8" t="s">
        <v>97</v>
      </c>
      <c r="B8" t="s">
        <v>8</v>
      </c>
      <c r="E8" t="s">
        <v>54</v>
      </c>
      <c r="G8" t="s">
        <v>1085</v>
      </c>
      <c r="H8" t="s">
        <v>613</v>
      </c>
      <c r="I8" s="38">
        <v>41973</v>
      </c>
      <c r="J8" t="s">
        <v>140</v>
      </c>
      <c r="K8" t="s">
        <v>382</v>
      </c>
      <c r="L8">
        <v>-84.21</v>
      </c>
      <c r="M8" t="s">
        <v>10</v>
      </c>
      <c r="N8" t="s">
        <v>57</v>
      </c>
      <c r="O8" t="s">
        <v>56</v>
      </c>
      <c r="P8" s="38">
        <v>41973</v>
      </c>
      <c r="Q8" t="s">
        <v>1114</v>
      </c>
      <c r="S8" t="s">
        <v>99</v>
      </c>
      <c r="U8" t="s">
        <v>757</v>
      </c>
    </row>
    <row r="9" spans="1:21">
      <c r="A9" t="s">
        <v>97</v>
      </c>
      <c r="B9" t="s">
        <v>8</v>
      </c>
      <c r="E9" t="s">
        <v>54</v>
      </c>
      <c r="G9" t="s">
        <v>1085</v>
      </c>
      <c r="H9" t="s">
        <v>612</v>
      </c>
      <c r="I9" s="38">
        <v>41973</v>
      </c>
      <c r="J9" t="s">
        <v>140</v>
      </c>
      <c r="K9" t="s">
        <v>382</v>
      </c>
      <c r="L9">
        <v>48.83</v>
      </c>
      <c r="M9" t="s">
        <v>10</v>
      </c>
      <c r="N9" t="s">
        <v>57</v>
      </c>
      <c r="O9" t="s">
        <v>56</v>
      </c>
      <c r="P9" s="38">
        <v>41973</v>
      </c>
      <c r="Q9" t="s">
        <v>1113</v>
      </c>
      <c r="S9" t="s">
        <v>99</v>
      </c>
      <c r="U9" t="s">
        <v>757</v>
      </c>
    </row>
    <row r="10" spans="1:21">
      <c r="A10" t="s">
        <v>97</v>
      </c>
      <c r="B10" t="s">
        <v>8</v>
      </c>
      <c r="E10" t="s">
        <v>54</v>
      </c>
      <c r="G10" t="s">
        <v>1074</v>
      </c>
      <c r="H10" t="s">
        <v>9</v>
      </c>
      <c r="I10" s="38">
        <v>41973</v>
      </c>
      <c r="J10" t="s">
        <v>140</v>
      </c>
      <c r="K10" t="s">
        <v>382</v>
      </c>
      <c r="L10">
        <v>-2.76</v>
      </c>
      <c r="M10" t="s">
        <v>10</v>
      </c>
      <c r="N10" t="s">
        <v>57</v>
      </c>
      <c r="O10" t="s">
        <v>56</v>
      </c>
      <c r="P10" s="38">
        <v>41973</v>
      </c>
      <c r="Q10" t="s">
        <v>1078</v>
      </c>
      <c r="S10" t="s">
        <v>99</v>
      </c>
      <c r="U10" t="s">
        <v>757</v>
      </c>
    </row>
    <row r="11" spans="1:21">
      <c r="A11" t="s">
        <v>97</v>
      </c>
      <c r="B11" t="s">
        <v>8</v>
      </c>
      <c r="E11" t="s">
        <v>54</v>
      </c>
      <c r="G11" t="s">
        <v>1074</v>
      </c>
      <c r="H11" t="s">
        <v>12</v>
      </c>
      <c r="I11" s="38">
        <v>41973</v>
      </c>
      <c r="J11" t="s">
        <v>140</v>
      </c>
      <c r="K11" t="s">
        <v>382</v>
      </c>
      <c r="L11">
        <v>-45.75</v>
      </c>
      <c r="M11" t="s">
        <v>10</v>
      </c>
      <c r="N11" t="s">
        <v>57</v>
      </c>
      <c r="O11" t="s">
        <v>56</v>
      </c>
      <c r="P11" s="38">
        <v>41973</v>
      </c>
      <c r="Q11" t="s">
        <v>1077</v>
      </c>
      <c r="S11" t="s">
        <v>99</v>
      </c>
      <c r="U11" t="s">
        <v>757</v>
      </c>
    </row>
    <row r="12" spans="1:21">
      <c r="A12" t="s">
        <v>97</v>
      </c>
      <c r="B12" t="s">
        <v>8</v>
      </c>
      <c r="E12" t="s">
        <v>54</v>
      </c>
      <c r="G12" t="s">
        <v>1064</v>
      </c>
      <c r="H12" t="s">
        <v>12</v>
      </c>
      <c r="I12" s="38">
        <v>41973</v>
      </c>
      <c r="J12" t="s">
        <v>140</v>
      </c>
      <c r="K12" t="s">
        <v>382</v>
      </c>
      <c r="L12">
        <v>76.14</v>
      </c>
      <c r="M12" t="s">
        <v>10</v>
      </c>
      <c r="N12" t="s">
        <v>57</v>
      </c>
      <c r="O12" t="s">
        <v>56</v>
      </c>
      <c r="P12" s="38">
        <v>41973</v>
      </c>
      <c r="Q12" t="s">
        <v>1072</v>
      </c>
      <c r="S12" t="s">
        <v>99</v>
      </c>
      <c r="U12" t="s">
        <v>757</v>
      </c>
    </row>
    <row r="13" spans="1:21">
      <c r="A13" t="s">
        <v>97</v>
      </c>
      <c r="B13" t="s">
        <v>8</v>
      </c>
      <c r="E13" t="s">
        <v>54</v>
      </c>
      <c r="G13" t="s">
        <v>1053</v>
      </c>
      <c r="H13" t="s">
        <v>12</v>
      </c>
      <c r="I13" s="38">
        <v>41973</v>
      </c>
      <c r="J13" t="s">
        <v>140</v>
      </c>
      <c r="K13" t="s">
        <v>382</v>
      </c>
      <c r="L13">
        <v>88.03</v>
      </c>
      <c r="M13" t="s">
        <v>10</v>
      </c>
      <c r="N13" t="s">
        <v>57</v>
      </c>
      <c r="O13" t="s">
        <v>56</v>
      </c>
      <c r="P13" s="38">
        <v>41973</v>
      </c>
      <c r="Q13" t="s">
        <v>1060</v>
      </c>
      <c r="S13" t="s">
        <v>99</v>
      </c>
      <c r="U13" t="s">
        <v>757</v>
      </c>
    </row>
    <row r="14" spans="1:21">
      <c r="A14" t="s">
        <v>97</v>
      </c>
      <c r="B14" t="s">
        <v>8</v>
      </c>
      <c r="E14" t="s">
        <v>54</v>
      </c>
      <c r="G14" t="s">
        <v>820</v>
      </c>
      <c r="H14" t="s">
        <v>720</v>
      </c>
      <c r="I14" s="38">
        <v>41973</v>
      </c>
      <c r="J14" t="s">
        <v>140</v>
      </c>
      <c r="K14" t="s">
        <v>382</v>
      </c>
      <c r="L14">
        <v>-35.909999999999997</v>
      </c>
      <c r="M14" t="s">
        <v>10</v>
      </c>
      <c r="N14" t="s">
        <v>57</v>
      </c>
      <c r="O14" t="s">
        <v>56</v>
      </c>
      <c r="P14" s="38">
        <v>41973</v>
      </c>
      <c r="Q14" t="s">
        <v>989</v>
      </c>
      <c r="S14" t="s">
        <v>99</v>
      </c>
      <c r="U14" t="s">
        <v>757</v>
      </c>
    </row>
    <row r="15" spans="1:21">
      <c r="A15" t="s">
        <v>97</v>
      </c>
      <c r="B15" t="s">
        <v>8</v>
      </c>
      <c r="E15" t="s">
        <v>54</v>
      </c>
      <c r="G15" t="s">
        <v>820</v>
      </c>
      <c r="H15" t="s">
        <v>719</v>
      </c>
      <c r="I15" s="38">
        <v>41973</v>
      </c>
      <c r="J15" t="s">
        <v>140</v>
      </c>
      <c r="K15" t="s">
        <v>382</v>
      </c>
      <c r="L15">
        <v>4.57</v>
      </c>
      <c r="M15" t="s">
        <v>10</v>
      </c>
      <c r="N15" t="s">
        <v>57</v>
      </c>
      <c r="O15" t="s">
        <v>56</v>
      </c>
      <c r="P15" s="38">
        <v>41973</v>
      </c>
      <c r="Q15" t="s">
        <v>988</v>
      </c>
      <c r="S15" t="s">
        <v>99</v>
      </c>
      <c r="U15" t="s">
        <v>757</v>
      </c>
    </row>
    <row r="16" spans="1:21">
      <c r="A16" t="s">
        <v>97</v>
      </c>
      <c r="B16" t="s">
        <v>8</v>
      </c>
      <c r="E16" t="s">
        <v>54</v>
      </c>
      <c r="G16" t="s">
        <v>820</v>
      </c>
      <c r="H16" t="s">
        <v>404</v>
      </c>
      <c r="I16" s="38">
        <v>41973</v>
      </c>
      <c r="J16" t="s">
        <v>140</v>
      </c>
      <c r="K16" t="s">
        <v>382</v>
      </c>
      <c r="L16">
        <v>-120.81</v>
      </c>
      <c r="M16" t="s">
        <v>10</v>
      </c>
      <c r="N16" t="s">
        <v>57</v>
      </c>
      <c r="O16" t="s">
        <v>56</v>
      </c>
      <c r="P16" s="38">
        <v>41973</v>
      </c>
      <c r="Q16" t="s">
        <v>987</v>
      </c>
      <c r="S16" t="s">
        <v>99</v>
      </c>
      <c r="U16" t="s">
        <v>757</v>
      </c>
    </row>
    <row r="17" spans="1:21">
      <c r="A17" t="s">
        <v>97</v>
      </c>
      <c r="B17" t="s">
        <v>8</v>
      </c>
      <c r="E17" t="s">
        <v>54</v>
      </c>
      <c r="G17" t="s">
        <v>820</v>
      </c>
      <c r="H17" t="s">
        <v>403</v>
      </c>
      <c r="I17" s="38">
        <v>41973</v>
      </c>
      <c r="J17" t="s">
        <v>140</v>
      </c>
      <c r="K17" t="s">
        <v>382</v>
      </c>
      <c r="L17">
        <v>3953.28</v>
      </c>
      <c r="M17" t="s">
        <v>10</v>
      </c>
      <c r="N17" t="s">
        <v>57</v>
      </c>
      <c r="O17" t="s">
        <v>56</v>
      </c>
      <c r="P17" s="38">
        <v>41973</v>
      </c>
      <c r="Q17" t="s">
        <v>986</v>
      </c>
      <c r="S17" t="s">
        <v>99</v>
      </c>
      <c r="U17" t="s">
        <v>757</v>
      </c>
    </row>
    <row r="18" spans="1:21">
      <c r="A18" t="s">
        <v>97</v>
      </c>
      <c r="B18" t="s">
        <v>8</v>
      </c>
      <c r="E18" t="s">
        <v>54</v>
      </c>
      <c r="G18" t="s">
        <v>820</v>
      </c>
      <c r="H18" t="s">
        <v>731</v>
      </c>
      <c r="I18" s="38">
        <v>41973</v>
      </c>
      <c r="J18" t="s">
        <v>140</v>
      </c>
      <c r="K18" t="s">
        <v>382</v>
      </c>
      <c r="L18">
        <v>4.2</v>
      </c>
      <c r="M18" t="s">
        <v>10</v>
      </c>
      <c r="N18" t="s">
        <v>57</v>
      </c>
      <c r="O18" t="s">
        <v>56</v>
      </c>
      <c r="P18" s="38">
        <v>41973</v>
      </c>
      <c r="Q18" t="s">
        <v>985</v>
      </c>
      <c r="S18" t="s">
        <v>99</v>
      </c>
      <c r="U18" t="s">
        <v>757</v>
      </c>
    </row>
    <row r="19" spans="1:21">
      <c r="A19" t="s">
        <v>97</v>
      </c>
      <c r="B19" t="s">
        <v>8</v>
      </c>
      <c r="E19" t="s">
        <v>54</v>
      </c>
      <c r="G19" t="s">
        <v>820</v>
      </c>
      <c r="H19" t="s">
        <v>732</v>
      </c>
      <c r="I19" s="38">
        <v>41973</v>
      </c>
      <c r="J19" t="s">
        <v>140</v>
      </c>
      <c r="K19" t="s">
        <v>382</v>
      </c>
      <c r="L19">
        <v>433.1</v>
      </c>
      <c r="M19" t="s">
        <v>10</v>
      </c>
      <c r="N19" t="s">
        <v>57</v>
      </c>
      <c r="O19" t="s">
        <v>56</v>
      </c>
      <c r="P19" s="38">
        <v>41973</v>
      </c>
      <c r="Q19" t="s">
        <v>984</v>
      </c>
      <c r="S19" t="s">
        <v>99</v>
      </c>
      <c r="U19" t="s">
        <v>757</v>
      </c>
    </row>
    <row r="20" spans="1:21">
      <c r="A20" t="s">
        <v>97</v>
      </c>
      <c r="B20" t="s">
        <v>8</v>
      </c>
      <c r="E20" t="s">
        <v>54</v>
      </c>
      <c r="G20" t="s">
        <v>820</v>
      </c>
      <c r="H20" t="s">
        <v>730</v>
      </c>
      <c r="I20" s="38">
        <v>41973</v>
      </c>
      <c r="J20" t="s">
        <v>140</v>
      </c>
      <c r="K20" t="s">
        <v>382</v>
      </c>
      <c r="L20">
        <v>-81.650000000000006</v>
      </c>
      <c r="M20" t="s">
        <v>10</v>
      </c>
      <c r="N20" t="s">
        <v>57</v>
      </c>
      <c r="O20" t="s">
        <v>56</v>
      </c>
      <c r="P20" s="38">
        <v>41973</v>
      </c>
      <c r="Q20" t="s">
        <v>931</v>
      </c>
      <c r="S20" t="s">
        <v>99</v>
      </c>
      <c r="U20" t="s">
        <v>757</v>
      </c>
    </row>
    <row r="21" spans="1:21">
      <c r="A21" t="s">
        <v>97</v>
      </c>
      <c r="B21" t="s">
        <v>8</v>
      </c>
      <c r="E21" t="s">
        <v>54</v>
      </c>
      <c r="G21" t="s">
        <v>820</v>
      </c>
      <c r="H21" t="s">
        <v>729</v>
      </c>
      <c r="I21" s="38">
        <v>41973</v>
      </c>
      <c r="J21" t="s">
        <v>140</v>
      </c>
      <c r="K21" t="s">
        <v>382</v>
      </c>
      <c r="L21">
        <v>199.39</v>
      </c>
      <c r="M21" t="s">
        <v>10</v>
      </c>
      <c r="N21" t="s">
        <v>57</v>
      </c>
      <c r="O21" t="s">
        <v>56</v>
      </c>
      <c r="P21" s="38">
        <v>41973</v>
      </c>
      <c r="Q21" t="s">
        <v>930</v>
      </c>
      <c r="S21" t="s">
        <v>99</v>
      </c>
      <c r="U21" t="s">
        <v>757</v>
      </c>
    </row>
    <row r="22" spans="1:21">
      <c r="A22" t="s">
        <v>97</v>
      </c>
      <c r="B22" t="s">
        <v>8</v>
      </c>
      <c r="E22" t="s">
        <v>54</v>
      </c>
      <c r="G22" t="s">
        <v>820</v>
      </c>
      <c r="H22" t="s">
        <v>727</v>
      </c>
      <c r="I22" s="38">
        <v>41973</v>
      </c>
      <c r="J22" t="s">
        <v>140</v>
      </c>
      <c r="K22" t="s">
        <v>382</v>
      </c>
      <c r="L22">
        <v>39.909999999999997</v>
      </c>
      <c r="M22" t="s">
        <v>10</v>
      </c>
      <c r="N22" t="s">
        <v>57</v>
      </c>
      <c r="O22" t="s">
        <v>56</v>
      </c>
      <c r="P22" s="38">
        <v>41973</v>
      </c>
      <c r="Q22" t="s">
        <v>929</v>
      </c>
      <c r="S22" t="s">
        <v>99</v>
      </c>
      <c r="U22" t="s">
        <v>757</v>
      </c>
    </row>
    <row r="23" spans="1:21">
      <c r="A23" t="s">
        <v>97</v>
      </c>
      <c r="B23" t="s">
        <v>8</v>
      </c>
      <c r="E23" t="s">
        <v>54</v>
      </c>
      <c r="G23" t="s">
        <v>820</v>
      </c>
      <c r="H23" t="s">
        <v>728</v>
      </c>
      <c r="I23" s="38">
        <v>41973</v>
      </c>
      <c r="J23" t="s">
        <v>140</v>
      </c>
      <c r="K23" t="s">
        <v>382</v>
      </c>
      <c r="L23">
        <v>3934.7</v>
      </c>
      <c r="M23" t="s">
        <v>10</v>
      </c>
      <c r="N23" t="s">
        <v>57</v>
      </c>
      <c r="O23" t="s">
        <v>56</v>
      </c>
      <c r="P23" s="38">
        <v>41973</v>
      </c>
      <c r="Q23" t="s">
        <v>928</v>
      </c>
      <c r="S23" t="s">
        <v>99</v>
      </c>
      <c r="U23" t="s">
        <v>757</v>
      </c>
    </row>
    <row r="24" spans="1:21">
      <c r="A24" t="s">
        <v>97</v>
      </c>
      <c r="B24" t="s">
        <v>8</v>
      </c>
      <c r="E24" t="s">
        <v>54</v>
      </c>
      <c r="G24" t="s">
        <v>820</v>
      </c>
      <c r="H24" t="s">
        <v>726</v>
      </c>
      <c r="I24" s="38">
        <v>41973</v>
      </c>
      <c r="J24" t="s">
        <v>140</v>
      </c>
      <c r="K24" t="s">
        <v>382</v>
      </c>
      <c r="L24">
        <v>47.89</v>
      </c>
      <c r="M24" t="s">
        <v>10</v>
      </c>
      <c r="N24" t="s">
        <v>57</v>
      </c>
      <c r="O24" t="s">
        <v>56</v>
      </c>
      <c r="P24" s="38">
        <v>41973</v>
      </c>
      <c r="Q24" t="s">
        <v>927</v>
      </c>
      <c r="S24" t="s">
        <v>99</v>
      </c>
      <c r="U24" t="s">
        <v>757</v>
      </c>
    </row>
    <row r="25" spans="1:21">
      <c r="A25" t="s">
        <v>97</v>
      </c>
      <c r="B25" t="s">
        <v>8</v>
      </c>
      <c r="E25" t="s">
        <v>54</v>
      </c>
      <c r="G25" t="s">
        <v>820</v>
      </c>
      <c r="H25" t="s">
        <v>725</v>
      </c>
      <c r="I25" s="38">
        <v>41973</v>
      </c>
      <c r="J25" t="s">
        <v>140</v>
      </c>
      <c r="K25" t="s">
        <v>382</v>
      </c>
      <c r="L25">
        <v>4949.13</v>
      </c>
      <c r="M25" t="s">
        <v>10</v>
      </c>
      <c r="N25" t="s">
        <v>57</v>
      </c>
      <c r="O25" t="s">
        <v>56</v>
      </c>
      <c r="P25" s="38">
        <v>41973</v>
      </c>
      <c r="Q25" t="s">
        <v>926</v>
      </c>
      <c r="S25" t="s">
        <v>99</v>
      </c>
      <c r="U25" t="s">
        <v>757</v>
      </c>
    </row>
    <row r="26" spans="1:21">
      <c r="A26" t="s">
        <v>97</v>
      </c>
      <c r="B26" t="s">
        <v>8</v>
      </c>
      <c r="E26" t="s">
        <v>54</v>
      </c>
      <c r="G26" t="s">
        <v>820</v>
      </c>
      <c r="H26" t="s">
        <v>724</v>
      </c>
      <c r="I26" s="38">
        <v>41973</v>
      </c>
      <c r="J26" t="s">
        <v>140</v>
      </c>
      <c r="K26" t="s">
        <v>382</v>
      </c>
      <c r="L26">
        <v>71.150000000000006</v>
      </c>
      <c r="M26" t="s">
        <v>10</v>
      </c>
      <c r="N26" t="s">
        <v>57</v>
      </c>
      <c r="O26" t="s">
        <v>56</v>
      </c>
      <c r="P26" s="38">
        <v>41973</v>
      </c>
      <c r="Q26" t="s">
        <v>925</v>
      </c>
      <c r="S26" t="s">
        <v>99</v>
      </c>
      <c r="U26" t="s">
        <v>757</v>
      </c>
    </row>
    <row r="27" spans="1:21">
      <c r="A27" t="s">
        <v>97</v>
      </c>
      <c r="B27" t="s">
        <v>8</v>
      </c>
      <c r="E27" t="s">
        <v>54</v>
      </c>
      <c r="G27" t="s">
        <v>820</v>
      </c>
      <c r="H27" t="s">
        <v>723</v>
      </c>
      <c r="I27" s="38">
        <v>41973</v>
      </c>
      <c r="J27" t="s">
        <v>140</v>
      </c>
      <c r="K27" t="s">
        <v>382</v>
      </c>
      <c r="L27">
        <v>342.07</v>
      </c>
      <c r="M27" t="s">
        <v>10</v>
      </c>
      <c r="N27" t="s">
        <v>57</v>
      </c>
      <c r="O27" t="s">
        <v>56</v>
      </c>
      <c r="P27" s="38">
        <v>41973</v>
      </c>
      <c r="Q27" t="s">
        <v>924</v>
      </c>
      <c r="S27" t="s">
        <v>99</v>
      </c>
      <c r="U27" t="s">
        <v>757</v>
      </c>
    </row>
    <row r="28" spans="1:21">
      <c r="A28" t="s">
        <v>97</v>
      </c>
      <c r="B28" t="s">
        <v>8</v>
      </c>
      <c r="E28" t="s">
        <v>54</v>
      </c>
      <c r="G28" t="s">
        <v>820</v>
      </c>
      <c r="H28" t="s">
        <v>722</v>
      </c>
      <c r="I28" s="38">
        <v>41973</v>
      </c>
      <c r="J28" t="s">
        <v>140</v>
      </c>
      <c r="K28" t="s">
        <v>382</v>
      </c>
      <c r="L28">
        <v>3.04</v>
      </c>
      <c r="M28" t="s">
        <v>10</v>
      </c>
      <c r="N28" t="s">
        <v>57</v>
      </c>
      <c r="O28" t="s">
        <v>56</v>
      </c>
      <c r="P28" s="38">
        <v>41973</v>
      </c>
      <c r="Q28" t="s">
        <v>923</v>
      </c>
      <c r="S28" t="s">
        <v>99</v>
      </c>
      <c r="U28" t="s">
        <v>757</v>
      </c>
    </row>
    <row r="29" spans="1:21">
      <c r="A29" t="s">
        <v>97</v>
      </c>
      <c r="B29" t="s">
        <v>8</v>
      </c>
      <c r="E29" t="s">
        <v>54</v>
      </c>
      <c r="G29" t="s">
        <v>820</v>
      </c>
      <c r="H29" t="s">
        <v>721</v>
      </c>
      <c r="I29" s="38">
        <v>41973</v>
      </c>
      <c r="J29" t="s">
        <v>140</v>
      </c>
      <c r="K29" t="s">
        <v>382</v>
      </c>
      <c r="L29">
        <v>369.66</v>
      </c>
      <c r="M29" t="s">
        <v>10</v>
      </c>
      <c r="N29" t="s">
        <v>57</v>
      </c>
      <c r="O29" t="s">
        <v>56</v>
      </c>
      <c r="P29" s="38">
        <v>41973</v>
      </c>
      <c r="Q29" t="s">
        <v>922</v>
      </c>
      <c r="S29" t="s">
        <v>99</v>
      </c>
      <c r="U29" t="s">
        <v>757</v>
      </c>
    </row>
    <row r="30" spans="1:21">
      <c r="I30" s="38"/>
      <c r="L30" s="32">
        <f>SUBTOTAL(109,Table2[Amount LC])</f>
        <v>16488.090000000004</v>
      </c>
      <c r="P30" s="38"/>
    </row>
  </sheetData>
  <pageMargins left="0.7" right="0.7" top="0.75" bottom="0.75" header="0.3" footer="0.3"/>
  <pageSetup orientation="portrait"/>
  <tableParts count="1">
    <tablePart r:id="rId1"/>
  </tableParts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 enableFormatConditionsCalculation="0"/>
  <dimension ref="A1:B18"/>
  <sheetViews>
    <sheetView workbookViewId="0">
      <selection activeCell="D37" sqref="D37"/>
    </sheetView>
  </sheetViews>
  <sheetFormatPr baseColWidth="10" defaultColWidth="8.83203125" defaultRowHeight="12" x14ac:dyDescent="0"/>
  <cols>
    <col min="1" max="1" width="19.83203125" bestFit="1" customWidth="1"/>
    <col min="2" max="2" width="18.33203125" customWidth="1"/>
  </cols>
  <sheetData>
    <row r="1" spans="1:2">
      <c r="A1" s="2" t="s">
        <v>88</v>
      </c>
      <c r="B1" t="s">
        <v>54</v>
      </c>
    </row>
    <row r="2" spans="1:2">
      <c r="A2" s="2" t="s">
        <v>5</v>
      </c>
      <c r="B2" t="s">
        <v>144</v>
      </c>
    </row>
    <row r="4" spans="1:2">
      <c r="A4" s="2" t="s">
        <v>14</v>
      </c>
      <c r="B4" t="s">
        <v>145</v>
      </c>
    </row>
    <row r="5" spans="1:2">
      <c r="A5" s="3" t="s">
        <v>58</v>
      </c>
      <c r="B5" s="13">
        <v>-257723.66</v>
      </c>
    </row>
    <row r="6" spans="1:2">
      <c r="A6" s="3" t="s">
        <v>52</v>
      </c>
      <c r="B6" s="13">
        <v>-239059.49999999994</v>
      </c>
    </row>
    <row r="7" spans="1:2">
      <c r="A7" s="3" t="s">
        <v>63</v>
      </c>
      <c r="B7" s="13">
        <v>50995.71</v>
      </c>
    </row>
    <row r="8" spans="1:2">
      <c r="A8" s="3" t="s">
        <v>55</v>
      </c>
      <c r="B8" s="13">
        <v>15615.01</v>
      </c>
    </row>
    <row r="9" spans="1:2">
      <c r="A9" s="3" t="s">
        <v>251</v>
      </c>
      <c r="B9" s="13">
        <v>-15405.170000000002</v>
      </c>
    </row>
    <row r="10" spans="1:2">
      <c r="A10" s="3" t="s">
        <v>66</v>
      </c>
      <c r="B10" s="13">
        <v>14256.77</v>
      </c>
    </row>
    <row r="11" spans="1:2">
      <c r="A11" s="3" t="s">
        <v>57</v>
      </c>
      <c r="B11" s="13">
        <v>16722.380000000005</v>
      </c>
    </row>
    <row r="12" spans="1:2">
      <c r="A12" s="3" t="s">
        <v>53</v>
      </c>
      <c r="B12" s="13">
        <v>13745.729999999998</v>
      </c>
    </row>
    <row r="13" spans="1:2">
      <c r="A13" s="3" t="s">
        <v>59</v>
      </c>
      <c r="B13" s="13">
        <v>7029.0599999999986</v>
      </c>
    </row>
    <row r="14" spans="1:2">
      <c r="A14" s="3" t="s">
        <v>60</v>
      </c>
      <c r="B14" s="37">
        <v>55553.79</v>
      </c>
    </row>
    <row r="15" spans="1:2">
      <c r="A15" s="3" t="s">
        <v>583</v>
      </c>
      <c r="B15" s="37">
        <v>81.89</v>
      </c>
    </row>
    <row r="16" spans="1:2">
      <c r="A16" s="3" t="s">
        <v>696</v>
      </c>
      <c r="B16" s="13">
        <v>-409.45</v>
      </c>
    </row>
    <row r="17" spans="1:2">
      <c r="A17" s="3" t="s">
        <v>1479</v>
      </c>
      <c r="B17" s="13">
        <v>125000</v>
      </c>
    </row>
    <row r="18" spans="1:2">
      <c r="A18" s="3" t="s">
        <v>13</v>
      </c>
      <c r="B18" s="13">
        <v>-213597.43999999989</v>
      </c>
    </row>
  </sheetData>
  <pageMargins left="0.7" right="0.7" top="0.75" bottom="0.75" header="0.3" footer="0.3"/>
  <pageSetup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 enableFormatConditionsCalculation="0"/>
  <dimension ref="A1:W425"/>
  <sheetViews>
    <sheetView topLeftCell="E337" workbookViewId="0">
      <selection activeCell="L381" sqref="L381"/>
    </sheetView>
  </sheetViews>
  <sheetFormatPr baseColWidth="10" defaultColWidth="11.5" defaultRowHeight="12" outlineLevelRow="6" x14ac:dyDescent="0"/>
  <cols>
    <col min="1" max="1" width="8.5" bestFit="1" customWidth="1"/>
    <col min="2" max="2" width="11.83203125" bestFit="1" customWidth="1"/>
    <col min="3" max="3" width="13.6640625" bestFit="1" customWidth="1"/>
    <col min="4" max="4" width="16.6640625" bestFit="1" customWidth="1"/>
    <col min="5" max="5" width="11.83203125" bestFit="1" customWidth="1"/>
    <col min="6" max="6" width="15.33203125" bestFit="1" customWidth="1"/>
    <col min="7" max="7" width="16.5" bestFit="1" customWidth="1"/>
    <col min="8" max="8" width="8.5" bestFit="1" customWidth="1"/>
    <col min="9" max="9" width="11.6640625" bestFit="1" customWidth="1"/>
    <col min="10" max="10" width="13.33203125" bestFit="1" customWidth="1"/>
    <col min="11" max="11" width="10.5" bestFit="1" customWidth="1"/>
    <col min="12" max="12" width="14.33203125" style="32" customWidth="1"/>
    <col min="13" max="13" width="13.33203125" bestFit="1" customWidth="1"/>
    <col min="14" max="14" width="14.83203125" bestFit="1" customWidth="1"/>
    <col min="15" max="15" width="16.5" bestFit="1" customWidth="1"/>
    <col min="16" max="16" width="19.83203125" bestFit="1" customWidth="1"/>
    <col min="17" max="17" width="15.5" bestFit="1" customWidth="1"/>
    <col min="19" max="19" width="7.5" bestFit="1" customWidth="1"/>
  </cols>
  <sheetData>
    <row r="1" spans="1:23" s="14" customFormat="1">
      <c r="A1" s="49" t="s">
        <v>85</v>
      </c>
      <c r="B1" s="49" t="s">
        <v>0</v>
      </c>
      <c r="C1" s="49" t="s">
        <v>86</v>
      </c>
      <c r="D1" s="49" t="s">
        <v>87</v>
      </c>
      <c r="E1" s="49" t="s">
        <v>88</v>
      </c>
      <c r="F1" s="49" t="s">
        <v>89</v>
      </c>
      <c r="G1" s="49" t="s">
        <v>1</v>
      </c>
      <c r="H1" s="49" t="s">
        <v>90</v>
      </c>
      <c r="I1" s="49" t="s">
        <v>2</v>
      </c>
      <c r="J1" s="49" t="s">
        <v>3</v>
      </c>
      <c r="K1" s="49" t="s">
        <v>91</v>
      </c>
      <c r="L1" s="49" t="s">
        <v>92</v>
      </c>
      <c r="M1" s="49" t="s">
        <v>93</v>
      </c>
      <c r="N1" s="49" t="s">
        <v>4</v>
      </c>
      <c r="O1" s="49" t="s">
        <v>94</v>
      </c>
      <c r="P1" s="49" t="s">
        <v>5</v>
      </c>
      <c r="Q1" s="49" t="s">
        <v>95</v>
      </c>
      <c r="R1" s="49" t="s">
        <v>6</v>
      </c>
      <c r="S1" s="49" t="s">
        <v>96</v>
      </c>
      <c r="T1" s="49" t="s">
        <v>754</v>
      </c>
      <c r="U1" s="49" t="s">
        <v>755</v>
      </c>
      <c r="V1" s="31"/>
      <c r="W1" s="31"/>
    </row>
    <row r="2" spans="1:23" s="14" customFormat="1" outlineLevel="6">
      <c r="A2" s="48" t="s">
        <v>97</v>
      </c>
      <c r="B2" s="48" t="s">
        <v>8</v>
      </c>
      <c r="C2" s="48"/>
      <c r="D2" s="48"/>
      <c r="E2" s="48" t="s">
        <v>54</v>
      </c>
      <c r="F2" s="48"/>
      <c r="G2" s="48" t="s">
        <v>820</v>
      </c>
      <c r="H2" s="48" t="s">
        <v>709</v>
      </c>
      <c r="I2" s="50">
        <v>41973</v>
      </c>
      <c r="J2" s="48" t="s">
        <v>140</v>
      </c>
      <c r="K2" s="48" t="s">
        <v>382</v>
      </c>
      <c r="L2" s="51">
        <v>0.54</v>
      </c>
      <c r="M2" s="48" t="s">
        <v>10</v>
      </c>
      <c r="N2" s="48" t="s">
        <v>53</v>
      </c>
      <c r="O2" s="48" t="s">
        <v>56</v>
      </c>
      <c r="P2" s="50">
        <v>41973</v>
      </c>
      <c r="Q2" s="48" t="s">
        <v>868</v>
      </c>
      <c r="R2" s="48"/>
      <c r="S2" s="48" t="s">
        <v>99</v>
      </c>
      <c r="T2" s="48"/>
      <c r="U2" s="48" t="s">
        <v>757</v>
      </c>
      <c r="V2" s="30"/>
      <c r="W2" s="30"/>
    </row>
    <row r="3" spans="1:23" s="14" customFormat="1" outlineLevel="6">
      <c r="A3" s="48" t="s">
        <v>97</v>
      </c>
      <c r="B3" s="48" t="s">
        <v>8</v>
      </c>
      <c r="C3" s="48"/>
      <c r="D3" s="48"/>
      <c r="E3" s="48" t="s">
        <v>54</v>
      </c>
      <c r="F3" s="48"/>
      <c r="G3" s="48" t="s">
        <v>820</v>
      </c>
      <c r="H3" s="48" t="s">
        <v>710</v>
      </c>
      <c r="I3" s="50">
        <v>41973</v>
      </c>
      <c r="J3" s="48" t="s">
        <v>140</v>
      </c>
      <c r="K3" s="48" t="s">
        <v>382</v>
      </c>
      <c r="L3" s="51">
        <v>1.59</v>
      </c>
      <c r="M3" s="48" t="s">
        <v>10</v>
      </c>
      <c r="N3" s="48" t="s">
        <v>53</v>
      </c>
      <c r="O3" s="48" t="s">
        <v>56</v>
      </c>
      <c r="P3" s="50">
        <v>41973</v>
      </c>
      <c r="Q3" s="48" t="s">
        <v>867</v>
      </c>
      <c r="R3" s="48"/>
      <c r="S3" s="48" t="s">
        <v>99</v>
      </c>
      <c r="T3" s="48"/>
      <c r="U3" s="48" t="s">
        <v>757</v>
      </c>
      <c r="V3" s="30"/>
      <c r="W3" s="30"/>
    </row>
    <row r="4" spans="1:23" s="14" customFormat="1" outlineLevel="6">
      <c r="A4" s="48" t="s">
        <v>97</v>
      </c>
      <c r="B4" s="48" t="s">
        <v>8</v>
      </c>
      <c r="C4" s="48"/>
      <c r="D4" s="48"/>
      <c r="E4" s="48" t="s">
        <v>54</v>
      </c>
      <c r="F4" s="48"/>
      <c r="G4" s="48" t="s">
        <v>820</v>
      </c>
      <c r="H4" s="48" t="s">
        <v>711</v>
      </c>
      <c r="I4" s="50">
        <v>41973</v>
      </c>
      <c r="J4" s="48" t="s">
        <v>140</v>
      </c>
      <c r="K4" s="48" t="s">
        <v>382</v>
      </c>
      <c r="L4" s="51">
        <v>0.25</v>
      </c>
      <c r="M4" s="48" t="s">
        <v>10</v>
      </c>
      <c r="N4" s="48" t="s">
        <v>53</v>
      </c>
      <c r="O4" s="48" t="s">
        <v>56</v>
      </c>
      <c r="P4" s="50">
        <v>41973</v>
      </c>
      <c r="Q4" s="48" t="s">
        <v>764</v>
      </c>
      <c r="R4" s="48"/>
      <c r="S4" s="48" t="s">
        <v>99</v>
      </c>
      <c r="T4" s="48"/>
      <c r="U4" s="48" t="s">
        <v>757</v>
      </c>
      <c r="V4" s="30"/>
      <c r="W4" s="30"/>
    </row>
    <row r="5" spans="1:23" s="14" customFormat="1" outlineLevel="6">
      <c r="A5" s="48" t="s">
        <v>97</v>
      </c>
      <c r="B5" s="48" t="s">
        <v>8</v>
      </c>
      <c r="C5" s="48"/>
      <c r="D5" s="48"/>
      <c r="E5" s="48" t="s">
        <v>54</v>
      </c>
      <c r="F5" s="48"/>
      <c r="G5" s="48" t="s">
        <v>820</v>
      </c>
      <c r="H5" s="48" t="s">
        <v>708</v>
      </c>
      <c r="I5" s="50">
        <v>41973</v>
      </c>
      <c r="J5" s="48" t="s">
        <v>140</v>
      </c>
      <c r="K5" s="48" t="s">
        <v>382</v>
      </c>
      <c r="L5" s="51">
        <v>0.52</v>
      </c>
      <c r="M5" s="48" t="s">
        <v>10</v>
      </c>
      <c r="N5" s="48" t="s">
        <v>53</v>
      </c>
      <c r="O5" s="48" t="s">
        <v>56</v>
      </c>
      <c r="P5" s="50">
        <v>41973</v>
      </c>
      <c r="Q5" s="48" t="s">
        <v>784</v>
      </c>
      <c r="R5" s="48"/>
      <c r="S5" s="48" t="s">
        <v>99</v>
      </c>
      <c r="T5" s="48"/>
      <c r="U5" s="48" t="s">
        <v>757</v>
      </c>
      <c r="V5" s="30"/>
      <c r="W5" s="30"/>
    </row>
    <row r="6" spans="1:23" s="14" customFormat="1" outlineLevel="6">
      <c r="A6" s="48" t="s">
        <v>97</v>
      </c>
      <c r="B6" s="48" t="s">
        <v>8</v>
      </c>
      <c r="C6" s="48"/>
      <c r="D6" s="48"/>
      <c r="E6" s="48" t="s">
        <v>54</v>
      </c>
      <c r="F6" s="48"/>
      <c r="G6" s="48" t="s">
        <v>820</v>
      </c>
      <c r="H6" s="48" t="s">
        <v>707</v>
      </c>
      <c r="I6" s="50">
        <v>41973</v>
      </c>
      <c r="J6" s="48" t="s">
        <v>140</v>
      </c>
      <c r="K6" s="48" t="s">
        <v>382</v>
      </c>
      <c r="L6" s="51">
        <v>0.21</v>
      </c>
      <c r="M6" s="48" t="s">
        <v>10</v>
      </c>
      <c r="N6" s="48" t="s">
        <v>53</v>
      </c>
      <c r="O6" s="48" t="s">
        <v>56</v>
      </c>
      <c r="P6" s="50">
        <v>41973</v>
      </c>
      <c r="Q6" s="48" t="s">
        <v>777</v>
      </c>
      <c r="R6" s="48"/>
      <c r="S6" s="48" t="s">
        <v>99</v>
      </c>
      <c r="T6" s="48"/>
      <c r="U6" s="48" t="s">
        <v>757</v>
      </c>
      <c r="V6" s="30"/>
      <c r="W6" s="30"/>
    </row>
    <row r="7" spans="1:23" s="14" customFormat="1" outlineLevel="6">
      <c r="A7" s="48" t="s">
        <v>97</v>
      </c>
      <c r="B7" s="48" t="s">
        <v>8</v>
      </c>
      <c r="C7" s="48"/>
      <c r="D7" s="48"/>
      <c r="E7" s="48" t="s">
        <v>54</v>
      </c>
      <c r="F7" s="48"/>
      <c r="G7" s="48" t="s">
        <v>820</v>
      </c>
      <c r="H7" s="48" t="s">
        <v>431</v>
      </c>
      <c r="I7" s="50">
        <v>41973</v>
      </c>
      <c r="J7" s="48" t="s">
        <v>140</v>
      </c>
      <c r="K7" s="48" t="s">
        <v>382</v>
      </c>
      <c r="L7" s="51">
        <v>3828</v>
      </c>
      <c r="M7" s="48" t="s">
        <v>10</v>
      </c>
      <c r="N7" s="48" t="s">
        <v>60</v>
      </c>
      <c r="O7" s="48" t="s">
        <v>56</v>
      </c>
      <c r="P7" s="50">
        <v>41973</v>
      </c>
      <c r="Q7" s="48" t="s">
        <v>857</v>
      </c>
      <c r="R7" s="48"/>
      <c r="S7" s="48" t="s">
        <v>99</v>
      </c>
      <c r="T7" s="48"/>
      <c r="U7" s="48" t="s">
        <v>24</v>
      </c>
      <c r="V7" s="30"/>
      <c r="W7" s="30"/>
    </row>
    <row r="8" spans="1:23" s="14" customFormat="1" outlineLevel="6">
      <c r="A8" s="48" t="s">
        <v>97</v>
      </c>
      <c r="B8" s="48" t="s">
        <v>8</v>
      </c>
      <c r="C8" s="48"/>
      <c r="D8" s="48"/>
      <c r="E8" s="48" t="s">
        <v>54</v>
      </c>
      <c r="F8" s="48"/>
      <c r="G8" s="48" t="s">
        <v>820</v>
      </c>
      <c r="H8" s="48" t="s">
        <v>712</v>
      </c>
      <c r="I8" s="50">
        <v>41973</v>
      </c>
      <c r="J8" s="48" t="s">
        <v>140</v>
      </c>
      <c r="K8" s="48" t="s">
        <v>382</v>
      </c>
      <c r="L8" s="51">
        <v>6.02</v>
      </c>
      <c r="M8" s="48" t="s">
        <v>10</v>
      </c>
      <c r="N8" s="48" t="s">
        <v>53</v>
      </c>
      <c r="O8" s="48" t="s">
        <v>56</v>
      </c>
      <c r="P8" s="50">
        <v>41973</v>
      </c>
      <c r="Q8" s="48" t="s">
        <v>976</v>
      </c>
      <c r="R8" s="48"/>
      <c r="S8" s="48" t="s">
        <v>99</v>
      </c>
      <c r="T8" s="48"/>
      <c r="U8" s="48" t="s">
        <v>757</v>
      </c>
      <c r="V8" s="30"/>
      <c r="W8" s="30"/>
    </row>
    <row r="9" spans="1:23" s="14" customFormat="1" outlineLevel="6">
      <c r="A9" s="48" t="s">
        <v>97</v>
      </c>
      <c r="B9" s="48" t="s">
        <v>8</v>
      </c>
      <c r="C9" s="48"/>
      <c r="D9" s="48"/>
      <c r="E9" s="48" t="s">
        <v>54</v>
      </c>
      <c r="F9" s="48"/>
      <c r="G9" s="48" t="s">
        <v>820</v>
      </c>
      <c r="H9" s="48" t="s">
        <v>435</v>
      </c>
      <c r="I9" s="50">
        <v>41973</v>
      </c>
      <c r="J9" s="48" t="s">
        <v>140</v>
      </c>
      <c r="K9" s="48" t="s">
        <v>382</v>
      </c>
      <c r="L9" s="51">
        <v>785.38</v>
      </c>
      <c r="M9" s="48" t="s">
        <v>10</v>
      </c>
      <c r="N9" s="48" t="s">
        <v>60</v>
      </c>
      <c r="O9" s="48" t="s">
        <v>56</v>
      </c>
      <c r="P9" s="50">
        <v>41973</v>
      </c>
      <c r="Q9" s="48" t="s">
        <v>858</v>
      </c>
      <c r="R9" s="48"/>
      <c r="S9" s="48" t="s">
        <v>99</v>
      </c>
      <c r="T9" s="48"/>
      <c r="U9" s="48" t="s">
        <v>24</v>
      </c>
      <c r="V9" s="30"/>
      <c r="W9" s="30"/>
    </row>
    <row r="10" spans="1:23" s="14" customFormat="1" outlineLevel="6">
      <c r="A10" s="48" t="s">
        <v>97</v>
      </c>
      <c r="B10" s="48" t="s">
        <v>8</v>
      </c>
      <c r="C10" s="48"/>
      <c r="D10" s="48"/>
      <c r="E10" s="48" t="s">
        <v>54</v>
      </c>
      <c r="F10" s="48"/>
      <c r="G10" s="48" t="s">
        <v>820</v>
      </c>
      <c r="H10" s="48" t="s">
        <v>434</v>
      </c>
      <c r="I10" s="50">
        <v>41973</v>
      </c>
      <c r="J10" s="48" t="s">
        <v>140</v>
      </c>
      <c r="K10" s="48" t="s">
        <v>382</v>
      </c>
      <c r="L10" s="51">
        <v>3312.75</v>
      </c>
      <c r="M10" s="48" t="s">
        <v>10</v>
      </c>
      <c r="N10" s="48" t="s">
        <v>60</v>
      </c>
      <c r="O10" s="48" t="s">
        <v>56</v>
      </c>
      <c r="P10" s="50">
        <v>41973</v>
      </c>
      <c r="Q10" s="48" t="s">
        <v>859</v>
      </c>
      <c r="R10" s="48"/>
      <c r="S10" s="48" t="s">
        <v>99</v>
      </c>
      <c r="T10" s="48"/>
      <c r="U10" s="48" t="s">
        <v>24</v>
      </c>
      <c r="V10" s="30"/>
      <c r="W10" s="30"/>
    </row>
    <row r="11" spans="1:23" s="14" customFormat="1" outlineLevel="6">
      <c r="A11" s="48" t="s">
        <v>97</v>
      </c>
      <c r="B11" s="48" t="s">
        <v>8</v>
      </c>
      <c r="C11" s="48"/>
      <c r="D11" s="48"/>
      <c r="E11" s="48" t="s">
        <v>54</v>
      </c>
      <c r="F11" s="48"/>
      <c r="G11" s="48" t="s">
        <v>820</v>
      </c>
      <c r="H11" s="48" t="s">
        <v>732</v>
      </c>
      <c r="I11" s="50">
        <v>41973</v>
      </c>
      <c r="J11" s="48" t="s">
        <v>140</v>
      </c>
      <c r="K11" s="48" t="s">
        <v>382</v>
      </c>
      <c r="L11" s="51">
        <v>433.1</v>
      </c>
      <c r="M11" s="48" t="s">
        <v>10</v>
      </c>
      <c r="N11" s="48" t="s">
        <v>57</v>
      </c>
      <c r="O11" s="48" t="s">
        <v>56</v>
      </c>
      <c r="P11" s="50">
        <v>41973</v>
      </c>
      <c r="Q11" s="48" t="s">
        <v>984</v>
      </c>
      <c r="R11" s="48"/>
      <c r="S11" s="48" t="s">
        <v>99</v>
      </c>
      <c r="T11" s="48"/>
      <c r="U11" s="48" t="s">
        <v>757</v>
      </c>
      <c r="V11" s="30"/>
      <c r="W11" s="30"/>
    </row>
    <row r="12" spans="1:23" s="14" customFormat="1" outlineLevel="6">
      <c r="A12" s="48" t="s">
        <v>97</v>
      </c>
      <c r="B12" s="48" t="s">
        <v>8</v>
      </c>
      <c r="C12" s="48"/>
      <c r="D12" s="48"/>
      <c r="E12" s="48" t="s">
        <v>54</v>
      </c>
      <c r="F12" s="48"/>
      <c r="G12" s="48" t="s">
        <v>820</v>
      </c>
      <c r="H12" s="48" t="s">
        <v>411</v>
      </c>
      <c r="I12" s="50">
        <v>41973</v>
      </c>
      <c r="J12" s="48" t="s">
        <v>140</v>
      </c>
      <c r="K12" s="48" t="s">
        <v>382</v>
      </c>
      <c r="L12" s="51">
        <v>81.89</v>
      </c>
      <c r="M12" s="48" t="s">
        <v>10</v>
      </c>
      <c r="N12" s="48" t="s">
        <v>583</v>
      </c>
      <c r="O12" s="48" t="s">
        <v>56</v>
      </c>
      <c r="P12" s="50">
        <v>41973</v>
      </c>
      <c r="Q12" s="48" t="s">
        <v>866</v>
      </c>
      <c r="R12" s="48"/>
      <c r="S12" s="48" t="s">
        <v>99</v>
      </c>
      <c r="T12" s="48"/>
      <c r="U12" s="48" t="s">
        <v>760</v>
      </c>
      <c r="V12" s="30"/>
      <c r="W12" s="30"/>
    </row>
    <row r="13" spans="1:23" s="14" customFormat="1" outlineLevel="6">
      <c r="A13" s="48" t="s">
        <v>97</v>
      </c>
      <c r="B13" s="48" t="s">
        <v>8</v>
      </c>
      <c r="C13" s="48"/>
      <c r="D13" s="48"/>
      <c r="E13" s="48" t="s">
        <v>54</v>
      </c>
      <c r="F13" s="48"/>
      <c r="G13" s="48" t="s">
        <v>820</v>
      </c>
      <c r="H13" s="48" t="s">
        <v>405</v>
      </c>
      <c r="I13" s="50">
        <v>41973</v>
      </c>
      <c r="J13" s="48" t="s">
        <v>140</v>
      </c>
      <c r="K13" s="48" t="s">
        <v>382</v>
      </c>
      <c r="L13" s="51">
        <v>22.58</v>
      </c>
      <c r="M13" s="48" t="s">
        <v>10</v>
      </c>
      <c r="N13" s="48" t="s">
        <v>57</v>
      </c>
      <c r="O13" s="48" t="s">
        <v>56</v>
      </c>
      <c r="P13" s="50">
        <v>41973</v>
      </c>
      <c r="Q13" s="48" t="s">
        <v>822</v>
      </c>
      <c r="R13" s="48"/>
      <c r="S13" s="48" t="s">
        <v>99</v>
      </c>
      <c r="T13" s="48"/>
      <c r="U13" s="48" t="s">
        <v>757</v>
      </c>
      <c r="V13" s="30"/>
      <c r="W13" s="30"/>
    </row>
    <row r="14" spans="1:23" s="14" customFormat="1" outlineLevel="6">
      <c r="A14" s="48" t="s">
        <v>97</v>
      </c>
      <c r="B14" s="48" t="s">
        <v>8</v>
      </c>
      <c r="C14" s="48"/>
      <c r="D14" s="48"/>
      <c r="E14" s="48" t="s">
        <v>54</v>
      </c>
      <c r="F14" s="48"/>
      <c r="G14" s="48" t="s">
        <v>820</v>
      </c>
      <c r="H14" s="48" t="s">
        <v>731</v>
      </c>
      <c r="I14" s="50">
        <v>41973</v>
      </c>
      <c r="J14" s="48" t="s">
        <v>140</v>
      </c>
      <c r="K14" s="48" t="s">
        <v>382</v>
      </c>
      <c r="L14" s="51">
        <v>4.2</v>
      </c>
      <c r="M14" s="48" t="s">
        <v>10</v>
      </c>
      <c r="N14" s="48" t="s">
        <v>57</v>
      </c>
      <c r="O14" s="48" t="s">
        <v>56</v>
      </c>
      <c r="P14" s="50">
        <v>41973</v>
      </c>
      <c r="Q14" s="48" t="s">
        <v>985</v>
      </c>
      <c r="R14" s="48"/>
      <c r="S14" s="48" t="s">
        <v>99</v>
      </c>
      <c r="T14" s="48"/>
      <c r="U14" s="48" t="s">
        <v>757</v>
      </c>
      <c r="V14" s="30"/>
      <c r="W14" s="30"/>
    </row>
    <row r="15" spans="1:23" s="14" customFormat="1" outlineLevel="5">
      <c r="A15" s="48" t="s">
        <v>97</v>
      </c>
      <c r="B15" s="48" t="s">
        <v>8</v>
      </c>
      <c r="C15" s="48"/>
      <c r="D15" s="48"/>
      <c r="E15" s="48" t="s">
        <v>54</v>
      </c>
      <c r="F15" s="48"/>
      <c r="G15" s="48" t="s">
        <v>820</v>
      </c>
      <c r="H15" s="48" t="s">
        <v>730</v>
      </c>
      <c r="I15" s="50">
        <v>41973</v>
      </c>
      <c r="J15" s="48" t="s">
        <v>140</v>
      </c>
      <c r="K15" s="48" t="s">
        <v>382</v>
      </c>
      <c r="L15" s="51">
        <v>-81.650000000000006</v>
      </c>
      <c r="M15" s="48" t="s">
        <v>10</v>
      </c>
      <c r="N15" s="48" t="s">
        <v>57</v>
      </c>
      <c r="O15" s="48" t="s">
        <v>56</v>
      </c>
      <c r="P15" s="50">
        <v>41973</v>
      </c>
      <c r="Q15" s="48" t="s">
        <v>931</v>
      </c>
      <c r="R15" s="48"/>
      <c r="S15" s="48" t="s">
        <v>99</v>
      </c>
      <c r="T15" s="48"/>
      <c r="U15" s="48" t="s">
        <v>757</v>
      </c>
      <c r="V15" s="30"/>
      <c r="W15" s="30"/>
    </row>
    <row r="16" spans="1:23">
      <c r="A16" s="48" t="s">
        <v>97</v>
      </c>
      <c r="B16" s="48" t="s">
        <v>8</v>
      </c>
      <c r="C16" s="48"/>
      <c r="D16" s="48"/>
      <c r="E16" s="48" t="s">
        <v>54</v>
      </c>
      <c r="F16" s="48"/>
      <c r="G16" s="48" t="s">
        <v>820</v>
      </c>
      <c r="H16" s="48" t="s">
        <v>426</v>
      </c>
      <c r="I16" s="50">
        <v>41973</v>
      </c>
      <c r="J16" s="48" t="s">
        <v>140</v>
      </c>
      <c r="K16" s="48" t="s">
        <v>382</v>
      </c>
      <c r="L16" s="51">
        <v>-870.26</v>
      </c>
      <c r="M16" s="48" t="s">
        <v>10</v>
      </c>
      <c r="N16" s="48" t="s">
        <v>251</v>
      </c>
      <c r="O16" s="48" t="s">
        <v>56</v>
      </c>
      <c r="P16" s="50">
        <v>41973</v>
      </c>
      <c r="Q16" s="48" t="s">
        <v>891</v>
      </c>
      <c r="R16" s="48"/>
      <c r="S16" s="48" t="s">
        <v>99</v>
      </c>
      <c r="T16" s="48"/>
      <c r="U16" s="48" t="s">
        <v>756</v>
      </c>
      <c r="V16" s="30"/>
      <c r="W16" s="30"/>
    </row>
    <row r="17" spans="1:23">
      <c r="A17" s="48" t="s">
        <v>97</v>
      </c>
      <c r="B17" s="48" t="s">
        <v>8</v>
      </c>
      <c r="C17" s="48"/>
      <c r="D17" s="48"/>
      <c r="E17" s="48" t="s">
        <v>54</v>
      </c>
      <c r="F17" s="48"/>
      <c r="G17" s="48" t="s">
        <v>820</v>
      </c>
      <c r="H17" s="48" t="s">
        <v>162</v>
      </c>
      <c r="I17" s="50">
        <v>41973</v>
      </c>
      <c r="J17" s="48" t="s">
        <v>140</v>
      </c>
      <c r="K17" s="48" t="s">
        <v>382</v>
      </c>
      <c r="L17" s="51">
        <v>8766.7000000000007</v>
      </c>
      <c r="M17" s="48" t="s">
        <v>10</v>
      </c>
      <c r="N17" s="48" t="s">
        <v>63</v>
      </c>
      <c r="O17" s="48" t="s">
        <v>56</v>
      </c>
      <c r="P17" s="50">
        <v>41973</v>
      </c>
      <c r="Q17" s="48" t="s">
        <v>901</v>
      </c>
      <c r="R17" s="48"/>
      <c r="S17" s="48" t="s">
        <v>99</v>
      </c>
      <c r="T17" s="48"/>
      <c r="U17" s="48" t="s">
        <v>19</v>
      </c>
      <c r="V17" s="30"/>
      <c r="W17" s="30"/>
    </row>
    <row r="18" spans="1:23">
      <c r="A18" s="48" t="s">
        <v>97</v>
      </c>
      <c r="B18" s="48" t="s">
        <v>8</v>
      </c>
      <c r="C18" s="48"/>
      <c r="D18" s="48"/>
      <c r="E18" s="48" t="s">
        <v>54</v>
      </c>
      <c r="F18" s="48"/>
      <c r="G18" s="48" t="s">
        <v>820</v>
      </c>
      <c r="H18" s="48" t="s">
        <v>163</v>
      </c>
      <c r="I18" s="50">
        <v>41973</v>
      </c>
      <c r="J18" s="48" t="s">
        <v>140</v>
      </c>
      <c r="K18" s="48" t="s">
        <v>382</v>
      </c>
      <c r="L18" s="51">
        <v>217.88</v>
      </c>
      <c r="M18" s="48" t="s">
        <v>10</v>
      </c>
      <c r="N18" s="48" t="s">
        <v>63</v>
      </c>
      <c r="O18" s="48" t="s">
        <v>56</v>
      </c>
      <c r="P18" s="50">
        <v>41973</v>
      </c>
      <c r="Q18" s="48" t="s">
        <v>900</v>
      </c>
      <c r="R18" s="48"/>
      <c r="S18" s="48" t="s">
        <v>99</v>
      </c>
      <c r="T18" s="48"/>
      <c r="U18" s="48" t="s">
        <v>19</v>
      </c>
      <c r="V18" s="30"/>
      <c r="W18" s="30"/>
    </row>
    <row r="19" spans="1:23">
      <c r="A19" s="48" t="s">
        <v>97</v>
      </c>
      <c r="B19" s="48" t="s">
        <v>8</v>
      </c>
      <c r="C19" s="48"/>
      <c r="D19" s="48"/>
      <c r="E19" s="48" t="s">
        <v>54</v>
      </c>
      <c r="F19" s="48"/>
      <c r="G19" s="48" t="s">
        <v>820</v>
      </c>
      <c r="H19" s="48" t="s">
        <v>706</v>
      </c>
      <c r="I19" s="50">
        <v>41973</v>
      </c>
      <c r="J19" s="48" t="s">
        <v>140</v>
      </c>
      <c r="K19" s="48" t="s">
        <v>382</v>
      </c>
      <c r="L19" s="51">
        <v>1.18</v>
      </c>
      <c r="M19" s="48" t="s">
        <v>10</v>
      </c>
      <c r="N19" s="48" t="s">
        <v>53</v>
      </c>
      <c r="O19" s="48" t="s">
        <v>56</v>
      </c>
      <c r="P19" s="50">
        <v>41973</v>
      </c>
      <c r="Q19" s="48" t="s">
        <v>824</v>
      </c>
      <c r="R19" s="48"/>
      <c r="S19" s="48" t="s">
        <v>99</v>
      </c>
      <c r="T19" s="48"/>
      <c r="U19" s="48" t="s">
        <v>757</v>
      </c>
      <c r="V19" s="30"/>
      <c r="W19" s="30"/>
    </row>
    <row r="20" spans="1:23">
      <c r="A20" s="48" t="s">
        <v>97</v>
      </c>
      <c r="B20" s="48" t="s">
        <v>8</v>
      </c>
      <c r="C20" s="48"/>
      <c r="D20" s="48"/>
      <c r="E20" s="48" t="s">
        <v>54</v>
      </c>
      <c r="F20" s="48"/>
      <c r="G20" s="48" t="s">
        <v>820</v>
      </c>
      <c r="H20" s="48" t="s">
        <v>151</v>
      </c>
      <c r="I20" s="50">
        <v>41973</v>
      </c>
      <c r="J20" s="48" t="s">
        <v>140</v>
      </c>
      <c r="K20" s="48" t="s">
        <v>382</v>
      </c>
      <c r="L20" s="51">
        <v>284.08</v>
      </c>
      <c r="M20" s="48" t="s">
        <v>10</v>
      </c>
      <c r="N20" s="48" t="s">
        <v>63</v>
      </c>
      <c r="O20" s="48" t="s">
        <v>56</v>
      </c>
      <c r="P20" s="50">
        <v>41973</v>
      </c>
      <c r="Q20" s="48" t="s">
        <v>899</v>
      </c>
      <c r="R20" s="48"/>
      <c r="S20" s="48" t="s">
        <v>99</v>
      </c>
      <c r="T20" s="48"/>
      <c r="U20" s="48" t="s">
        <v>19</v>
      </c>
      <c r="V20" s="30"/>
      <c r="W20" s="30"/>
    </row>
    <row r="21" spans="1:23">
      <c r="A21" s="48" t="s">
        <v>97</v>
      </c>
      <c r="B21" s="48" t="s">
        <v>8</v>
      </c>
      <c r="C21" s="48"/>
      <c r="D21" s="48"/>
      <c r="E21" s="48" t="s">
        <v>54</v>
      </c>
      <c r="F21" s="48"/>
      <c r="G21" s="48" t="s">
        <v>820</v>
      </c>
      <c r="H21" s="48" t="s">
        <v>172</v>
      </c>
      <c r="I21" s="50">
        <v>41973</v>
      </c>
      <c r="J21" s="48" t="s">
        <v>140</v>
      </c>
      <c r="K21" s="48" t="s">
        <v>382</v>
      </c>
      <c r="L21" s="51">
        <v>3324.88</v>
      </c>
      <c r="M21" s="48" t="s">
        <v>10</v>
      </c>
      <c r="N21" s="48" t="s">
        <v>63</v>
      </c>
      <c r="O21" s="48" t="s">
        <v>56</v>
      </c>
      <c r="P21" s="50">
        <v>41973</v>
      </c>
      <c r="Q21" s="48" t="s">
        <v>898</v>
      </c>
      <c r="R21" s="48"/>
      <c r="S21" s="48" t="s">
        <v>99</v>
      </c>
      <c r="T21" s="48"/>
      <c r="U21" s="48" t="s">
        <v>19</v>
      </c>
      <c r="V21" s="30"/>
      <c r="W21" s="30"/>
    </row>
    <row r="22" spans="1:23">
      <c r="A22" s="48" t="s">
        <v>97</v>
      </c>
      <c r="B22" s="48" t="s">
        <v>8</v>
      </c>
      <c r="C22" s="48"/>
      <c r="D22" s="48"/>
      <c r="E22" s="48" t="s">
        <v>54</v>
      </c>
      <c r="F22" s="48"/>
      <c r="G22" s="48" t="s">
        <v>820</v>
      </c>
      <c r="H22" s="48" t="s">
        <v>173</v>
      </c>
      <c r="I22" s="50">
        <v>41973</v>
      </c>
      <c r="J22" s="48" t="s">
        <v>140</v>
      </c>
      <c r="K22" s="48" t="s">
        <v>382</v>
      </c>
      <c r="L22" s="51">
        <v>35.43</v>
      </c>
      <c r="M22" s="48" t="s">
        <v>10</v>
      </c>
      <c r="N22" s="48" t="s">
        <v>63</v>
      </c>
      <c r="O22" s="48" t="s">
        <v>56</v>
      </c>
      <c r="P22" s="50">
        <v>41973</v>
      </c>
      <c r="Q22" s="48" t="s">
        <v>897</v>
      </c>
      <c r="R22" s="48"/>
      <c r="S22" s="48" t="s">
        <v>99</v>
      </c>
      <c r="T22" s="48"/>
      <c r="U22" s="48" t="s">
        <v>19</v>
      </c>
      <c r="V22" s="30"/>
      <c r="W22" s="30"/>
    </row>
    <row r="23" spans="1:23">
      <c r="A23" s="48" t="s">
        <v>97</v>
      </c>
      <c r="B23" s="48" t="s">
        <v>8</v>
      </c>
      <c r="C23" s="48"/>
      <c r="D23" s="48"/>
      <c r="E23" s="48" t="s">
        <v>54</v>
      </c>
      <c r="F23" s="48"/>
      <c r="G23" s="48" t="s">
        <v>820</v>
      </c>
      <c r="H23" s="48" t="s">
        <v>174</v>
      </c>
      <c r="I23" s="50">
        <v>41973</v>
      </c>
      <c r="J23" s="48" t="s">
        <v>140</v>
      </c>
      <c r="K23" s="48" t="s">
        <v>382</v>
      </c>
      <c r="L23" s="51">
        <v>50.02</v>
      </c>
      <c r="M23" s="48" t="s">
        <v>10</v>
      </c>
      <c r="N23" s="48" t="s">
        <v>63</v>
      </c>
      <c r="O23" s="48" t="s">
        <v>56</v>
      </c>
      <c r="P23" s="50">
        <v>41973</v>
      </c>
      <c r="Q23" s="48" t="s">
        <v>896</v>
      </c>
      <c r="R23" s="48"/>
      <c r="S23" s="48" t="s">
        <v>99</v>
      </c>
      <c r="T23" s="48"/>
      <c r="U23" s="48" t="s">
        <v>19</v>
      </c>
      <c r="V23" s="30"/>
      <c r="W23" s="30"/>
    </row>
    <row r="24" spans="1:23">
      <c r="A24" s="48" t="s">
        <v>97</v>
      </c>
      <c r="B24" s="48" t="s">
        <v>8</v>
      </c>
      <c r="C24" s="48"/>
      <c r="D24" s="48"/>
      <c r="E24" s="48" t="s">
        <v>54</v>
      </c>
      <c r="F24" s="48"/>
      <c r="G24" s="48" t="s">
        <v>820</v>
      </c>
      <c r="H24" s="48" t="s">
        <v>175</v>
      </c>
      <c r="I24" s="50">
        <v>41973</v>
      </c>
      <c r="J24" s="48" t="s">
        <v>140</v>
      </c>
      <c r="K24" s="48" t="s">
        <v>382</v>
      </c>
      <c r="L24" s="51">
        <v>26677.09</v>
      </c>
      <c r="M24" s="48" t="s">
        <v>10</v>
      </c>
      <c r="N24" s="48" t="s">
        <v>63</v>
      </c>
      <c r="O24" s="48" t="s">
        <v>56</v>
      </c>
      <c r="P24" s="50">
        <v>41973</v>
      </c>
      <c r="Q24" s="48" t="s">
        <v>869</v>
      </c>
      <c r="R24" s="48"/>
      <c r="S24" s="48" t="s">
        <v>99</v>
      </c>
      <c r="T24" s="48"/>
      <c r="U24" s="48" t="s">
        <v>19</v>
      </c>
      <c r="V24" s="30"/>
      <c r="W24" s="30"/>
    </row>
    <row r="25" spans="1:23">
      <c r="A25" s="48" t="s">
        <v>97</v>
      </c>
      <c r="B25" s="48" t="s">
        <v>8</v>
      </c>
      <c r="C25" s="48"/>
      <c r="D25" s="48"/>
      <c r="E25" s="48" t="s">
        <v>54</v>
      </c>
      <c r="F25" s="48"/>
      <c r="G25" s="48" t="s">
        <v>820</v>
      </c>
      <c r="H25" s="48" t="s">
        <v>176</v>
      </c>
      <c r="I25" s="50">
        <v>41973</v>
      </c>
      <c r="J25" s="48" t="s">
        <v>140</v>
      </c>
      <c r="K25" s="48" t="s">
        <v>382</v>
      </c>
      <c r="L25" s="51">
        <v>246.32</v>
      </c>
      <c r="M25" s="48" t="s">
        <v>10</v>
      </c>
      <c r="N25" s="48" t="s">
        <v>63</v>
      </c>
      <c r="O25" s="48" t="s">
        <v>56</v>
      </c>
      <c r="P25" s="50">
        <v>41973</v>
      </c>
      <c r="Q25" s="48" t="s">
        <v>843</v>
      </c>
      <c r="R25" s="48"/>
      <c r="S25" s="48" t="s">
        <v>99</v>
      </c>
      <c r="T25" s="48"/>
      <c r="U25" s="48" t="s">
        <v>19</v>
      </c>
      <c r="V25" s="30"/>
      <c r="W25" s="30"/>
    </row>
    <row r="26" spans="1:23">
      <c r="A26" s="48" t="s">
        <v>97</v>
      </c>
      <c r="B26" s="48" t="s">
        <v>8</v>
      </c>
      <c r="C26" s="48"/>
      <c r="D26" s="48"/>
      <c r="E26" s="48" t="s">
        <v>54</v>
      </c>
      <c r="F26" s="48"/>
      <c r="G26" s="48" t="s">
        <v>820</v>
      </c>
      <c r="H26" s="48" t="s">
        <v>177</v>
      </c>
      <c r="I26" s="50">
        <v>41973</v>
      </c>
      <c r="J26" s="48" t="s">
        <v>140</v>
      </c>
      <c r="K26" s="48" t="s">
        <v>382</v>
      </c>
      <c r="L26" s="51">
        <v>1310.25</v>
      </c>
      <c r="M26" s="48" t="s">
        <v>10</v>
      </c>
      <c r="N26" s="48" t="s">
        <v>63</v>
      </c>
      <c r="O26" s="48" t="s">
        <v>56</v>
      </c>
      <c r="P26" s="50">
        <v>41973</v>
      </c>
      <c r="Q26" s="48" t="s">
        <v>842</v>
      </c>
      <c r="R26" s="48"/>
      <c r="S26" s="48" t="s">
        <v>99</v>
      </c>
      <c r="T26" s="48"/>
      <c r="U26" s="48" t="s">
        <v>19</v>
      </c>
      <c r="V26" s="30"/>
      <c r="W26" s="30"/>
    </row>
    <row r="27" spans="1:23">
      <c r="A27" s="48" t="s">
        <v>97</v>
      </c>
      <c r="B27" s="48" t="s">
        <v>8</v>
      </c>
      <c r="C27" s="48"/>
      <c r="D27" s="48"/>
      <c r="E27" s="48" t="s">
        <v>54</v>
      </c>
      <c r="F27" s="48"/>
      <c r="G27" s="48" t="s">
        <v>820</v>
      </c>
      <c r="H27" s="48" t="s">
        <v>101</v>
      </c>
      <c r="I27" s="50">
        <v>41973</v>
      </c>
      <c r="J27" s="48" t="s">
        <v>140</v>
      </c>
      <c r="K27" s="48" t="s">
        <v>382</v>
      </c>
      <c r="L27" s="51">
        <v>-409.45</v>
      </c>
      <c r="M27" s="48" t="s">
        <v>10</v>
      </c>
      <c r="N27" s="48" t="s">
        <v>696</v>
      </c>
      <c r="O27" s="48" t="s">
        <v>56</v>
      </c>
      <c r="P27" s="50">
        <v>41973</v>
      </c>
      <c r="Q27" s="48" t="s">
        <v>865</v>
      </c>
      <c r="R27" s="48"/>
      <c r="S27" s="48" t="s">
        <v>99</v>
      </c>
      <c r="T27" s="48"/>
      <c r="U27" s="48" t="s">
        <v>32</v>
      </c>
      <c r="V27" s="30"/>
      <c r="W27" s="30"/>
    </row>
    <row r="28" spans="1:23">
      <c r="A28" s="48" t="s">
        <v>97</v>
      </c>
      <c r="B28" s="48" t="s">
        <v>8</v>
      </c>
      <c r="C28" s="48"/>
      <c r="D28" s="48"/>
      <c r="E28" s="48" t="s">
        <v>54</v>
      </c>
      <c r="F28" s="48"/>
      <c r="G28" s="48" t="s">
        <v>820</v>
      </c>
      <c r="H28" s="48" t="s">
        <v>713</v>
      </c>
      <c r="I28" s="50">
        <v>41973</v>
      </c>
      <c r="J28" s="48" t="s">
        <v>140</v>
      </c>
      <c r="K28" s="48" t="s">
        <v>382</v>
      </c>
      <c r="L28" s="51">
        <v>0.27</v>
      </c>
      <c r="M28" s="48" t="s">
        <v>10</v>
      </c>
      <c r="N28" s="48" t="s">
        <v>53</v>
      </c>
      <c r="O28" s="48" t="s">
        <v>56</v>
      </c>
      <c r="P28" s="50">
        <v>41973</v>
      </c>
      <c r="Q28" s="48" t="s">
        <v>849</v>
      </c>
      <c r="R28" s="48"/>
      <c r="S28" s="48" t="s">
        <v>99</v>
      </c>
      <c r="T28" s="48"/>
      <c r="U28" s="48" t="s">
        <v>757</v>
      </c>
      <c r="V28" s="30"/>
      <c r="W28" s="30"/>
    </row>
    <row r="29" spans="1:23">
      <c r="A29" s="48" t="s">
        <v>97</v>
      </c>
      <c r="B29" s="48" t="s">
        <v>8</v>
      </c>
      <c r="C29" s="48"/>
      <c r="D29" s="48"/>
      <c r="E29" s="48" t="s">
        <v>54</v>
      </c>
      <c r="F29" s="48"/>
      <c r="G29" s="48" t="s">
        <v>820</v>
      </c>
      <c r="H29" s="48" t="s">
        <v>714</v>
      </c>
      <c r="I29" s="50">
        <v>41973</v>
      </c>
      <c r="J29" s="48" t="s">
        <v>140</v>
      </c>
      <c r="K29" s="48" t="s">
        <v>382</v>
      </c>
      <c r="L29" s="51">
        <v>1.04</v>
      </c>
      <c r="M29" s="48" t="s">
        <v>10</v>
      </c>
      <c r="N29" s="48" t="s">
        <v>53</v>
      </c>
      <c r="O29" s="48" t="s">
        <v>56</v>
      </c>
      <c r="P29" s="50">
        <v>41973</v>
      </c>
      <c r="Q29" s="48" t="s">
        <v>977</v>
      </c>
      <c r="R29" s="48"/>
      <c r="S29" s="48" t="s">
        <v>99</v>
      </c>
      <c r="T29" s="48"/>
      <c r="U29" s="48" t="s">
        <v>757</v>
      </c>
      <c r="V29" s="30"/>
      <c r="W29" s="30"/>
    </row>
    <row r="30" spans="1:23">
      <c r="A30" s="48" t="s">
        <v>97</v>
      </c>
      <c r="B30" s="48" t="s">
        <v>8</v>
      </c>
      <c r="C30" s="48"/>
      <c r="D30" s="48"/>
      <c r="E30" s="48" t="s">
        <v>54</v>
      </c>
      <c r="F30" s="48"/>
      <c r="G30" s="48" t="s">
        <v>820</v>
      </c>
      <c r="H30" s="48" t="s">
        <v>715</v>
      </c>
      <c r="I30" s="50">
        <v>41973</v>
      </c>
      <c r="J30" s="48" t="s">
        <v>140</v>
      </c>
      <c r="K30" s="48" t="s">
        <v>382</v>
      </c>
      <c r="L30" s="51">
        <v>65.489999999999995</v>
      </c>
      <c r="M30" s="48" t="s">
        <v>10</v>
      </c>
      <c r="N30" s="48" t="s">
        <v>53</v>
      </c>
      <c r="O30" s="48" t="s">
        <v>56</v>
      </c>
      <c r="P30" s="50">
        <v>41973</v>
      </c>
      <c r="Q30" s="48" t="s">
        <v>979</v>
      </c>
      <c r="R30" s="48"/>
      <c r="S30" s="48" t="s">
        <v>99</v>
      </c>
      <c r="T30" s="48"/>
      <c r="U30" s="48" t="s">
        <v>757</v>
      </c>
      <c r="V30" s="30"/>
      <c r="W30" s="30"/>
    </row>
    <row r="31" spans="1:23">
      <c r="A31" s="48" t="s">
        <v>97</v>
      </c>
      <c r="B31" s="48" t="s">
        <v>8</v>
      </c>
      <c r="C31" s="48"/>
      <c r="D31" s="48"/>
      <c r="E31" s="48" t="s">
        <v>54</v>
      </c>
      <c r="F31" s="48"/>
      <c r="G31" s="48" t="s">
        <v>820</v>
      </c>
      <c r="H31" s="48" t="s">
        <v>716</v>
      </c>
      <c r="I31" s="50">
        <v>41973</v>
      </c>
      <c r="J31" s="48" t="s">
        <v>140</v>
      </c>
      <c r="K31" s="48" t="s">
        <v>382</v>
      </c>
      <c r="L31" s="51">
        <v>0.42</v>
      </c>
      <c r="M31" s="48" t="s">
        <v>10</v>
      </c>
      <c r="N31" s="48" t="s">
        <v>53</v>
      </c>
      <c r="O31" s="48" t="s">
        <v>56</v>
      </c>
      <c r="P31" s="50">
        <v>41973</v>
      </c>
      <c r="Q31" s="48" t="s">
        <v>782</v>
      </c>
      <c r="R31" s="48"/>
      <c r="S31" s="48" t="s">
        <v>99</v>
      </c>
      <c r="T31" s="48"/>
      <c r="U31" s="48" t="s">
        <v>757</v>
      </c>
      <c r="V31" s="30"/>
      <c r="W31" s="30"/>
    </row>
    <row r="32" spans="1:23">
      <c r="A32" s="48" t="s">
        <v>97</v>
      </c>
      <c r="B32" s="48" t="s">
        <v>8</v>
      </c>
      <c r="C32" s="48"/>
      <c r="D32" s="48"/>
      <c r="E32" s="48" t="s">
        <v>54</v>
      </c>
      <c r="F32" s="48"/>
      <c r="G32" s="48" t="s">
        <v>820</v>
      </c>
      <c r="H32" s="48" t="s">
        <v>717</v>
      </c>
      <c r="I32" s="50">
        <v>41973</v>
      </c>
      <c r="J32" s="48" t="s">
        <v>140</v>
      </c>
      <c r="K32" s="48" t="s">
        <v>382</v>
      </c>
      <c r="L32" s="51">
        <v>5.39</v>
      </c>
      <c r="M32" s="48" t="s">
        <v>10</v>
      </c>
      <c r="N32" s="48" t="s">
        <v>53</v>
      </c>
      <c r="O32" s="48" t="s">
        <v>56</v>
      </c>
      <c r="P32" s="50">
        <v>41973</v>
      </c>
      <c r="Q32" s="48" t="s">
        <v>845</v>
      </c>
      <c r="R32" s="48"/>
      <c r="S32" s="48" t="s">
        <v>99</v>
      </c>
      <c r="T32" s="48"/>
      <c r="U32" s="48" t="s">
        <v>757</v>
      </c>
      <c r="V32" s="30"/>
      <c r="W32" s="30"/>
    </row>
    <row r="33" spans="1:23">
      <c r="A33" s="48" t="s">
        <v>97</v>
      </c>
      <c r="B33" s="48" t="s">
        <v>8</v>
      </c>
      <c r="C33" s="48"/>
      <c r="D33" s="48"/>
      <c r="E33" s="48" t="s">
        <v>54</v>
      </c>
      <c r="F33" s="48"/>
      <c r="G33" s="48" t="s">
        <v>820</v>
      </c>
      <c r="H33" s="48" t="s">
        <v>718</v>
      </c>
      <c r="I33" s="50">
        <v>41973</v>
      </c>
      <c r="J33" s="48" t="s">
        <v>140</v>
      </c>
      <c r="K33" s="48" t="s">
        <v>382</v>
      </c>
      <c r="L33" s="51">
        <v>6.65</v>
      </c>
      <c r="M33" s="48" t="s">
        <v>10</v>
      </c>
      <c r="N33" s="48" t="s">
        <v>53</v>
      </c>
      <c r="O33" s="48" t="s">
        <v>56</v>
      </c>
      <c r="P33" s="50">
        <v>41973</v>
      </c>
      <c r="Q33" s="48" t="s">
        <v>846</v>
      </c>
      <c r="R33" s="48"/>
      <c r="S33" s="48" t="s">
        <v>99</v>
      </c>
      <c r="T33" s="48"/>
      <c r="U33" s="48" t="s">
        <v>757</v>
      </c>
      <c r="V33" s="30"/>
      <c r="W33" s="30"/>
    </row>
    <row r="34" spans="1:23">
      <c r="A34" s="48" t="s">
        <v>97</v>
      </c>
      <c r="B34" s="48" t="s">
        <v>8</v>
      </c>
      <c r="C34" s="48"/>
      <c r="D34" s="48"/>
      <c r="E34" s="48" t="s">
        <v>54</v>
      </c>
      <c r="F34" s="48"/>
      <c r="G34" s="48" t="s">
        <v>820</v>
      </c>
      <c r="H34" s="48" t="s">
        <v>697</v>
      </c>
      <c r="I34" s="50">
        <v>41973</v>
      </c>
      <c r="J34" s="48" t="s">
        <v>140</v>
      </c>
      <c r="K34" s="48" t="s">
        <v>382</v>
      </c>
      <c r="L34" s="51">
        <v>155.27000000000001</v>
      </c>
      <c r="M34" s="48" t="s">
        <v>10</v>
      </c>
      <c r="N34" s="48" t="s">
        <v>53</v>
      </c>
      <c r="O34" s="48" t="s">
        <v>56</v>
      </c>
      <c r="P34" s="50">
        <v>41973</v>
      </c>
      <c r="Q34" s="48" t="s">
        <v>847</v>
      </c>
      <c r="R34" s="48"/>
      <c r="S34" s="48" t="s">
        <v>99</v>
      </c>
      <c r="T34" s="48"/>
      <c r="U34" s="48" t="s">
        <v>757</v>
      </c>
      <c r="V34" s="30"/>
      <c r="W34" s="30"/>
    </row>
    <row r="35" spans="1:23">
      <c r="A35" s="48" t="s">
        <v>97</v>
      </c>
      <c r="B35" s="48" t="s">
        <v>8</v>
      </c>
      <c r="C35" s="48"/>
      <c r="D35" s="48"/>
      <c r="E35" s="48" t="s">
        <v>54</v>
      </c>
      <c r="F35" s="48"/>
      <c r="G35" s="48" t="s">
        <v>820</v>
      </c>
      <c r="H35" s="48" t="s">
        <v>692</v>
      </c>
      <c r="I35" s="50">
        <v>41973</v>
      </c>
      <c r="J35" s="48" t="s">
        <v>140</v>
      </c>
      <c r="K35" s="48" t="s">
        <v>382</v>
      </c>
      <c r="L35" s="51">
        <v>39.08</v>
      </c>
      <c r="M35" s="48" t="s">
        <v>10</v>
      </c>
      <c r="N35" s="48" t="s">
        <v>53</v>
      </c>
      <c r="O35" s="48" t="s">
        <v>56</v>
      </c>
      <c r="P35" s="50">
        <v>41973</v>
      </c>
      <c r="Q35" s="48" t="s">
        <v>848</v>
      </c>
      <c r="R35" s="48"/>
      <c r="S35" s="48" t="s">
        <v>99</v>
      </c>
      <c r="T35" s="48"/>
      <c r="U35" s="48" t="s">
        <v>757</v>
      </c>
      <c r="V35" s="30"/>
      <c r="W35" s="30"/>
    </row>
    <row r="36" spans="1:23">
      <c r="A36" s="48" t="s">
        <v>97</v>
      </c>
      <c r="B36" s="48" t="s">
        <v>8</v>
      </c>
      <c r="C36" s="48"/>
      <c r="D36" s="48"/>
      <c r="E36" s="48" t="s">
        <v>54</v>
      </c>
      <c r="F36" s="48"/>
      <c r="G36" s="48" t="s">
        <v>820</v>
      </c>
      <c r="H36" s="48" t="s">
        <v>693</v>
      </c>
      <c r="I36" s="50">
        <v>41973</v>
      </c>
      <c r="J36" s="48" t="s">
        <v>140</v>
      </c>
      <c r="K36" s="48" t="s">
        <v>382</v>
      </c>
      <c r="L36" s="51">
        <v>0.27</v>
      </c>
      <c r="M36" s="48" t="s">
        <v>10</v>
      </c>
      <c r="N36" s="48" t="s">
        <v>53</v>
      </c>
      <c r="O36" s="48" t="s">
        <v>56</v>
      </c>
      <c r="P36" s="50">
        <v>41973</v>
      </c>
      <c r="Q36" s="48" t="s">
        <v>849</v>
      </c>
      <c r="R36" s="48"/>
      <c r="S36" s="48" t="s">
        <v>99</v>
      </c>
      <c r="T36" s="48"/>
      <c r="U36" s="48" t="s">
        <v>757</v>
      </c>
      <c r="V36" s="30"/>
      <c r="W36" s="30"/>
    </row>
    <row r="37" spans="1:23">
      <c r="A37" s="48" t="s">
        <v>97</v>
      </c>
      <c r="B37" s="48" t="s">
        <v>8</v>
      </c>
      <c r="C37" s="48"/>
      <c r="D37" s="48"/>
      <c r="E37" s="48" t="s">
        <v>54</v>
      </c>
      <c r="F37" s="48"/>
      <c r="G37" s="48" t="s">
        <v>820</v>
      </c>
      <c r="H37" s="48" t="s">
        <v>694</v>
      </c>
      <c r="I37" s="50">
        <v>41973</v>
      </c>
      <c r="J37" s="48" t="s">
        <v>140</v>
      </c>
      <c r="K37" s="48" t="s">
        <v>382</v>
      </c>
      <c r="L37" s="51">
        <v>2.5499999999999998</v>
      </c>
      <c r="M37" s="48" t="s">
        <v>10</v>
      </c>
      <c r="N37" s="48" t="s">
        <v>53</v>
      </c>
      <c r="O37" s="48" t="s">
        <v>56</v>
      </c>
      <c r="P37" s="50">
        <v>41973</v>
      </c>
      <c r="Q37" s="48" t="s">
        <v>850</v>
      </c>
      <c r="R37" s="48"/>
      <c r="S37" s="48" t="s">
        <v>99</v>
      </c>
      <c r="T37" s="48"/>
      <c r="U37" s="48" t="s">
        <v>757</v>
      </c>
      <c r="V37" s="30"/>
      <c r="W37" s="30"/>
    </row>
    <row r="38" spans="1:23">
      <c r="A38" s="48" t="s">
        <v>97</v>
      </c>
      <c r="B38" s="48" t="s">
        <v>8</v>
      </c>
      <c r="C38" s="48"/>
      <c r="D38" s="48"/>
      <c r="E38" s="48" t="s">
        <v>54</v>
      </c>
      <c r="F38" s="48"/>
      <c r="G38" s="48" t="s">
        <v>820</v>
      </c>
      <c r="H38" s="48" t="s">
        <v>695</v>
      </c>
      <c r="I38" s="50">
        <v>41973</v>
      </c>
      <c r="J38" s="48" t="s">
        <v>140</v>
      </c>
      <c r="K38" s="48" t="s">
        <v>382</v>
      </c>
      <c r="L38" s="51">
        <v>548.37</v>
      </c>
      <c r="M38" s="48" t="s">
        <v>10</v>
      </c>
      <c r="N38" s="48" t="s">
        <v>53</v>
      </c>
      <c r="O38" s="48" t="s">
        <v>56</v>
      </c>
      <c r="P38" s="50">
        <v>41973</v>
      </c>
      <c r="Q38" s="48" t="s">
        <v>851</v>
      </c>
      <c r="R38" s="48"/>
      <c r="S38" s="48" t="s">
        <v>99</v>
      </c>
      <c r="T38" s="48"/>
      <c r="U38" s="48" t="s">
        <v>757</v>
      </c>
      <c r="V38" s="30"/>
      <c r="W38" s="30"/>
    </row>
    <row r="39" spans="1:23">
      <c r="A39" s="48" t="s">
        <v>97</v>
      </c>
      <c r="B39" s="48" t="s">
        <v>8</v>
      </c>
      <c r="C39" s="48"/>
      <c r="D39" s="48"/>
      <c r="E39" s="48" t="s">
        <v>54</v>
      </c>
      <c r="F39" s="48"/>
      <c r="G39" s="48" t="s">
        <v>820</v>
      </c>
      <c r="H39" s="48" t="s">
        <v>704</v>
      </c>
      <c r="I39" s="50">
        <v>41973</v>
      </c>
      <c r="J39" s="48" t="s">
        <v>140</v>
      </c>
      <c r="K39" s="48" t="s">
        <v>382</v>
      </c>
      <c r="L39" s="51">
        <v>4591.0600000000004</v>
      </c>
      <c r="M39" s="48" t="s">
        <v>10</v>
      </c>
      <c r="N39" s="48" t="s">
        <v>53</v>
      </c>
      <c r="O39" s="48" t="s">
        <v>56</v>
      </c>
      <c r="P39" s="50">
        <v>41973</v>
      </c>
      <c r="Q39" s="48" t="s">
        <v>852</v>
      </c>
      <c r="R39" s="48"/>
      <c r="S39" s="48" t="s">
        <v>99</v>
      </c>
      <c r="T39" s="48"/>
      <c r="U39" s="48" t="s">
        <v>757</v>
      </c>
      <c r="V39" s="30"/>
      <c r="W39" s="30"/>
    </row>
    <row r="40" spans="1:23">
      <c r="A40" s="48" t="s">
        <v>97</v>
      </c>
      <c r="B40" s="48" t="s">
        <v>8</v>
      </c>
      <c r="C40" s="48"/>
      <c r="D40" s="48"/>
      <c r="E40" s="48" t="s">
        <v>54</v>
      </c>
      <c r="F40" s="48"/>
      <c r="G40" s="48" t="s">
        <v>820</v>
      </c>
      <c r="H40" s="48" t="s">
        <v>703</v>
      </c>
      <c r="I40" s="50">
        <v>41973</v>
      </c>
      <c r="J40" s="48" t="s">
        <v>140</v>
      </c>
      <c r="K40" s="48" t="s">
        <v>382</v>
      </c>
      <c r="L40" s="51">
        <v>4.78</v>
      </c>
      <c r="M40" s="48" t="s">
        <v>10</v>
      </c>
      <c r="N40" s="48" t="s">
        <v>53</v>
      </c>
      <c r="O40" s="48" t="s">
        <v>56</v>
      </c>
      <c r="P40" s="50">
        <v>41973</v>
      </c>
      <c r="Q40" s="48" t="s">
        <v>853</v>
      </c>
      <c r="R40" s="48"/>
      <c r="S40" s="48" t="s">
        <v>99</v>
      </c>
      <c r="T40" s="48"/>
      <c r="U40" s="48" t="s">
        <v>757</v>
      </c>
      <c r="V40" s="30"/>
      <c r="W40" s="30"/>
    </row>
    <row r="41" spans="1:23">
      <c r="A41" s="48" t="s">
        <v>97</v>
      </c>
      <c r="B41" s="48" t="s">
        <v>8</v>
      </c>
      <c r="C41" s="48"/>
      <c r="D41" s="48"/>
      <c r="E41" s="48" t="s">
        <v>54</v>
      </c>
      <c r="F41" s="48"/>
      <c r="G41" s="48" t="s">
        <v>820</v>
      </c>
      <c r="H41" s="48" t="s">
        <v>702</v>
      </c>
      <c r="I41" s="50">
        <v>41973</v>
      </c>
      <c r="J41" s="48" t="s">
        <v>140</v>
      </c>
      <c r="K41" s="48" t="s">
        <v>382</v>
      </c>
      <c r="L41" s="51">
        <v>0.79</v>
      </c>
      <c r="M41" s="48" t="s">
        <v>10</v>
      </c>
      <c r="N41" s="48" t="s">
        <v>53</v>
      </c>
      <c r="O41" s="48" t="s">
        <v>56</v>
      </c>
      <c r="P41" s="50">
        <v>41973</v>
      </c>
      <c r="Q41" s="48" t="s">
        <v>854</v>
      </c>
      <c r="R41" s="48"/>
      <c r="S41" s="48" t="s">
        <v>99</v>
      </c>
      <c r="T41" s="48"/>
      <c r="U41" s="48" t="s">
        <v>757</v>
      </c>
      <c r="V41" s="30"/>
      <c r="W41" s="30"/>
    </row>
    <row r="42" spans="1:23">
      <c r="A42" s="48" t="s">
        <v>97</v>
      </c>
      <c r="B42" s="48" t="s">
        <v>8</v>
      </c>
      <c r="C42" s="48"/>
      <c r="D42" s="48"/>
      <c r="E42" s="48" t="s">
        <v>54</v>
      </c>
      <c r="F42" s="48"/>
      <c r="G42" s="48" t="s">
        <v>820</v>
      </c>
      <c r="H42" s="48" t="s">
        <v>412</v>
      </c>
      <c r="I42" s="50">
        <v>41973</v>
      </c>
      <c r="J42" s="48" t="s">
        <v>140</v>
      </c>
      <c r="K42" s="48" t="s">
        <v>382</v>
      </c>
      <c r="L42" s="51">
        <v>3632.4</v>
      </c>
      <c r="M42" s="48" t="s">
        <v>10</v>
      </c>
      <c r="N42" s="48" t="s">
        <v>60</v>
      </c>
      <c r="O42" s="48" t="s">
        <v>56</v>
      </c>
      <c r="P42" s="50">
        <v>41973</v>
      </c>
      <c r="Q42" s="48" t="s">
        <v>826</v>
      </c>
      <c r="R42" s="48"/>
      <c r="S42" s="48" t="s">
        <v>99</v>
      </c>
      <c r="T42" s="48"/>
      <c r="U42" s="48" t="s">
        <v>24</v>
      </c>
      <c r="V42" s="30"/>
      <c r="W42" s="30"/>
    </row>
    <row r="43" spans="1:23">
      <c r="A43" s="48" t="s">
        <v>97</v>
      </c>
      <c r="B43" s="48" t="s">
        <v>8</v>
      </c>
      <c r="C43" s="48"/>
      <c r="D43" s="48"/>
      <c r="E43" s="48" t="s">
        <v>54</v>
      </c>
      <c r="F43" s="48"/>
      <c r="G43" s="48" t="s">
        <v>820</v>
      </c>
      <c r="H43" s="48" t="s">
        <v>415</v>
      </c>
      <c r="I43" s="50">
        <v>41973</v>
      </c>
      <c r="J43" s="48" t="s">
        <v>140</v>
      </c>
      <c r="K43" s="48" t="s">
        <v>382</v>
      </c>
      <c r="L43" s="51">
        <v>2.7</v>
      </c>
      <c r="M43" s="48" t="s">
        <v>10</v>
      </c>
      <c r="N43" s="48" t="s">
        <v>60</v>
      </c>
      <c r="O43" s="48" t="s">
        <v>56</v>
      </c>
      <c r="P43" s="50">
        <v>41973</v>
      </c>
      <c r="Q43" s="48" t="s">
        <v>829</v>
      </c>
      <c r="R43" s="48"/>
      <c r="S43" s="48" t="s">
        <v>99</v>
      </c>
      <c r="T43" s="48"/>
      <c r="U43" s="48" t="s">
        <v>24</v>
      </c>
      <c r="V43" s="30"/>
      <c r="W43" s="30"/>
    </row>
    <row r="44" spans="1:23">
      <c r="A44" s="48" t="s">
        <v>97</v>
      </c>
      <c r="B44" s="48" t="s">
        <v>8</v>
      </c>
      <c r="C44" s="48"/>
      <c r="D44" s="48"/>
      <c r="E44" s="48" t="s">
        <v>54</v>
      </c>
      <c r="F44" s="48"/>
      <c r="G44" s="48" t="s">
        <v>820</v>
      </c>
      <c r="H44" s="48" t="s">
        <v>416</v>
      </c>
      <c r="I44" s="50">
        <v>41973</v>
      </c>
      <c r="J44" s="48" t="s">
        <v>140</v>
      </c>
      <c r="K44" s="48" t="s">
        <v>382</v>
      </c>
      <c r="L44" s="51">
        <v>2517.4699999999998</v>
      </c>
      <c r="M44" s="48" t="s">
        <v>10</v>
      </c>
      <c r="N44" s="48" t="s">
        <v>60</v>
      </c>
      <c r="O44" s="48" t="s">
        <v>56</v>
      </c>
      <c r="P44" s="50">
        <v>41973</v>
      </c>
      <c r="Q44" s="48" t="s">
        <v>830</v>
      </c>
      <c r="R44" s="48"/>
      <c r="S44" s="48" t="s">
        <v>99</v>
      </c>
      <c r="T44" s="48"/>
      <c r="U44" s="48" t="s">
        <v>24</v>
      </c>
      <c r="V44" s="30"/>
      <c r="W44" s="30"/>
    </row>
    <row r="45" spans="1:23">
      <c r="A45" s="48" t="s">
        <v>97</v>
      </c>
      <c r="B45" s="48" t="s">
        <v>8</v>
      </c>
      <c r="C45" s="48"/>
      <c r="D45" s="48"/>
      <c r="E45" s="48" t="s">
        <v>54</v>
      </c>
      <c r="F45" s="48"/>
      <c r="G45" s="48" t="s">
        <v>820</v>
      </c>
      <c r="H45" s="48" t="s">
        <v>410</v>
      </c>
      <c r="I45" s="50">
        <v>41973</v>
      </c>
      <c r="J45" s="48" t="s">
        <v>140</v>
      </c>
      <c r="K45" s="48" t="s">
        <v>382</v>
      </c>
      <c r="L45" s="51">
        <v>2125</v>
      </c>
      <c r="M45" s="48" t="s">
        <v>10</v>
      </c>
      <c r="N45" s="48" t="s">
        <v>66</v>
      </c>
      <c r="O45" s="48" t="s">
        <v>56</v>
      </c>
      <c r="P45" s="50">
        <v>41973</v>
      </c>
      <c r="Q45" s="48" t="s">
        <v>864</v>
      </c>
      <c r="R45" s="48"/>
      <c r="S45" s="48" t="s">
        <v>99</v>
      </c>
      <c r="T45" s="48"/>
      <c r="U45" s="48" t="s">
        <v>40</v>
      </c>
      <c r="V45" s="30"/>
      <c r="W45" s="30"/>
    </row>
    <row r="46" spans="1:23">
      <c r="A46" s="48" t="s">
        <v>97</v>
      </c>
      <c r="B46" s="48" t="s">
        <v>8</v>
      </c>
      <c r="C46" s="48"/>
      <c r="D46" s="48"/>
      <c r="E46" s="48" t="s">
        <v>54</v>
      </c>
      <c r="F46" s="48"/>
      <c r="G46" s="48" t="s">
        <v>820</v>
      </c>
      <c r="H46" s="48" t="s">
        <v>402</v>
      </c>
      <c r="I46" s="50">
        <v>41973</v>
      </c>
      <c r="J46" s="48" t="s">
        <v>140</v>
      </c>
      <c r="K46" s="48" t="s">
        <v>382</v>
      </c>
      <c r="L46" s="51">
        <v>2325</v>
      </c>
      <c r="M46" s="48" t="s">
        <v>10</v>
      </c>
      <c r="N46" s="48" t="s">
        <v>66</v>
      </c>
      <c r="O46" s="48" t="s">
        <v>56</v>
      </c>
      <c r="P46" s="50">
        <v>41973</v>
      </c>
      <c r="Q46" s="48" t="s">
        <v>863</v>
      </c>
      <c r="R46" s="48"/>
      <c r="S46" s="48" t="s">
        <v>99</v>
      </c>
      <c r="T46" s="48"/>
      <c r="U46" s="48" t="s">
        <v>40</v>
      </c>
      <c r="V46" s="30"/>
      <c r="W46" s="30"/>
    </row>
    <row r="47" spans="1:23">
      <c r="A47" s="48" t="s">
        <v>97</v>
      </c>
      <c r="B47" s="48" t="s">
        <v>8</v>
      </c>
      <c r="C47" s="48"/>
      <c r="D47" s="48"/>
      <c r="E47" s="48" t="s">
        <v>54</v>
      </c>
      <c r="F47" s="48"/>
      <c r="G47" s="48" t="s">
        <v>820</v>
      </c>
      <c r="H47" s="48" t="s">
        <v>409</v>
      </c>
      <c r="I47" s="50">
        <v>41973</v>
      </c>
      <c r="J47" s="48" t="s">
        <v>140</v>
      </c>
      <c r="K47" s="48" t="s">
        <v>382</v>
      </c>
      <c r="L47" s="51">
        <v>9822</v>
      </c>
      <c r="M47" s="48" t="s">
        <v>10</v>
      </c>
      <c r="N47" s="48" t="s">
        <v>66</v>
      </c>
      <c r="O47" s="48" t="s">
        <v>56</v>
      </c>
      <c r="P47" s="50">
        <v>41973</v>
      </c>
      <c r="Q47" s="48" t="s">
        <v>862</v>
      </c>
      <c r="R47" s="48"/>
      <c r="S47" s="48" t="s">
        <v>99</v>
      </c>
      <c r="T47" s="48"/>
      <c r="U47" s="48" t="s">
        <v>40</v>
      </c>
      <c r="V47" s="30"/>
      <c r="W47" s="30"/>
    </row>
    <row r="48" spans="1:23">
      <c r="A48" s="48" t="s">
        <v>97</v>
      </c>
      <c r="B48" s="48" t="s">
        <v>8</v>
      </c>
      <c r="C48" s="48"/>
      <c r="D48" s="48"/>
      <c r="E48" s="48" t="s">
        <v>54</v>
      </c>
      <c r="F48" s="48"/>
      <c r="G48" s="48" t="s">
        <v>820</v>
      </c>
      <c r="H48" s="48" t="s">
        <v>408</v>
      </c>
      <c r="I48" s="50">
        <v>41973</v>
      </c>
      <c r="J48" s="48" t="s">
        <v>140</v>
      </c>
      <c r="K48" s="48" t="s">
        <v>382</v>
      </c>
      <c r="L48" s="51">
        <v>934.77</v>
      </c>
      <c r="M48" s="48" t="s">
        <v>10</v>
      </c>
      <c r="N48" s="48" t="s">
        <v>66</v>
      </c>
      <c r="O48" s="48" t="s">
        <v>56</v>
      </c>
      <c r="P48" s="50">
        <v>41973</v>
      </c>
      <c r="Q48" s="48" t="s">
        <v>861</v>
      </c>
      <c r="R48" s="48"/>
      <c r="S48" s="48" t="s">
        <v>99</v>
      </c>
      <c r="T48" s="48"/>
      <c r="U48" s="48" t="s">
        <v>40</v>
      </c>
      <c r="V48" s="30"/>
      <c r="W48" s="30"/>
    </row>
    <row r="49" spans="1:23">
      <c r="A49" s="48" t="s">
        <v>97</v>
      </c>
      <c r="B49" s="48" t="s">
        <v>8</v>
      </c>
      <c r="C49" s="48"/>
      <c r="D49" s="48"/>
      <c r="E49" s="48" t="s">
        <v>54</v>
      </c>
      <c r="F49" s="48"/>
      <c r="G49" s="48" t="s">
        <v>820</v>
      </c>
      <c r="H49" s="48" t="s">
        <v>417</v>
      </c>
      <c r="I49" s="50">
        <v>41973</v>
      </c>
      <c r="J49" s="48" t="s">
        <v>140</v>
      </c>
      <c r="K49" s="48" t="s">
        <v>382</v>
      </c>
      <c r="L49" s="51">
        <v>850</v>
      </c>
      <c r="M49" s="48" t="s">
        <v>10</v>
      </c>
      <c r="N49" s="48" t="s">
        <v>60</v>
      </c>
      <c r="O49" s="48" t="s">
        <v>56</v>
      </c>
      <c r="P49" s="50">
        <v>41973</v>
      </c>
      <c r="Q49" s="48" t="s">
        <v>844</v>
      </c>
      <c r="R49" s="48"/>
      <c r="S49" s="48" t="s">
        <v>99</v>
      </c>
      <c r="T49" s="48"/>
      <c r="U49" s="48" t="s">
        <v>24</v>
      </c>
      <c r="V49" s="30"/>
      <c r="W49" s="30"/>
    </row>
    <row r="50" spans="1:23">
      <c r="A50" s="48" t="s">
        <v>97</v>
      </c>
      <c r="B50" s="48" t="s">
        <v>8</v>
      </c>
      <c r="C50" s="48"/>
      <c r="D50" s="48"/>
      <c r="E50" s="48" t="s">
        <v>54</v>
      </c>
      <c r="F50" s="48"/>
      <c r="G50" s="48" t="s">
        <v>820</v>
      </c>
      <c r="H50" s="48" t="s">
        <v>418</v>
      </c>
      <c r="I50" s="50">
        <v>41973</v>
      </c>
      <c r="J50" s="48" t="s">
        <v>140</v>
      </c>
      <c r="K50" s="48" t="s">
        <v>382</v>
      </c>
      <c r="L50" s="51">
        <v>-2805</v>
      </c>
      <c r="M50" s="48" t="s">
        <v>10</v>
      </c>
      <c r="N50" s="48" t="s">
        <v>60</v>
      </c>
      <c r="O50" s="48" t="s">
        <v>56</v>
      </c>
      <c r="P50" s="50">
        <v>41973</v>
      </c>
      <c r="Q50" s="48" t="s">
        <v>860</v>
      </c>
      <c r="R50" s="48"/>
      <c r="S50" s="48" t="s">
        <v>99</v>
      </c>
      <c r="T50" s="48"/>
      <c r="U50" s="48" t="s">
        <v>24</v>
      </c>
      <c r="V50" s="30"/>
      <c r="W50" s="30"/>
    </row>
    <row r="51" spans="1:23">
      <c r="A51" s="48" t="s">
        <v>97</v>
      </c>
      <c r="B51" s="48" t="s">
        <v>8</v>
      </c>
      <c r="C51" s="48"/>
      <c r="D51" s="48"/>
      <c r="E51" s="48" t="s">
        <v>54</v>
      </c>
      <c r="F51" s="48"/>
      <c r="G51" s="48" t="s">
        <v>820</v>
      </c>
      <c r="H51" s="48" t="s">
        <v>407</v>
      </c>
      <c r="I51" s="50">
        <v>41973</v>
      </c>
      <c r="J51" s="48" t="s">
        <v>140</v>
      </c>
      <c r="K51" s="48" t="s">
        <v>382</v>
      </c>
      <c r="L51" s="51">
        <v>1808.75</v>
      </c>
      <c r="M51" s="48" t="s">
        <v>10</v>
      </c>
      <c r="N51" s="48" t="s">
        <v>59</v>
      </c>
      <c r="O51" s="48" t="s">
        <v>56</v>
      </c>
      <c r="P51" s="50">
        <v>41973</v>
      </c>
      <c r="Q51" s="48" t="s">
        <v>825</v>
      </c>
      <c r="R51" s="48"/>
      <c r="S51" s="48" t="s">
        <v>99</v>
      </c>
      <c r="T51" s="48"/>
      <c r="U51" s="48" t="s">
        <v>759</v>
      </c>
      <c r="V51" s="30"/>
      <c r="W51" s="30"/>
    </row>
    <row r="52" spans="1:23">
      <c r="A52" s="48" t="s">
        <v>97</v>
      </c>
      <c r="B52" s="48" t="s">
        <v>8</v>
      </c>
      <c r="C52" s="48"/>
      <c r="D52" s="48"/>
      <c r="E52" s="48" t="s">
        <v>54</v>
      </c>
      <c r="F52" s="48"/>
      <c r="G52" s="48" t="s">
        <v>820</v>
      </c>
      <c r="H52" s="48" t="s">
        <v>406</v>
      </c>
      <c r="I52" s="50">
        <v>41973</v>
      </c>
      <c r="J52" s="48" t="s">
        <v>140</v>
      </c>
      <c r="K52" s="48" t="s">
        <v>382</v>
      </c>
      <c r="L52" s="51">
        <v>1244.3</v>
      </c>
      <c r="M52" s="48" t="s">
        <v>10</v>
      </c>
      <c r="N52" s="48" t="s">
        <v>59</v>
      </c>
      <c r="O52" s="48" t="s">
        <v>56</v>
      </c>
      <c r="P52" s="50">
        <v>41973</v>
      </c>
      <c r="Q52" s="48" t="s">
        <v>823</v>
      </c>
      <c r="R52" s="48"/>
      <c r="S52" s="48" t="s">
        <v>99</v>
      </c>
      <c r="T52" s="48"/>
      <c r="U52" s="48" t="s">
        <v>759</v>
      </c>
      <c r="V52" s="30"/>
      <c r="W52" s="30"/>
    </row>
    <row r="53" spans="1:23">
      <c r="A53" s="48" t="s">
        <v>97</v>
      </c>
      <c r="B53" s="48" t="s">
        <v>8</v>
      </c>
      <c r="C53" s="48"/>
      <c r="D53" s="48"/>
      <c r="E53" s="48" t="s">
        <v>54</v>
      </c>
      <c r="F53" s="48"/>
      <c r="G53" s="48" t="s">
        <v>820</v>
      </c>
      <c r="H53" s="48" t="s">
        <v>150</v>
      </c>
      <c r="I53" s="50">
        <v>41973</v>
      </c>
      <c r="J53" s="48" t="s">
        <v>140</v>
      </c>
      <c r="K53" s="48" t="s">
        <v>382</v>
      </c>
      <c r="L53" s="51">
        <v>9.07</v>
      </c>
      <c r="M53" s="48" t="s">
        <v>10</v>
      </c>
      <c r="N53" s="48" t="s">
        <v>63</v>
      </c>
      <c r="O53" s="48" t="s">
        <v>56</v>
      </c>
      <c r="P53" s="50">
        <v>41973</v>
      </c>
      <c r="Q53" s="48" t="s">
        <v>841</v>
      </c>
      <c r="R53" s="48"/>
      <c r="S53" s="48" t="s">
        <v>99</v>
      </c>
      <c r="T53" s="48"/>
      <c r="U53" s="48" t="s">
        <v>19</v>
      </c>
      <c r="V53" s="30"/>
      <c r="W53" s="30"/>
    </row>
    <row r="54" spans="1:23">
      <c r="A54" s="48" t="s">
        <v>97</v>
      </c>
      <c r="B54" s="48" t="s">
        <v>8</v>
      </c>
      <c r="C54" s="48"/>
      <c r="D54" s="48"/>
      <c r="E54" s="48" t="s">
        <v>54</v>
      </c>
      <c r="F54" s="48"/>
      <c r="G54" s="48" t="s">
        <v>820</v>
      </c>
      <c r="H54" s="48" t="s">
        <v>433</v>
      </c>
      <c r="I54" s="50">
        <v>41973</v>
      </c>
      <c r="J54" s="48" t="s">
        <v>140</v>
      </c>
      <c r="K54" s="48" t="s">
        <v>382</v>
      </c>
      <c r="L54" s="51">
        <v>66.14</v>
      </c>
      <c r="M54" s="48" t="s">
        <v>10</v>
      </c>
      <c r="N54" s="48" t="s">
        <v>251</v>
      </c>
      <c r="O54" s="48" t="s">
        <v>56</v>
      </c>
      <c r="P54" s="50">
        <v>41973</v>
      </c>
      <c r="Q54" s="48" t="s">
        <v>870</v>
      </c>
      <c r="R54" s="48"/>
      <c r="S54" s="48" t="s">
        <v>99</v>
      </c>
      <c r="T54" s="48"/>
      <c r="U54" s="48" t="s">
        <v>756</v>
      </c>
      <c r="V54" s="30"/>
      <c r="W54" s="30"/>
    </row>
    <row r="55" spans="1:23">
      <c r="A55" s="48" t="s">
        <v>97</v>
      </c>
      <c r="B55" s="48" t="s">
        <v>8</v>
      </c>
      <c r="C55" s="48"/>
      <c r="D55" s="48"/>
      <c r="E55" s="48" t="s">
        <v>54</v>
      </c>
      <c r="F55" s="48"/>
      <c r="G55" s="48" t="s">
        <v>820</v>
      </c>
      <c r="H55" s="48" t="s">
        <v>419</v>
      </c>
      <c r="I55" s="50">
        <v>41973</v>
      </c>
      <c r="J55" s="48" t="s">
        <v>140</v>
      </c>
      <c r="K55" s="48" t="s">
        <v>382</v>
      </c>
      <c r="L55" s="51">
        <v>101.93</v>
      </c>
      <c r="M55" s="48" t="s">
        <v>10</v>
      </c>
      <c r="N55" s="48" t="s">
        <v>251</v>
      </c>
      <c r="O55" s="48" t="s">
        <v>56</v>
      </c>
      <c r="P55" s="50">
        <v>41973</v>
      </c>
      <c r="Q55" s="48" t="s">
        <v>871</v>
      </c>
      <c r="R55" s="48"/>
      <c r="S55" s="48" t="s">
        <v>99</v>
      </c>
      <c r="T55" s="48"/>
      <c r="U55" s="48" t="s">
        <v>756</v>
      </c>
      <c r="V55" s="30"/>
      <c r="W55" s="30"/>
    </row>
    <row r="56" spans="1:23">
      <c r="A56" s="48" t="s">
        <v>97</v>
      </c>
      <c r="B56" s="48" t="s">
        <v>8</v>
      </c>
      <c r="C56" s="48"/>
      <c r="D56" s="48"/>
      <c r="E56" s="48" t="s">
        <v>54</v>
      </c>
      <c r="F56" s="48"/>
      <c r="G56" s="48" t="s">
        <v>820</v>
      </c>
      <c r="H56" s="48" t="s">
        <v>420</v>
      </c>
      <c r="I56" s="50">
        <v>41973</v>
      </c>
      <c r="J56" s="48" t="s">
        <v>140</v>
      </c>
      <c r="K56" s="48" t="s">
        <v>382</v>
      </c>
      <c r="L56" s="51">
        <v>-37.770000000000003</v>
      </c>
      <c r="M56" s="48" t="s">
        <v>10</v>
      </c>
      <c r="N56" s="48" t="s">
        <v>251</v>
      </c>
      <c r="O56" s="48" t="s">
        <v>56</v>
      </c>
      <c r="P56" s="50">
        <v>41973</v>
      </c>
      <c r="Q56" s="48" t="s">
        <v>872</v>
      </c>
      <c r="R56" s="48"/>
      <c r="S56" s="48" t="s">
        <v>99</v>
      </c>
      <c r="T56" s="48"/>
      <c r="U56" s="48" t="s">
        <v>756</v>
      </c>
      <c r="V56" s="30"/>
      <c r="W56" s="30"/>
    </row>
    <row r="57" spans="1:23">
      <c r="A57" s="48" t="s">
        <v>97</v>
      </c>
      <c r="B57" s="48" t="s">
        <v>8</v>
      </c>
      <c r="C57" s="48"/>
      <c r="D57" s="48"/>
      <c r="E57" s="48" t="s">
        <v>54</v>
      </c>
      <c r="F57" s="48"/>
      <c r="G57" s="48" t="s">
        <v>820</v>
      </c>
      <c r="H57" s="48" t="s">
        <v>421</v>
      </c>
      <c r="I57" s="50">
        <v>41973</v>
      </c>
      <c r="J57" s="48" t="s">
        <v>140</v>
      </c>
      <c r="K57" s="48" t="s">
        <v>382</v>
      </c>
      <c r="L57" s="51">
        <v>-50.07</v>
      </c>
      <c r="M57" s="48" t="s">
        <v>10</v>
      </c>
      <c r="N57" s="48" t="s">
        <v>251</v>
      </c>
      <c r="O57" s="48" t="s">
        <v>56</v>
      </c>
      <c r="P57" s="50">
        <v>41973</v>
      </c>
      <c r="Q57" s="48" t="s">
        <v>886</v>
      </c>
      <c r="R57" s="48"/>
      <c r="S57" s="48" t="s">
        <v>99</v>
      </c>
      <c r="T57" s="48"/>
      <c r="U57" s="48" t="s">
        <v>756</v>
      </c>
      <c r="V57" s="30"/>
      <c r="W57" s="30"/>
    </row>
    <row r="58" spans="1:23">
      <c r="A58" s="48" t="s">
        <v>97</v>
      </c>
      <c r="B58" s="48" t="s">
        <v>8</v>
      </c>
      <c r="C58" s="48"/>
      <c r="D58" s="48"/>
      <c r="E58" s="48" t="s">
        <v>54</v>
      </c>
      <c r="F58" s="48"/>
      <c r="G58" s="48" t="s">
        <v>820</v>
      </c>
      <c r="H58" s="48" t="s">
        <v>422</v>
      </c>
      <c r="I58" s="50">
        <v>41973</v>
      </c>
      <c r="J58" s="48" t="s">
        <v>140</v>
      </c>
      <c r="K58" s="48" t="s">
        <v>382</v>
      </c>
      <c r="L58" s="51">
        <v>-114.63</v>
      </c>
      <c r="M58" s="48" t="s">
        <v>10</v>
      </c>
      <c r="N58" s="48" t="s">
        <v>251</v>
      </c>
      <c r="O58" s="48" t="s">
        <v>56</v>
      </c>
      <c r="P58" s="50">
        <v>41973</v>
      </c>
      <c r="Q58" s="48" t="s">
        <v>887</v>
      </c>
      <c r="R58" s="48"/>
      <c r="S58" s="48" t="s">
        <v>99</v>
      </c>
      <c r="T58" s="48"/>
      <c r="U58" s="48" t="s">
        <v>756</v>
      </c>
      <c r="V58" s="30"/>
      <c r="W58" s="30"/>
    </row>
    <row r="59" spans="1:23">
      <c r="A59" s="48" t="s">
        <v>97</v>
      </c>
      <c r="B59" s="48" t="s">
        <v>8</v>
      </c>
      <c r="C59" s="48"/>
      <c r="D59" s="48"/>
      <c r="E59" s="48" t="s">
        <v>54</v>
      </c>
      <c r="F59" s="48"/>
      <c r="G59" s="48" t="s">
        <v>820</v>
      </c>
      <c r="H59" s="48" t="s">
        <v>423</v>
      </c>
      <c r="I59" s="50">
        <v>41973</v>
      </c>
      <c r="J59" s="48" t="s">
        <v>140</v>
      </c>
      <c r="K59" s="48" t="s">
        <v>382</v>
      </c>
      <c r="L59" s="51">
        <v>-106.79</v>
      </c>
      <c r="M59" s="48" t="s">
        <v>10</v>
      </c>
      <c r="N59" s="48" t="s">
        <v>251</v>
      </c>
      <c r="O59" s="48" t="s">
        <v>56</v>
      </c>
      <c r="P59" s="50">
        <v>41973</v>
      </c>
      <c r="Q59" s="48" t="s">
        <v>888</v>
      </c>
      <c r="R59" s="48"/>
      <c r="S59" s="48" t="s">
        <v>99</v>
      </c>
      <c r="T59" s="48"/>
      <c r="U59" s="48" t="s">
        <v>756</v>
      </c>
      <c r="V59" s="30"/>
      <c r="W59" s="30"/>
    </row>
    <row r="60" spans="1:23">
      <c r="A60" s="48" t="s">
        <v>97</v>
      </c>
      <c r="B60" s="48" t="s">
        <v>8</v>
      </c>
      <c r="C60" s="48"/>
      <c r="D60" s="48"/>
      <c r="E60" s="48" t="s">
        <v>54</v>
      </c>
      <c r="F60" s="48"/>
      <c r="G60" s="48" t="s">
        <v>820</v>
      </c>
      <c r="H60" s="48" t="s">
        <v>429</v>
      </c>
      <c r="I60" s="50">
        <v>41973</v>
      </c>
      <c r="J60" s="48" t="s">
        <v>140</v>
      </c>
      <c r="K60" s="48" t="s">
        <v>382</v>
      </c>
      <c r="L60" s="51">
        <v>-12.21</v>
      </c>
      <c r="M60" s="48" t="s">
        <v>10</v>
      </c>
      <c r="N60" s="48" t="s">
        <v>251</v>
      </c>
      <c r="O60" s="48" t="s">
        <v>56</v>
      </c>
      <c r="P60" s="50">
        <v>41973</v>
      </c>
      <c r="Q60" s="48" t="s">
        <v>894</v>
      </c>
      <c r="R60" s="48"/>
      <c r="S60" s="48" t="s">
        <v>99</v>
      </c>
      <c r="T60" s="48"/>
      <c r="U60" s="48" t="s">
        <v>756</v>
      </c>
      <c r="V60" s="30"/>
      <c r="W60" s="30"/>
    </row>
    <row r="61" spans="1:23">
      <c r="A61" s="48" t="s">
        <v>97</v>
      </c>
      <c r="B61" s="48" t="s">
        <v>8</v>
      </c>
      <c r="C61" s="48"/>
      <c r="D61" s="48"/>
      <c r="E61" s="48" t="s">
        <v>54</v>
      </c>
      <c r="F61" s="48"/>
      <c r="G61" s="48" t="s">
        <v>820</v>
      </c>
      <c r="H61" s="48" t="s">
        <v>428</v>
      </c>
      <c r="I61" s="50">
        <v>41973</v>
      </c>
      <c r="J61" s="48" t="s">
        <v>140</v>
      </c>
      <c r="K61" s="48" t="s">
        <v>382</v>
      </c>
      <c r="L61" s="51">
        <v>-163.56</v>
      </c>
      <c r="M61" s="48" t="s">
        <v>10</v>
      </c>
      <c r="N61" s="48" t="s">
        <v>251</v>
      </c>
      <c r="O61" s="48" t="s">
        <v>56</v>
      </c>
      <c r="P61" s="50">
        <v>41973</v>
      </c>
      <c r="Q61" s="48" t="s">
        <v>893</v>
      </c>
      <c r="R61" s="48"/>
      <c r="S61" s="48" t="s">
        <v>99</v>
      </c>
      <c r="T61" s="48"/>
      <c r="U61" s="48" t="s">
        <v>756</v>
      </c>
      <c r="V61" s="30"/>
      <c r="W61" s="30"/>
    </row>
    <row r="62" spans="1:23">
      <c r="A62" s="48" t="s">
        <v>97</v>
      </c>
      <c r="B62" s="48" t="s">
        <v>8</v>
      </c>
      <c r="C62" s="48"/>
      <c r="D62" s="48"/>
      <c r="E62" s="48" t="s">
        <v>54</v>
      </c>
      <c r="F62" s="48"/>
      <c r="G62" s="48" t="s">
        <v>820</v>
      </c>
      <c r="H62" s="48" t="s">
        <v>427</v>
      </c>
      <c r="I62" s="50">
        <v>41973</v>
      </c>
      <c r="J62" s="48" t="s">
        <v>140</v>
      </c>
      <c r="K62" s="48" t="s">
        <v>382</v>
      </c>
      <c r="L62" s="51">
        <v>-3180.55</v>
      </c>
      <c r="M62" s="48" t="s">
        <v>10</v>
      </c>
      <c r="N62" s="48" t="s">
        <v>251</v>
      </c>
      <c r="O62" s="48" t="s">
        <v>56</v>
      </c>
      <c r="P62" s="50">
        <v>41973</v>
      </c>
      <c r="Q62" s="48" t="s">
        <v>892</v>
      </c>
      <c r="R62" s="48"/>
      <c r="S62" s="48" t="s">
        <v>99</v>
      </c>
      <c r="T62" s="48"/>
      <c r="U62" s="48" t="s">
        <v>756</v>
      </c>
      <c r="V62" s="30"/>
      <c r="W62" s="30"/>
    </row>
    <row r="63" spans="1:23">
      <c r="A63" s="48" t="s">
        <v>97</v>
      </c>
      <c r="B63" s="48" t="s">
        <v>8</v>
      </c>
      <c r="C63" s="48"/>
      <c r="D63" s="48"/>
      <c r="E63" s="48" t="s">
        <v>54</v>
      </c>
      <c r="F63" s="48"/>
      <c r="G63" s="48" t="s">
        <v>820</v>
      </c>
      <c r="H63" s="48" t="s">
        <v>107</v>
      </c>
      <c r="I63" s="50">
        <v>41973</v>
      </c>
      <c r="J63" s="48" t="s">
        <v>140</v>
      </c>
      <c r="K63" s="48" t="s">
        <v>382</v>
      </c>
      <c r="L63" s="51">
        <v>-526.22</v>
      </c>
      <c r="M63" s="48" t="s">
        <v>10</v>
      </c>
      <c r="N63" s="48" t="s">
        <v>58</v>
      </c>
      <c r="O63" s="48" t="s">
        <v>56</v>
      </c>
      <c r="P63" s="50">
        <v>41973</v>
      </c>
      <c r="Q63" s="48" t="s">
        <v>884</v>
      </c>
      <c r="R63" s="48"/>
      <c r="S63" s="48" t="s">
        <v>99</v>
      </c>
      <c r="T63" s="48"/>
      <c r="U63" s="48" t="s">
        <v>18</v>
      </c>
      <c r="V63" s="30"/>
      <c r="W63" s="30"/>
    </row>
    <row r="64" spans="1:23">
      <c r="A64" s="48" t="s">
        <v>97</v>
      </c>
      <c r="B64" s="48" t="s">
        <v>8</v>
      </c>
      <c r="C64" s="48"/>
      <c r="D64" s="48"/>
      <c r="E64" s="48" t="s">
        <v>54</v>
      </c>
      <c r="F64" s="48"/>
      <c r="G64" s="48" t="s">
        <v>820</v>
      </c>
      <c r="H64" s="48" t="s">
        <v>104</v>
      </c>
      <c r="I64" s="50">
        <v>41973</v>
      </c>
      <c r="J64" s="48" t="s">
        <v>140</v>
      </c>
      <c r="K64" s="48" t="s">
        <v>382</v>
      </c>
      <c r="L64" s="51">
        <v>-4368.8599999999997</v>
      </c>
      <c r="M64" s="48" t="s">
        <v>10</v>
      </c>
      <c r="N64" s="48" t="s">
        <v>58</v>
      </c>
      <c r="O64" s="48" t="s">
        <v>56</v>
      </c>
      <c r="P64" s="50">
        <v>41973</v>
      </c>
      <c r="Q64" s="48" t="s">
        <v>883</v>
      </c>
      <c r="R64" s="48"/>
      <c r="S64" s="48" t="s">
        <v>99</v>
      </c>
      <c r="T64" s="48"/>
      <c r="U64" s="48" t="s">
        <v>18</v>
      </c>
      <c r="V64" s="30"/>
      <c r="W64" s="30"/>
    </row>
    <row r="65" spans="1:23">
      <c r="A65" s="48" t="s">
        <v>97</v>
      </c>
      <c r="B65" s="48" t="s">
        <v>8</v>
      </c>
      <c r="C65" s="48"/>
      <c r="D65" s="48"/>
      <c r="E65" s="48" t="s">
        <v>54</v>
      </c>
      <c r="F65" s="48"/>
      <c r="G65" s="48" t="s">
        <v>820</v>
      </c>
      <c r="H65" s="48" t="s">
        <v>103</v>
      </c>
      <c r="I65" s="50">
        <v>41973</v>
      </c>
      <c r="J65" s="48" t="s">
        <v>140</v>
      </c>
      <c r="K65" s="48" t="s">
        <v>382</v>
      </c>
      <c r="L65" s="51">
        <v>-876.69</v>
      </c>
      <c r="M65" s="48" t="s">
        <v>10</v>
      </c>
      <c r="N65" s="48" t="s">
        <v>58</v>
      </c>
      <c r="O65" s="48" t="s">
        <v>56</v>
      </c>
      <c r="P65" s="50">
        <v>41973</v>
      </c>
      <c r="Q65" s="48" t="s">
        <v>882</v>
      </c>
      <c r="R65" s="48"/>
      <c r="S65" s="48" t="s">
        <v>99</v>
      </c>
      <c r="T65" s="48"/>
      <c r="U65" s="48" t="s">
        <v>18</v>
      </c>
      <c r="V65" s="30"/>
      <c r="W65" s="30"/>
    </row>
    <row r="66" spans="1:23">
      <c r="A66" s="48" t="s">
        <v>97</v>
      </c>
      <c r="B66" s="48" t="s">
        <v>8</v>
      </c>
      <c r="C66" s="48"/>
      <c r="D66" s="48"/>
      <c r="E66" s="48" t="s">
        <v>54</v>
      </c>
      <c r="F66" s="48"/>
      <c r="G66" s="48" t="s">
        <v>820</v>
      </c>
      <c r="H66" s="48" t="s">
        <v>102</v>
      </c>
      <c r="I66" s="50">
        <v>41973</v>
      </c>
      <c r="J66" s="48" t="s">
        <v>140</v>
      </c>
      <c r="K66" s="48" t="s">
        <v>382</v>
      </c>
      <c r="L66" s="51">
        <v>-34.770000000000003</v>
      </c>
      <c r="M66" s="48" t="s">
        <v>10</v>
      </c>
      <c r="N66" s="48" t="s">
        <v>58</v>
      </c>
      <c r="O66" s="48" t="s">
        <v>56</v>
      </c>
      <c r="P66" s="50">
        <v>41973</v>
      </c>
      <c r="Q66" s="48" t="s">
        <v>881</v>
      </c>
      <c r="R66" s="48"/>
      <c r="S66" s="48" t="s">
        <v>99</v>
      </c>
      <c r="T66" s="48"/>
      <c r="U66" s="48" t="s">
        <v>18</v>
      </c>
      <c r="V66" s="30"/>
      <c r="W66" s="30"/>
    </row>
    <row r="67" spans="1:23">
      <c r="A67" s="48" t="s">
        <v>97</v>
      </c>
      <c r="B67" s="48" t="s">
        <v>8</v>
      </c>
      <c r="C67" s="48"/>
      <c r="D67" s="48"/>
      <c r="E67" s="48" t="s">
        <v>54</v>
      </c>
      <c r="F67" s="48"/>
      <c r="G67" s="48" t="s">
        <v>820</v>
      </c>
      <c r="H67" s="48" t="s">
        <v>649</v>
      </c>
      <c r="I67" s="50">
        <v>41973</v>
      </c>
      <c r="J67" s="48" t="s">
        <v>140</v>
      </c>
      <c r="K67" s="48" t="s">
        <v>382</v>
      </c>
      <c r="L67" s="51">
        <v>-307.68</v>
      </c>
      <c r="M67" s="48" t="s">
        <v>10</v>
      </c>
      <c r="N67" s="48" t="s">
        <v>58</v>
      </c>
      <c r="O67" s="48" t="s">
        <v>56</v>
      </c>
      <c r="P67" s="50">
        <v>41973</v>
      </c>
      <c r="Q67" s="48" t="s">
        <v>916</v>
      </c>
      <c r="R67" s="48" t="s">
        <v>917</v>
      </c>
      <c r="S67" s="48" t="s">
        <v>99</v>
      </c>
      <c r="T67" s="48"/>
      <c r="U67" s="48" t="s">
        <v>18</v>
      </c>
      <c r="V67" s="30"/>
      <c r="W67" s="30"/>
    </row>
    <row r="68" spans="1:23">
      <c r="A68" s="48" t="s">
        <v>97</v>
      </c>
      <c r="B68" s="48" t="s">
        <v>8</v>
      </c>
      <c r="C68" s="48"/>
      <c r="D68" s="48"/>
      <c r="E68" s="48" t="s">
        <v>54</v>
      </c>
      <c r="F68" s="48"/>
      <c r="G68" s="48" t="s">
        <v>820</v>
      </c>
      <c r="H68" s="48" t="s">
        <v>64</v>
      </c>
      <c r="I68" s="50">
        <v>41973</v>
      </c>
      <c r="J68" s="48" t="s">
        <v>140</v>
      </c>
      <c r="K68" s="48" t="s">
        <v>382</v>
      </c>
      <c r="L68" s="51">
        <v>-4162.08</v>
      </c>
      <c r="M68" s="48" t="s">
        <v>10</v>
      </c>
      <c r="N68" s="48" t="s">
        <v>58</v>
      </c>
      <c r="O68" s="48" t="s">
        <v>56</v>
      </c>
      <c r="P68" s="50">
        <v>41973</v>
      </c>
      <c r="Q68" s="48" t="s">
        <v>915</v>
      </c>
      <c r="R68" s="48"/>
      <c r="S68" s="48" t="s">
        <v>99</v>
      </c>
      <c r="T68" s="48"/>
      <c r="U68" s="48" t="s">
        <v>18</v>
      </c>
      <c r="V68" s="30"/>
      <c r="W68" s="30"/>
    </row>
    <row r="69" spans="1:23">
      <c r="A69" s="48" t="s">
        <v>97</v>
      </c>
      <c r="B69" s="48" t="s">
        <v>8</v>
      </c>
      <c r="C69" s="48"/>
      <c r="D69" s="48"/>
      <c r="E69" s="48" t="s">
        <v>54</v>
      </c>
      <c r="F69" s="48"/>
      <c r="G69" s="48" t="s">
        <v>820</v>
      </c>
      <c r="H69" s="48" t="s">
        <v>634</v>
      </c>
      <c r="I69" s="50">
        <v>41973</v>
      </c>
      <c r="J69" s="48" t="s">
        <v>140</v>
      </c>
      <c r="K69" s="48" t="s">
        <v>382</v>
      </c>
      <c r="L69" s="51">
        <v>-48.02</v>
      </c>
      <c r="M69" s="48" t="s">
        <v>10</v>
      </c>
      <c r="N69" s="48" t="s">
        <v>58</v>
      </c>
      <c r="O69" s="48" t="s">
        <v>56</v>
      </c>
      <c r="P69" s="50">
        <v>41973</v>
      </c>
      <c r="Q69" s="48" t="s">
        <v>914</v>
      </c>
      <c r="R69" s="48"/>
      <c r="S69" s="48" t="s">
        <v>99</v>
      </c>
      <c r="T69" s="48"/>
      <c r="U69" s="48" t="s">
        <v>18</v>
      </c>
      <c r="V69" s="30"/>
      <c r="W69" s="30"/>
    </row>
    <row r="70" spans="1:23">
      <c r="A70" s="48" t="s">
        <v>97</v>
      </c>
      <c r="B70" s="48" t="s">
        <v>8</v>
      </c>
      <c r="C70" s="48"/>
      <c r="D70" s="48"/>
      <c r="E70" s="48" t="s">
        <v>54</v>
      </c>
      <c r="F70" s="48"/>
      <c r="G70" s="48" t="s">
        <v>820</v>
      </c>
      <c r="H70" s="48" t="s">
        <v>635</v>
      </c>
      <c r="I70" s="50">
        <v>41973</v>
      </c>
      <c r="J70" s="48" t="s">
        <v>140</v>
      </c>
      <c r="K70" s="48" t="s">
        <v>382</v>
      </c>
      <c r="L70" s="51">
        <v>-5855.29</v>
      </c>
      <c r="M70" s="48" t="s">
        <v>10</v>
      </c>
      <c r="N70" s="48" t="s">
        <v>58</v>
      </c>
      <c r="O70" s="48" t="s">
        <v>56</v>
      </c>
      <c r="P70" s="50">
        <v>41973</v>
      </c>
      <c r="Q70" s="48" t="s">
        <v>913</v>
      </c>
      <c r="R70" s="48"/>
      <c r="S70" s="48" t="s">
        <v>99</v>
      </c>
      <c r="T70" s="48"/>
      <c r="U70" s="48" t="s">
        <v>18</v>
      </c>
      <c r="V70" s="30"/>
      <c r="W70" s="30"/>
    </row>
    <row r="71" spans="1:23">
      <c r="A71" s="48" t="s">
        <v>97</v>
      </c>
      <c r="B71" s="48" t="s">
        <v>8</v>
      </c>
      <c r="C71" s="48"/>
      <c r="D71" s="48"/>
      <c r="E71" s="48" t="s">
        <v>54</v>
      </c>
      <c r="F71" s="48"/>
      <c r="G71" s="48" t="s">
        <v>820</v>
      </c>
      <c r="H71" s="48" t="s">
        <v>636</v>
      </c>
      <c r="I71" s="50">
        <v>41973</v>
      </c>
      <c r="J71" s="48" t="s">
        <v>140</v>
      </c>
      <c r="K71" s="48" t="s">
        <v>382</v>
      </c>
      <c r="L71" s="51">
        <v>-78342.38</v>
      </c>
      <c r="M71" s="48" t="s">
        <v>10</v>
      </c>
      <c r="N71" s="48" t="s">
        <v>58</v>
      </c>
      <c r="O71" s="48" t="s">
        <v>56</v>
      </c>
      <c r="P71" s="50">
        <v>41973</v>
      </c>
      <c r="Q71" s="48" t="s">
        <v>873</v>
      </c>
      <c r="R71" s="48"/>
      <c r="S71" s="48" t="s">
        <v>99</v>
      </c>
      <c r="T71" s="48"/>
      <c r="U71" s="48" t="s">
        <v>18</v>
      </c>
      <c r="V71" s="30"/>
      <c r="W71" s="30"/>
    </row>
    <row r="72" spans="1:23">
      <c r="A72" s="48" t="s">
        <v>97</v>
      </c>
      <c r="B72" s="48" t="s">
        <v>8</v>
      </c>
      <c r="C72" s="48"/>
      <c r="D72" s="48"/>
      <c r="E72" s="48" t="s">
        <v>54</v>
      </c>
      <c r="F72" s="48"/>
      <c r="G72" s="48" t="s">
        <v>820</v>
      </c>
      <c r="H72" s="48" t="s">
        <v>637</v>
      </c>
      <c r="I72" s="50">
        <v>41973</v>
      </c>
      <c r="J72" s="48" t="s">
        <v>140</v>
      </c>
      <c r="K72" s="48" t="s">
        <v>382</v>
      </c>
      <c r="L72" s="51">
        <v>-6118.48</v>
      </c>
      <c r="M72" s="48" t="s">
        <v>10</v>
      </c>
      <c r="N72" s="48" t="s">
        <v>58</v>
      </c>
      <c r="O72" s="48" t="s">
        <v>56</v>
      </c>
      <c r="P72" s="50">
        <v>41973</v>
      </c>
      <c r="Q72" s="48" t="s">
        <v>874</v>
      </c>
      <c r="R72" s="48"/>
      <c r="S72" s="48" t="s">
        <v>99</v>
      </c>
      <c r="T72" s="48"/>
      <c r="U72" s="48" t="s">
        <v>18</v>
      </c>
      <c r="V72" s="30"/>
      <c r="W72" s="30"/>
    </row>
    <row r="73" spans="1:23">
      <c r="A73" s="48" t="s">
        <v>97</v>
      </c>
      <c r="B73" s="48" t="s">
        <v>8</v>
      </c>
      <c r="C73" s="48"/>
      <c r="D73" s="48"/>
      <c r="E73" s="48" t="s">
        <v>54</v>
      </c>
      <c r="F73" s="48"/>
      <c r="G73" s="48" t="s">
        <v>820</v>
      </c>
      <c r="H73" s="48" t="s">
        <v>638</v>
      </c>
      <c r="I73" s="50">
        <v>41973</v>
      </c>
      <c r="J73" s="48" t="s">
        <v>140</v>
      </c>
      <c r="K73" s="48" t="s">
        <v>382</v>
      </c>
      <c r="L73" s="51">
        <v>410.38</v>
      </c>
      <c r="M73" s="48" t="s">
        <v>10</v>
      </c>
      <c r="N73" s="48" t="s">
        <v>58</v>
      </c>
      <c r="O73" s="48" t="s">
        <v>56</v>
      </c>
      <c r="P73" s="50">
        <v>41973</v>
      </c>
      <c r="Q73" s="48" t="s">
        <v>875</v>
      </c>
      <c r="R73" s="48"/>
      <c r="S73" s="48" t="s">
        <v>99</v>
      </c>
      <c r="T73" s="48"/>
      <c r="U73" s="48" t="s">
        <v>18</v>
      </c>
      <c r="V73" s="30"/>
      <c r="W73" s="30"/>
    </row>
    <row r="74" spans="1:23">
      <c r="A74" s="48" t="s">
        <v>97</v>
      </c>
      <c r="B74" s="48" t="s">
        <v>8</v>
      </c>
      <c r="C74" s="48"/>
      <c r="D74" s="48"/>
      <c r="E74" s="48" t="s">
        <v>54</v>
      </c>
      <c r="F74" s="48"/>
      <c r="G74" s="48" t="s">
        <v>820</v>
      </c>
      <c r="H74" s="48" t="s">
        <v>639</v>
      </c>
      <c r="I74" s="50">
        <v>41973</v>
      </c>
      <c r="J74" s="48" t="s">
        <v>140</v>
      </c>
      <c r="K74" s="48" t="s">
        <v>382</v>
      </c>
      <c r="L74" s="51">
        <v>-69199.28</v>
      </c>
      <c r="M74" s="48" t="s">
        <v>10</v>
      </c>
      <c r="N74" s="48" t="s">
        <v>58</v>
      </c>
      <c r="O74" s="48" t="s">
        <v>56</v>
      </c>
      <c r="P74" s="50">
        <v>41973</v>
      </c>
      <c r="Q74" s="48" t="s">
        <v>876</v>
      </c>
      <c r="R74" s="48"/>
      <c r="S74" s="48" t="s">
        <v>99</v>
      </c>
      <c r="T74" s="48"/>
      <c r="U74" s="48" t="s">
        <v>18</v>
      </c>
      <c r="V74" s="30"/>
      <c r="W74" s="30"/>
    </row>
    <row r="75" spans="1:23">
      <c r="A75" s="48" t="s">
        <v>97</v>
      </c>
      <c r="B75" s="48" t="s">
        <v>8</v>
      </c>
      <c r="C75" s="48"/>
      <c r="D75" s="48"/>
      <c r="E75" s="48" t="s">
        <v>54</v>
      </c>
      <c r="F75" s="48"/>
      <c r="G75" s="48" t="s">
        <v>820</v>
      </c>
      <c r="H75" s="48" t="s">
        <v>640</v>
      </c>
      <c r="I75" s="50">
        <v>41973</v>
      </c>
      <c r="J75" s="48" t="s">
        <v>140</v>
      </c>
      <c r="K75" s="48" t="s">
        <v>382</v>
      </c>
      <c r="L75" s="51">
        <v>-387.23</v>
      </c>
      <c r="M75" s="48" t="s">
        <v>10</v>
      </c>
      <c r="N75" s="48" t="s">
        <v>58</v>
      </c>
      <c r="O75" s="48" t="s">
        <v>56</v>
      </c>
      <c r="P75" s="50">
        <v>41973</v>
      </c>
      <c r="Q75" s="48" t="s">
        <v>877</v>
      </c>
      <c r="R75" s="48"/>
      <c r="S75" s="48" t="s">
        <v>99</v>
      </c>
      <c r="T75" s="48"/>
      <c r="U75" s="48" t="s">
        <v>18</v>
      </c>
      <c r="V75" s="30"/>
      <c r="W75" s="30"/>
    </row>
    <row r="76" spans="1:23">
      <c r="A76" s="48" t="s">
        <v>97</v>
      </c>
      <c r="B76" s="48" t="s">
        <v>8</v>
      </c>
      <c r="C76" s="48"/>
      <c r="D76" s="48"/>
      <c r="E76" s="48" t="s">
        <v>54</v>
      </c>
      <c r="F76" s="48"/>
      <c r="G76" s="48" t="s">
        <v>820</v>
      </c>
      <c r="H76" s="48" t="s">
        <v>641</v>
      </c>
      <c r="I76" s="50">
        <v>41973</v>
      </c>
      <c r="J76" s="48" t="s">
        <v>140</v>
      </c>
      <c r="K76" s="48" t="s">
        <v>382</v>
      </c>
      <c r="L76" s="51">
        <v>-45644.25</v>
      </c>
      <c r="M76" s="48" t="s">
        <v>10</v>
      </c>
      <c r="N76" s="48" t="s">
        <v>58</v>
      </c>
      <c r="O76" s="48" t="s">
        <v>56</v>
      </c>
      <c r="P76" s="50">
        <v>41973</v>
      </c>
      <c r="Q76" s="48" t="s">
        <v>878</v>
      </c>
      <c r="R76" s="48"/>
      <c r="S76" s="48" t="s">
        <v>99</v>
      </c>
      <c r="T76" s="48"/>
      <c r="U76" s="48" t="s">
        <v>18</v>
      </c>
      <c r="V76" s="30"/>
      <c r="W76" s="30"/>
    </row>
    <row r="77" spans="1:23">
      <c r="A77" s="48" t="s">
        <v>97</v>
      </c>
      <c r="B77" s="48" t="s">
        <v>8</v>
      </c>
      <c r="C77" s="48"/>
      <c r="D77" s="48"/>
      <c r="E77" s="48" t="s">
        <v>54</v>
      </c>
      <c r="F77" s="48"/>
      <c r="G77" s="48" t="s">
        <v>820</v>
      </c>
      <c r="H77" s="48" t="s">
        <v>68</v>
      </c>
      <c r="I77" s="50">
        <v>41973</v>
      </c>
      <c r="J77" s="48" t="s">
        <v>140</v>
      </c>
      <c r="K77" s="48" t="s">
        <v>382</v>
      </c>
      <c r="L77" s="51">
        <v>-562.67999999999995</v>
      </c>
      <c r="M77" s="48" t="s">
        <v>10</v>
      </c>
      <c r="N77" s="48" t="s">
        <v>58</v>
      </c>
      <c r="O77" s="48" t="s">
        <v>56</v>
      </c>
      <c r="P77" s="50">
        <v>41973</v>
      </c>
      <c r="Q77" s="48" t="s">
        <v>879</v>
      </c>
      <c r="R77" s="48"/>
      <c r="S77" s="48" t="s">
        <v>99</v>
      </c>
      <c r="T77" s="48"/>
      <c r="U77" s="48" t="s">
        <v>18</v>
      </c>
      <c r="V77" s="30"/>
      <c r="W77" s="30"/>
    </row>
    <row r="78" spans="1:23">
      <c r="A78" s="48" t="s">
        <v>97</v>
      </c>
      <c r="B78" s="48" t="s">
        <v>8</v>
      </c>
      <c r="C78" s="48"/>
      <c r="D78" s="48"/>
      <c r="E78" s="48" t="s">
        <v>54</v>
      </c>
      <c r="F78" s="48"/>
      <c r="G78" s="48" t="s">
        <v>820</v>
      </c>
      <c r="H78" s="48" t="s">
        <v>134</v>
      </c>
      <c r="I78" s="50">
        <v>41973</v>
      </c>
      <c r="J78" s="48" t="s">
        <v>140</v>
      </c>
      <c r="K78" s="48" t="s">
        <v>382</v>
      </c>
      <c r="L78" s="51">
        <v>-657.11</v>
      </c>
      <c r="M78" s="48" t="s">
        <v>10</v>
      </c>
      <c r="N78" s="48" t="s">
        <v>58</v>
      </c>
      <c r="O78" s="48" t="s">
        <v>56</v>
      </c>
      <c r="P78" s="50">
        <v>41973</v>
      </c>
      <c r="Q78" s="48" t="s">
        <v>880</v>
      </c>
      <c r="R78" s="48"/>
      <c r="S78" s="48" t="s">
        <v>99</v>
      </c>
      <c r="T78" s="48"/>
      <c r="U78" s="48" t="s">
        <v>18</v>
      </c>
      <c r="V78" s="30"/>
      <c r="W78" s="30"/>
    </row>
    <row r="79" spans="1:23">
      <c r="A79" s="48" t="s">
        <v>97</v>
      </c>
      <c r="B79" s="48" t="s">
        <v>8</v>
      </c>
      <c r="C79" s="48"/>
      <c r="D79" s="48"/>
      <c r="E79" s="48" t="s">
        <v>54</v>
      </c>
      <c r="F79" s="48"/>
      <c r="G79" s="48" t="s">
        <v>820</v>
      </c>
      <c r="H79" s="48" t="s">
        <v>432</v>
      </c>
      <c r="I79" s="50">
        <v>41973</v>
      </c>
      <c r="J79" s="48" t="s">
        <v>140</v>
      </c>
      <c r="K79" s="48" t="s">
        <v>382</v>
      </c>
      <c r="L79" s="51">
        <v>12583.75</v>
      </c>
      <c r="M79" s="48" t="s">
        <v>10</v>
      </c>
      <c r="N79" s="48" t="s">
        <v>251</v>
      </c>
      <c r="O79" s="48" t="s">
        <v>56</v>
      </c>
      <c r="P79" s="50">
        <v>41973</v>
      </c>
      <c r="Q79" s="48" t="s">
        <v>895</v>
      </c>
      <c r="R79" s="48"/>
      <c r="S79" s="48" t="s">
        <v>99</v>
      </c>
      <c r="T79" s="48"/>
      <c r="U79" s="48" t="s">
        <v>756</v>
      </c>
      <c r="V79" s="30"/>
      <c r="W79" s="30"/>
    </row>
    <row r="80" spans="1:23">
      <c r="A80" s="48" t="s">
        <v>97</v>
      </c>
      <c r="B80" s="48" t="s">
        <v>8</v>
      </c>
      <c r="C80" s="48"/>
      <c r="D80" s="48"/>
      <c r="E80" s="48" t="s">
        <v>54</v>
      </c>
      <c r="F80" s="48"/>
      <c r="G80" s="48" t="s">
        <v>820</v>
      </c>
      <c r="H80" s="48" t="s">
        <v>149</v>
      </c>
      <c r="I80" s="50">
        <v>41973</v>
      </c>
      <c r="J80" s="48" t="s">
        <v>140</v>
      </c>
      <c r="K80" s="48" t="s">
        <v>382</v>
      </c>
      <c r="L80" s="51">
        <v>52.8</v>
      </c>
      <c r="M80" s="48" t="s">
        <v>10</v>
      </c>
      <c r="N80" s="48" t="s">
        <v>63</v>
      </c>
      <c r="O80" s="48" t="s">
        <v>56</v>
      </c>
      <c r="P80" s="50">
        <v>41973</v>
      </c>
      <c r="Q80" s="48" t="s">
        <v>840</v>
      </c>
      <c r="R80" s="48"/>
      <c r="S80" s="48" t="s">
        <v>99</v>
      </c>
      <c r="T80" s="48"/>
      <c r="U80" s="48" t="s">
        <v>19</v>
      </c>
      <c r="V80" s="30"/>
      <c r="W80" s="30"/>
    </row>
    <row r="81" spans="1:23">
      <c r="A81" s="48" t="s">
        <v>97</v>
      </c>
      <c r="B81" s="48" t="s">
        <v>8</v>
      </c>
      <c r="C81" s="48"/>
      <c r="D81" s="48"/>
      <c r="E81" s="48" t="s">
        <v>54</v>
      </c>
      <c r="F81" s="48"/>
      <c r="G81" s="48" t="s">
        <v>820</v>
      </c>
      <c r="H81" s="48" t="s">
        <v>148</v>
      </c>
      <c r="I81" s="50">
        <v>41973</v>
      </c>
      <c r="J81" s="48" t="s">
        <v>140</v>
      </c>
      <c r="K81" s="48" t="s">
        <v>382</v>
      </c>
      <c r="L81" s="51">
        <v>-216.72</v>
      </c>
      <c r="M81" s="48" t="s">
        <v>10</v>
      </c>
      <c r="N81" s="48" t="s">
        <v>63</v>
      </c>
      <c r="O81" s="48" t="s">
        <v>56</v>
      </c>
      <c r="P81" s="50">
        <v>41973</v>
      </c>
      <c r="Q81" s="48" t="s">
        <v>839</v>
      </c>
      <c r="R81" s="48"/>
      <c r="S81" s="48" t="s">
        <v>99</v>
      </c>
      <c r="T81" s="48"/>
      <c r="U81" s="48" t="s">
        <v>19</v>
      </c>
      <c r="V81" s="30"/>
      <c r="W81" s="30"/>
    </row>
    <row r="82" spans="1:23">
      <c r="A82" s="48" t="s">
        <v>97</v>
      </c>
      <c r="B82" s="48" t="s">
        <v>8</v>
      </c>
      <c r="C82" s="48"/>
      <c r="D82" s="48"/>
      <c r="E82" s="48" t="s">
        <v>54</v>
      </c>
      <c r="F82" s="48"/>
      <c r="G82" s="48" t="s">
        <v>820</v>
      </c>
      <c r="H82" s="48" t="s">
        <v>390</v>
      </c>
      <c r="I82" s="50">
        <v>41973</v>
      </c>
      <c r="J82" s="48" t="s">
        <v>140</v>
      </c>
      <c r="K82" s="48" t="s">
        <v>382</v>
      </c>
      <c r="L82" s="51">
        <v>-1365.75</v>
      </c>
      <c r="M82" s="48" t="s">
        <v>10</v>
      </c>
      <c r="N82" s="48" t="s">
        <v>63</v>
      </c>
      <c r="O82" s="48" t="s">
        <v>56</v>
      </c>
      <c r="P82" s="50">
        <v>41973</v>
      </c>
      <c r="Q82" s="48" t="s">
        <v>838</v>
      </c>
      <c r="R82" s="48"/>
      <c r="S82" s="48" t="s">
        <v>99</v>
      </c>
      <c r="T82" s="48"/>
      <c r="U82" s="48" t="s">
        <v>19</v>
      </c>
      <c r="V82" s="30"/>
      <c r="W82" s="30"/>
    </row>
    <row r="83" spans="1:23">
      <c r="A83" s="48" t="s">
        <v>97</v>
      </c>
      <c r="B83" s="48" t="s">
        <v>8</v>
      </c>
      <c r="C83" s="48"/>
      <c r="D83" s="48"/>
      <c r="E83" s="48" t="s">
        <v>54</v>
      </c>
      <c r="F83" s="48"/>
      <c r="G83" s="48" t="s">
        <v>820</v>
      </c>
      <c r="H83" s="48" t="s">
        <v>391</v>
      </c>
      <c r="I83" s="50">
        <v>41973</v>
      </c>
      <c r="J83" s="48" t="s">
        <v>140</v>
      </c>
      <c r="K83" s="48" t="s">
        <v>382</v>
      </c>
      <c r="L83" s="51">
        <v>-36.5</v>
      </c>
      <c r="M83" s="48" t="s">
        <v>10</v>
      </c>
      <c r="N83" s="48" t="s">
        <v>63</v>
      </c>
      <c r="O83" s="48" t="s">
        <v>56</v>
      </c>
      <c r="P83" s="50">
        <v>41973</v>
      </c>
      <c r="Q83" s="48" t="s">
        <v>837</v>
      </c>
      <c r="R83" s="48"/>
      <c r="S83" s="48" t="s">
        <v>99</v>
      </c>
      <c r="T83" s="48"/>
      <c r="U83" s="48" t="s">
        <v>19</v>
      </c>
      <c r="V83" s="30"/>
      <c r="W83" s="30"/>
    </row>
    <row r="84" spans="1:23">
      <c r="A84" s="48" t="s">
        <v>97</v>
      </c>
      <c r="B84" s="48" t="s">
        <v>8</v>
      </c>
      <c r="C84" s="48"/>
      <c r="D84" s="48"/>
      <c r="E84" s="48" t="s">
        <v>54</v>
      </c>
      <c r="F84" s="48"/>
      <c r="G84" s="48" t="s">
        <v>820</v>
      </c>
      <c r="H84" s="48" t="s">
        <v>392</v>
      </c>
      <c r="I84" s="50">
        <v>41973</v>
      </c>
      <c r="J84" s="48" t="s">
        <v>140</v>
      </c>
      <c r="K84" s="48" t="s">
        <v>382</v>
      </c>
      <c r="L84" s="51">
        <v>-473.44</v>
      </c>
      <c r="M84" s="48" t="s">
        <v>10</v>
      </c>
      <c r="N84" s="48" t="s">
        <v>63</v>
      </c>
      <c r="O84" s="48" t="s">
        <v>56</v>
      </c>
      <c r="P84" s="50">
        <v>41973</v>
      </c>
      <c r="Q84" s="48" t="s">
        <v>836</v>
      </c>
      <c r="R84" s="48"/>
      <c r="S84" s="48" t="s">
        <v>99</v>
      </c>
      <c r="T84" s="48"/>
      <c r="U84" s="48" t="s">
        <v>19</v>
      </c>
      <c r="V84" s="30"/>
      <c r="W84" s="30"/>
    </row>
    <row r="85" spans="1:23">
      <c r="A85" s="48" t="s">
        <v>97</v>
      </c>
      <c r="B85" s="48" t="s">
        <v>8</v>
      </c>
      <c r="C85" s="48"/>
      <c r="D85" s="48"/>
      <c r="E85" s="48" t="s">
        <v>54</v>
      </c>
      <c r="F85" s="48"/>
      <c r="G85" s="48" t="s">
        <v>820</v>
      </c>
      <c r="H85" s="48" t="s">
        <v>393</v>
      </c>
      <c r="I85" s="50">
        <v>41973</v>
      </c>
      <c r="J85" s="48" t="s">
        <v>140</v>
      </c>
      <c r="K85" s="48" t="s">
        <v>382</v>
      </c>
      <c r="L85" s="51">
        <v>-377.45</v>
      </c>
      <c r="M85" s="48" t="s">
        <v>10</v>
      </c>
      <c r="N85" s="48" t="s">
        <v>63</v>
      </c>
      <c r="O85" s="48" t="s">
        <v>56</v>
      </c>
      <c r="P85" s="50">
        <v>41973</v>
      </c>
      <c r="Q85" s="48" t="s">
        <v>835</v>
      </c>
      <c r="R85" s="48"/>
      <c r="S85" s="48" t="s">
        <v>99</v>
      </c>
      <c r="T85" s="48"/>
      <c r="U85" s="48" t="s">
        <v>19</v>
      </c>
      <c r="V85" s="30"/>
      <c r="W85" s="30"/>
    </row>
    <row r="86" spans="1:23">
      <c r="A86" s="48" t="s">
        <v>97</v>
      </c>
      <c r="B86" s="48" t="s">
        <v>8</v>
      </c>
      <c r="C86" s="48"/>
      <c r="D86" s="48"/>
      <c r="E86" s="48" t="s">
        <v>54</v>
      </c>
      <c r="F86" s="48"/>
      <c r="G86" s="48" t="s">
        <v>820</v>
      </c>
      <c r="H86" s="48" t="s">
        <v>394</v>
      </c>
      <c r="I86" s="50">
        <v>41973</v>
      </c>
      <c r="J86" s="48" t="s">
        <v>140</v>
      </c>
      <c r="K86" s="48" t="s">
        <v>382</v>
      </c>
      <c r="L86" s="51">
        <v>-90.7</v>
      </c>
      <c r="M86" s="48" t="s">
        <v>10</v>
      </c>
      <c r="N86" s="48" t="s">
        <v>63</v>
      </c>
      <c r="O86" s="48" t="s">
        <v>56</v>
      </c>
      <c r="P86" s="50">
        <v>41973</v>
      </c>
      <c r="Q86" s="48" t="s">
        <v>885</v>
      </c>
      <c r="R86" s="48"/>
      <c r="S86" s="48" t="s">
        <v>99</v>
      </c>
      <c r="T86" s="48"/>
      <c r="U86" s="48" t="s">
        <v>19</v>
      </c>
      <c r="V86" s="30"/>
      <c r="W86" s="30"/>
    </row>
    <row r="87" spans="1:23">
      <c r="A87" s="48" t="s">
        <v>97</v>
      </c>
      <c r="B87" s="48" t="s">
        <v>8</v>
      </c>
      <c r="C87" s="48"/>
      <c r="D87" s="48"/>
      <c r="E87" s="48" t="s">
        <v>54</v>
      </c>
      <c r="F87" s="48"/>
      <c r="G87" s="48" t="s">
        <v>820</v>
      </c>
      <c r="H87" s="48" t="s">
        <v>161</v>
      </c>
      <c r="I87" s="50">
        <v>41973</v>
      </c>
      <c r="J87" s="48" t="s">
        <v>140</v>
      </c>
      <c r="K87" s="48" t="s">
        <v>382</v>
      </c>
      <c r="L87" s="51">
        <v>252.27</v>
      </c>
      <c r="M87" s="48" t="s">
        <v>10</v>
      </c>
      <c r="N87" s="48" t="s">
        <v>55</v>
      </c>
      <c r="O87" s="48" t="s">
        <v>56</v>
      </c>
      <c r="P87" s="50">
        <v>41973</v>
      </c>
      <c r="Q87" s="48" t="s">
        <v>905</v>
      </c>
      <c r="R87" s="48"/>
      <c r="S87" s="48" t="s">
        <v>99</v>
      </c>
      <c r="T87" s="48"/>
      <c r="U87" s="48" t="s">
        <v>20</v>
      </c>
      <c r="V87" s="30"/>
      <c r="W87" s="30"/>
    </row>
    <row r="88" spans="1:23">
      <c r="A88" s="48" t="s">
        <v>97</v>
      </c>
      <c r="B88" s="48" t="s">
        <v>8</v>
      </c>
      <c r="C88" s="48"/>
      <c r="D88" s="48"/>
      <c r="E88" s="48" t="s">
        <v>54</v>
      </c>
      <c r="F88" s="48"/>
      <c r="G88" s="48" t="s">
        <v>820</v>
      </c>
      <c r="H88" s="48" t="s">
        <v>170</v>
      </c>
      <c r="I88" s="50">
        <v>41973</v>
      </c>
      <c r="J88" s="48" t="s">
        <v>140</v>
      </c>
      <c r="K88" s="48" t="s">
        <v>382</v>
      </c>
      <c r="L88" s="51">
        <v>611.91999999999996</v>
      </c>
      <c r="M88" s="48" t="s">
        <v>10</v>
      </c>
      <c r="N88" s="48" t="s">
        <v>55</v>
      </c>
      <c r="O88" s="48" t="s">
        <v>56</v>
      </c>
      <c r="P88" s="50">
        <v>41973</v>
      </c>
      <c r="Q88" s="48" t="s">
        <v>834</v>
      </c>
      <c r="R88" s="48"/>
      <c r="S88" s="48" t="s">
        <v>99</v>
      </c>
      <c r="T88" s="48"/>
      <c r="U88" s="48" t="s">
        <v>20</v>
      </c>
      <c r="V88" s="30"/>
      <c r="W88" s="30"/>
    </row>
    <row r="89" spans="1:23">
      <c r="A89" s="48" t="s">
        <v>97</v>
      </c>
      <c r="B89" s="48" t="s">
        <v>8</v>
      </c>
      <c r="C89" s="48"/>
      <c r="D89" s="48"/>
      <c r="E89" s="48" t="s">
        <v>54</v>
      </c>
      <c r="F89" s="48"/>
      <c r="G89" s="48" t="s">
        <v>820</v>
      </c>
      <c r="H89" s="48" t="s">
        <v>171</v>
      </c>
      <c r="I89" s="50">
        <v>41973</v>
      </c>
      <c r="J89" s="48" t="s">
        <v>140</v>
      </c>
      <c r="K89" s="48" t="s">
        <v>382</v>
      </c>
      <c r="L89" s="51">
        <v>56.94</v>
      </c>
      <c r="M89" s="48" t="s">
        <v>10</v>
      </c>
      <c r="N89" s="48" t="s">
        <v>55</v>
      </c>
      <c r="O89" s="48" t="s">
        <v>56</v>
      </c>
      <c r="P89" s="50">
        <v>41973</v>
      </c>
      <c r="Q89" s="48" t="s">
        <v>833</v>
      </c>
      <c r="R89" s="48"/>
      <c r="S89" s="48" t="s">
        <v>99</v>
      </c>
      <c r="T89" s="48"/>
      <c r="U89" s="48" t="s">
        <v>20</v>
      </c>
      <c r="V89" s="30"/>
      <c r="W89" s="30"/>
    </row>
    <row r="90" spans="1:23">
      <c r="A90" s="48" t="s">
        <v>97</v>
      </c>
      <c r="B90" s="48" t="s">
        <v>8</v>
      </c>
      <c r="C90" s="48"/>
      <c r="D90" s="48"/>
      <c r="E90" s="48" t="s">
        <v>54</v>
      </c>
      <c r="F90" s="48"/>
      <c r="G90" s="48" t="s">
        <v>820</v>
      </c>
      <c r="H90" s="48" t="s">
        <v>701</v>
      </c>
      <c r="I90" s="50">
        <v>41973</v>
      </c>
      <c r="J90" s="48" t="s">
        <v>140</v>
      </c>
      <c r="K90" s="48" t="s">
        <v>382</v>
      </c>
      <c r="L90" s="51">
        <v>1.77</v>
      </c>
      <c r="M90" s="48" t="s">
        <v>10</v>
      </c>
      <c r="N90" s="48" t="s">
        <v>53</v>
      </c>
      <c r="O90" s="48" t="s">
        <v>56</v>
      </c>
      <c r="P90" s="50">
        <v>41973</v>
      </c>
      <c r="Q90" s="48" t="s">
        <v>855</v>
      </c>
      <c r="R90" s="48"/>
      <c r="S90" s="48" t="s">
        <v>99</v>
      </c>
      <c r="T90" s="48"/>
      <c r="U90" s="48" t="s">
        <v>757</v>
      </c>
      <c r="V90" s="30"/>
      <c r="W90" s="30"/>
    </row>
    <row r="91" spans="1:23">
      <c r="A91" s="48" t="s">
        <v>97</v>
      </c>
      <c r="B91" s="48" t="s">
        <v>8</v>
      </c>
      <c r="C91" s="48"/>
      <c r="D91" s="48"/>
      <c r="E91" s="48" t="s">
        <v>54</v>
      </c>
      <c r="F91" s="48"/>
      <c r="G91" s="48" t="s">
        <v>820</v>
      </c>
      <c r="H91" s="48" t="s">
        <v>700</v>
      </c>
      <c r="I91" s="50">
        <v>41973</v>
      </c>
      <c r="J91" s="48" t="s">
        <v>140</v>
      </c>
      <c r="K91" s="48" t="s">
        <v>382</v>
      </c>
      <c r="L91" s="51">
        <v>2.64</v>
      </c>
      <c r="M91" s="48" t="s">
        <v>10</v>
      </c>
      <c r="N91" s="48" t="s">
        <v>53</v>
      </c>
      <c r="O91" s="48" t="s">
        <v>56</v>
      </c>
      <c r="P91" s="50">
        <v>41973</v>
      </c>
      <c r="Q91" s="48" t="s">
        <v>856</v>
      </c>
      <c r="R91" s="48"/>
      <c r="S91" s="48" t="s">
        <v>99</v>
      </c>
      <c r="T91" s="48"/>
      <c r="U91" s="48" t="s">
        <v>757</v>
      </c>
      <c r="V91" s="30"/>
      <c r="W91" s="30"/>
    </row>
    <row r="92" spans="1:23">
      <c r="A92" s="48" t="s">
        <v>97</v>
      </c>
      <c r="B92" s="48" t="s">
        <v>8</v>
      </c>
      <c r="C92" s="48"/>
      <c r="D92" s="48"/>
      <c r="E92" s="48" t="s">
        <v>54</v>
      </c>
      <c r="F92" s="48"/>
      <c r="G92" s="48" t="s">
        <v>820</v>
      </c>
      <c r="H92" s="48" t="s">
        <v>699</v>
      </c>
      <c r="I92" s="50">
        <v>41973</v>
      </c>
      <c r="J92" s="48" t="s">
        <v>140</v>
      </c>
      <c r="K92" s="48" t="s">
        <v>382</v>
      </c>
      <c r="L92" s="51">
        <v>112.57</v>
      </c>
      <c r="M92" s="48" t="s">
        <v>10</v>
      </c>
      <c r="N92" s="48" t="s">
        <v>53</v>
      </c>
      <c r="O92" s="48" t="s">
        <v>56</v>
      </c>
      <c r="P92" s="50">
        <v>41973</v>
      </c>
      <c r="Q92" s="48" t="s">
        <v>902</v>
      </c>
      <c r="R92" s="48"/>
      <c r="S92" s="48" t="s">
        <v>99</v>
      </c>
      <c r="T92" s="48"/>
      <c r="U92" s="48" t="s">
        <v>757</v>
      </c>
      <c r="V92" s="30"/>
      <c r="W92" s="30"/>
    </row>
    <row r="93" spans="1:23">
      <c r="A93" s="48" t="s">
        <v>97</v>
      </c>
      <c r="B93" s="48" t="s">
        <v>8</v>
      </c>
      <c r="C93" s="48"/>
      <c r="D93" s="48"/>
      <c r="E93" s="48" t="s">
        <v>54</v>
      </c>
      <c r="F93" s="48"/>
      <c r="G93" s="48" t="s">
        <v>820</v>
      </c>
      <c r="H93" s="48" t="s">
        <v>698</v>
      </c>
      <c r="I93" s="50">
        <v>41973</v>
      </c>
      <c r="J93" s="48" t="s">
        <v>140</v>
      </c>
      <c r="K93" s="48" t="s">
        <v>382</v>
      </c>
      <c r="L93" s="51">
        <v>916.39</v>
      </c>
      <c r="M93" s="48" t="s">
        <v>10</v>
      </c>
      <c r="N93" s="48" t="s">
        <v>53</v>
      </c>
      <c r="O93" s="48" t="s">
        <v>56</v>
      </c>
      <c r="P93" s="50">
        <v>41973</v>
      </c>
      <c r="Q93" s="48" t="s">
        <v>903</v>
      </c>
      <c r="R93" s="48"/>
      <c r="S93" s="48" t="s">
        <v>99</v>
      </c>
      <c r="T93" s="48"/>
      <c r="U93" s="48" t="s">
        <v>757</v>
      </c>
      <c r="V93" s="30"/>
      <c r="W93" s="30"/>
    </row>
    <row r="94" spans="1:23">
      <c r="A94" s="48" t="s">
        <v>97</v>
      </c>
      <c r="B94" s="48" t="s">
        <v>8</v>
      </c>
      <c r="C94" s="48"/>
      <c r="D94" s="48"/>
      <c r="E94" s="48" t="s">
        <v>54</v>
      </c>
      <c r="F94" s="48"/>
      <c r="G94" s="48" t="s">
        <v>820</v>
      </c>
      <c r="H94" s="48" t="s">
        <v>705</v>
      </c>
      <c r="I94" s="50">
        <v>41973</v>
      </c>
      <c r="J94" s="48" t="s">
        <v>140</v>
      </c>
      <c r="K94" s="48" t="s">
        <v>382</v>
      </c>
      <c r="L94" s="51">
        <v>292.10000000000002</v>
      </c>
      <c r="M94" s="48" t="s">
        <v>10</v>
      </c>
      <c r="N94" s="48" t="s">
        <v>53</v>
      </c>
      <c r="O94" s="48" t="s">
        <v>56</v>
      </c>
      <c r="P94" s="50">
        <v>41973</v>
      </c>
      <c r="Q94" s="48" t="s">
        <v>904</v>
      </c>
      <c r="R94" s="48"/>
      <c r="S94" s="48" t="s">
        <v>99</v>
      </c>
      <c r="T94" s="48"/>
      <c r="U94" s="48" t="s">
        <v>757</v>
      </c>
      <c r="V94" s="30"/>
      <c r="W94" s="30"/>
    </row>
    <row r="95" spans="1:23">
      <c r="A95" s="48" t="s">
        <v>97</v>
      </c>
      <c r="B95" s="48" t="s">
        <v>8</v>
      </c>
      <c r="C95" s="48"/>
      <c r="D95" s="48"/>
      <c r="E95" s="48" t="s">
        <v>54</v>
      </c>
      <c r="F95" s="48"/>
      <c r="G95" s="48" t="s">
        <v>820</v>
      </c>
      <c r="H95" s="48" t="s">
        <v>164</v>
      </c>
      <c r="I95" s="50">
        <v>41973</v>
      </c>
      <c r="J95" s="48" t="s">
        <v>140</v>
      </c>
      <c r="K95" s="48" t="s">
        <v>382</v>
      </c>
      <c r="L95" s="51">
        <v>50.08</v>
      </c>
      <c r="M95" s="48" t="s">
        <v>10</v>
      </c>
      <c r="N95" s="48" t="s">
        <v>55</v>
      </c>
      <c r="O95" s="48" t="s">
        <v>56</v>
      </c>
      <c r="P95" s="50">
        <v>41973</v>
      </c>
      <c r="Q95" s="48" t="s">
        <v>832</v>
      </c>
      <c r="R95" s="48"/>
      <c r="S95" s="48" t="s">
        <v>99</v>
      </c>
      <c r="T95" s="48"/>
      <c r="U95" s="48" t="s">
        <v>20</v>
      </c>
      <c r="V95" s="30"/>
      <c r="W95" s="30"/>
    </row>
    <row r="96" spans="1:23">
      <c r="A96" s="48" t="s">
        <v>97</v>
      </c>
      <c r="B96" s="48" t="s">
        <v>8</v>
      </c>
      <c r="C96" s="48"/>
      <c r="D96" s="48"/>
      <c r="E96" s="48" t="s">
        <v>54</v>
      </c>
      <c r="F96" s="48"/>
      <c r="G96" s="48" t="s">
        <v>820</v>
      </c>
      <c r="H96" s="48" t="s">
        <v>152</v>
      </c>
      <c r="I96" s="50">
        <v>41973</v>
      </c>
      <c r="J96" s="48" t="s">
        <v>140</v>
      </c>
      <c r="K96" s="48" t="s">
        <v>382</v>
      </c>
      <c r="L96" s="51">
        <v>9.66</v>
      </c>
      <c r="M96" s="48" t="s">
        <v>10</v>
      </c>
      <c r="N96" s="48" t="s">
        <v>55</v>
      </c>
      <c r="O96" s="48" t="s">
        <v>56</v>
      </c>
      <c r="P96" s="50">
        <v>41973</v>
      </c>
      <c r="Q96" s="48" t="s">
        <v>831</v>
      </c>
      <c r="R96" s="48"/>
      <c r="S96" s="48" t="s">
        <v>99</v>
      </c>
      <c r="T96" s="48"/>
      <c r="U96" s="48" t="s">
        <v>20</v>
      </c>
      <c r="V96" s="30"/>
      <c r="W96" s="30"/>
    </row>
    <row r="97" spans="1:23">
      <c r="A97" s="48" t="s">
        <v>97</v>
      </c>
      <c r="B97" s="48" t="s">
        <v>8</v>
      </c>
      <c r="C97" s="48"/>
      <c r="D97" s="48"/>
      <c r="E97" s="48" t="s">
        <v>54</v>
      </c>
      <c r="F97" s="48"/>
      <c r="G97" s="48" t="s">
        <v>820</v>
      </c>
      <c r="H97" s="48" t="s">
        <v>153</v>
      </c>
      <c r="I97" s="50">
        <v>41973</v>
      </c>
      <c r="J97" s="48" t="s">
        <v>140</v>
      </c>
      <c r="K97" s="48" t="s">
        <v>382</v>
      </c>
      <c r="L97" s="51">
        <v>74.599999999999994</v>
      </c>
      <c r="M97" s="48" t="s">
        <v>10</v>
      </c>
      <c r="N97" s="48" t="s">
        <v>55</v>
      </c>
      <c r="O97" s="48" t="s">
        <v>56</v>
      </c>
      <c r="P97" s="50">
        <v>41973</v>
      </c>
      <c r="Q97" s="48" t="s">
        <v>821</v>
      </c>
      <c r="R97" s="48"/>
      <c r="S97" s="48" t="s">
        <v>99</v>
      </c>
      <c r="T97" s="48"/>
      <c r="U97" s="48" t="s">
        <v>20</v>
      </c>
      <c r="V97" s="30"/>
      <c r="W97" s="30"/>
    </row>
    <row r="98" spans="1:23">
      <c r="A98" s="48" t="s">
        <v>97</v>
      </c>
      <c r="B98" s="48" t="s">
        <v>8</v>
      </c>
      <c r="C98" s="48"/>
      <c r="D98" s="48"/>
      <c r="E98" s="48" t="s">
        <v>54</v>
      </c>
      <c r="F98" s="48"/>
      <c r="G98" s="48" t="s">
        <v>820</v>
      </c>
      <c r="H98" s="48" t="s">
        <v>154</v>
      </c>
      <c r="I98" s="50">
        <v>41973</v>
      </c>
      <c r="J98" s="48" t="s">
        <v>140</v>
      </c>
      <c r="K98" s="48" t="s">
        <v>382</v>
      </c>
      <c r="L98" s="51">
        <v>9.2899999999999991</v>
      </c>
      <c r="M98" s="48" t="s">
        <v>10</v>
      </c>
      <c r="N98" s="48" t="s">
        <v>55</v>
      </c>
      <c r="O98" s="48" t="s">
        <v>56</v>
      </c>
      <c r="P98" s="50">
        <v>41973</v>
      </c>
      <c r="Q98" s="48" t="s">
        <v>912</v>
      </c>
      <c r="R98" s="48"/>
      <c r="S98" s="48" t="s">
        <v>99</v>
      </c>
      <c r="T98" s="48"/>
      <c r="U98" s="48" t="s">
        <v>20</v>
      </c>
      <c r="V98" s="30"/>
      <c r="W98" s="30"/>
    </row>
    <row r="99" spans="1:23">
      <c r="A99" s="48" t="s">
        <v>97</v>
      </c>
      <c r="B99" s="48" t="s">
        <v>8</v>
      </c>
      <c r="C99" s="48"/>
      <c r="D99" s="48"/>
      <c r="E99" s="48" t="s">
        <v>54</v>
      </c>
      <c r="F99" s="48"/>
      <c r="G99" s="48" t="s">
        <v>820</v>
      </c>
      <c r="H99" s="48" t="s">
        <v>155</v>
      </c>
      <c r="I99" s="50">
        <v>41973</v>
      </c>
      <c r="J99" s="48" t="s">
        <v>140</v>
      </c>
      <c r="K99" s="48" t="s">
        <v>382</v>
      </c>
      <c r="L99" s="51">
        <v>6435.25</v>
      </c>
      <c r="M99" s="48" t="s">
        <v>10</v>
      </c>
      <c r="N99" s="48" t="s">
        <v>55</v>
      </c>
      <c r="O99" s="48" t="s">
        <v>56</v>
      </c>
      <c r="P99" s="50">
        <v>41973</v>
      </c>
      <c r="Q99" s="48" t="s">
        <v>911</v>
      </c>
      <c r="R99" s="48"/>
      <c r="S99" s="48" t="s">
        <v>99</v>
      </c>
      <c r="T99" s="48"/>
      <c r="U99" s="48" t="s">
        <v>20</v>
      </c>
      <c r="V99" s="30"/>
      <c r="W99" s="30"/>
    </row>
    <row r="100" spans="1:23">
      <c r="A100" s="48" t="s">
        <v>97</v>
      </c>
      <c r="B100" s="48" t="s">
        <v>8</v>
      </c>
      <c r="C100" s="48"/>
      <c r="D100" s="48"/>
      <c r="E100" s="48" t="s">
        <v>54</v>
      </c>
      <c r="F100" s="48"/>
      <c r="G100" s="48" t="s">
        <v>820</v>
      </c>
      <c r="H100" s="48" t="s">
        <v>156</v>
      </c>
      <c r="I100" s="50">
        <v>41973</v>
      </c>
      <c r="J100" s="48" t="s">
        <v>140</v>
      </c>
      <c r="K100" s="48" t="s">
        <v>382</v>
      </c>
      <c r="L100" s="51">
        <v>141.88999999999999</v>
      </c>
      <c r="M100" s="48" t="s">
        <v>10</v>
      </c>
      <c r="N100" s="48" t="s">
        <v>55</v>
      </c>
      <c r="O100" s="48" t="s">
        <v>56</v>
      </c>
      <c r="P100" s="50">
        <v>41973</v>
      </c>
      <c r="Q100" s="48" t="s">
        <v>910</v>
      </c>
      <c r="R100" s="48"/>
      <c r="S100" s="48" t="s">
        <v>99</v>
      </c>
      <c r="T100" s="48"/>
      <c r="U100" s="48" t="s">
        <v>20</v>
      </c>
      <c r="V100" s="30"/>
      <c r="W100" s="30"/>
    </row>
    <row r="101" spans="1:23">
      <c r="A101" s="48" t="s">
        <v>97</v>
      </c>
      <c r="B101" s="48" t="s">
        <v>8</v>
      </c>
      <c r="C101" s="48"/>
      <c r="D101" s="48"/>
      <c r="E101" s="48" t="s">
        <v>54</v>
      </c>
      <c r="F101" s="48"/>
      <c r="G101" s="48" t="s">
        <v>820</v>
      </c>
      <c r="H101" s="48" t="s">
        <v>157</v>
      </c>
      <c r="I101" s="50">
        <v>41973</v>
      </c>
      <c r="J101" s="48" t="s">
        <v>140</v>
      </c>
      <c r="K101" s="48" t="s">
        <v>382</v>
      </c>
      <c r="L101" s="51">
        <v>679.58</v>
      </c>
      <c r="M101" s="48" t="s">
        <v>10</v>
      </c>
      <c r="N101" s="48" t="s">
        <v>55</v>
      </c>
      <c r="O101" s="48" t="s">
        <v>56</v>
      </c>
      <c r="P101" s="50">
        <v>41973</v>
      </c>
      <c r="Q101" s="48" t="s">
        <v>909</v>
      </c>
      <c r="R101" s="48"/>
      <c r="S101" s="48" t="s">
        <v>99</v>
      </c>
      <c r="T101" s="48"/>
      <c r="U101" s="48" t="s">
        <v>20</v>
      </c>
      <c r="V101" s="30"/>
      <c r="W101" s="30"/>
    </row>
    <row r="102" spans="1:23">
      <c r="A102" s="48" t="s">
        <v>97</v>
      </c>
      <c r="B102" s="48" t="s">
        <v>8</v>
      </c>
      <c r="C102" s="48"/>
      <c r="D102" s="48"/>
      <c r="E102" s="48" t="s">
        <v>54</v>
      </c>
      <c r="F102" s="48"/>
      <c r="G102" s="48" t="s">
        <v>820</v>
      </c>
      <c r="H102" s="48" t="s">
        <v>158</v>
      </c>
      <c r="I102" s="50">
        <v>41973</v>
      </c>
      <c r="J102" s="48" t="s">
        <v>140</v>
      </c>
      <c r="K102" s="48" t="s">
        <v>382</v>
      </c>
      <c r="L102" s="51">
        <v>3878.29</v>
      </c>
      <c r="M102" s="48" t="s">
        <v>10</v>
      </c>
      <c r="N102" s="48" t="s">
        <v>55</v>
      </c>
      <c r="O102" s="48" t="s">
        <v>56</v>
      </c>
      <c r="P102" s="50">
        <v>41973</v>
      </c>
      <c r="Q102" s="48" t="s">
        <v>908</v>
      </c>
      <c r="R102" s="48"/>
      <c r="S102" s="48" t="s">
        <v>99</v>
      </c>
      <c r="T102" s="48"/>
      <c r="U102" s="48" t="s">
        <v>20</v>
      </c>
      <c r="V102" s="30"/>
      <c r="W102" s="30"/>
    </row>
    <row r="103" spans="1:23">
      <c r="A103" s="48" t="s">
        <v>97</v>
      </c>
      <c r="B103" s="48" t="s">
        <v>8</v>
      </c>
      <c r="C103" s="48"/>
      <c r="D103" s="48"/>
      <c r="E103" s="48" t="s">
        <v>54</v>
      </c>
      <c r="F103" s="48"/>
      <c r="G103" s="48" t="s">
        <v>820</v>
      </c>
      <c r="H103" s="48" t="s">
        <v>159</v>
      </c>
      <c r="I103" s="50">
        <v>41973</v>
      </c>
      <c r="J103" s="48" t="s">
        <v>140</v>
      </c>
      <c r="K103" s="48" t="s">
        <v>382</v>
      </c>
      <c r="L103" s="51">
        <v>62.15</v>
      </c>
      <c r="M103" s="48" t="s">
        <v>10</v>
      </c>
      <c r="N103" s="48" t="s">
        <v>55</v>
      </c>
      <c r="O103" s="48" t="s">
        <v>56</v>
      </c>
      <c r="P103" s="50">
        <v>41973</v>
      </c>
      <c r="Q103" s="48" t="s">
        <v>907</v>
      </c>
      <c r="R103" s="48"/>
      <c r="S103" s="48" t="s">
        <v>99</v>
      </c>
      <c r="T103" s="48"/>
      <c r="U103" s="48" t="s">
        <v>20</v>
      </c>
      <c r="V103" s="30"/>
      <c r="W103" s="30"/>
    </row>
    <row r="104" spans="1:23">
      <c r="A104" s="48" t="s">
        <v>97</v>
      </c>
      <c r="B104" s="48" t="s">
        <v>8</v>
      </c>
      <c r="C104" s="48"/>
      <c r="D104" s="48"/>
      <c r="E104" s="48" t="s">
        <v>54</v>
      </c>
      <c r="F104" s="48"/>
      <c r="G104" s="48" t="s">
        <v>820</v>
      </c>
      <c r="H104" s="48" t="s">
        <v>160</v>
      </c>
      <c r="I104" s="50">
        <v>41973</v>
      </c>
      <c r="J104" s="48" t="s">
        <v>140</v>
      </c>
      <c r="K104" s="48" t="s">
        <v>382</v>
      </c>
      <c r="L104" s="51">
        <v>518.54999999999995</v>
      </c>
      <c r="M104" s="48" t="s">
        <v>10</v>
      </c>
      <c r="N104" s="48" t="s">
        <v>55</v>
      </c>
      <c r="O104" s="48" t="s">
        <v>56</v>
      </c>
      <c r="P104" s="50">
        <v>41973</v>
      </c>
      <c r="Q104" s="48" t="s">
        <v>906</v>
      </c>
      <c r="R104" s="48"/>
      <c r="S104" s="48" t="s">
        <v>99</v>
      </c>
      <c r="T104" s="48"/>
      <c r="U104" s="48" t="s">
        <v>20</v>
      </c>
      <c r="V104" s="30"/>
      <c r="W104" s="30"/>
    </row>
    <row r="105" spans="1:23">
      <c r="A105" s="48" t="s">
        <v>97</v>
      </c>
      <c r="B105" s="48" t="s">
        <v>8</v>
      </c>
      <c r="C105" s="48"/>
      <c r="D105" s="48"/>
      <c r="E105" s="48" t="s">
        <v>54</v>
      </c>
      <c r="F105" s="48"/>
      <c r="G105" s="48" t="s">
        <v>820</v>
      </c>
      <c r="H105" s="48" t="s">
        <v>413</v>
      </c>
      <c r="I105" s="50">
        <v>41973</v>
      </c>
      <c r="J105" s="48" t="s">
        <v>140</v>
      </c>
      <c r="K105" s="48" t="s">
        <v>382</v>
      </c>
      <c r="L105" s="51">
        <v>5032.96</v>
      </c>
      <c r="M105" s="48" t="s">
        <v>10</v>
      </c>
      <c r="N105" s="48" t="s">
        <v>60</v>
      </c>
      <c r="O105" s="48" t="s">
        <v>56</v>
      </c>
      <c r="P105" s="50">
        <v>41973</v>
      </c>
      <c r="Q105" s="48" t="s">
        <v>827</v>
      </c>
      <c r="R105" s="48"/>
      <c r="S105" s="48" t="s">
        <v>99</v>
      </c>
      <c r="T105" s="48"/>
      <c r="U105" s="48" t="s">
        <v>24</v>
      </c>
      <c r="V105" s="30"/>
      <c r="W105" s="30"/>
    </row>
    <row r="106" spans="1:23">
      <c r="A106" s="48" t="s">
        <v>97</v>
      </c>
      <c r="B106" s="48" t="s">
        <v>8</v>
      </c>
      <c r="C106" s="48"/>
      <c r="D106" s="48"/>
      <c r="E106" s="48" t="s">
        <v>54</v>
      </c>
      <c r="F106" s="48"/>
      <c r="G106" s="48" t="s">
        <v>820</v>
      </c>
      <c r="H106" s="48" t="s">
        <v>724</v>
      </c>
      <c r="I106" s="50">
        <v>41973</v>
      </c>
      <c r="J106" s="48" t="s">
        <v>140</v>
      </c>
      <c r="K106" s="48" t="s">
        <v>382</v>
      </c>
      <c r="L106" s="51">
        <v>71.150000000000006</v>
      </c>
      <c r="M106" s="48" t="s">
        <v>10</v>
      </c>
      <c r="N106" s="48" t="s">
        <v>57</v>
      </c>
      <c r="O106" s="48" t="s">
        <v>56</v>
      </c>
      <c r="P106" s="50">
        <v>41973</v>
      </c>
      <c r="Q106" s="48" t="s">
        <v>925</v>
      </c>
      <c r="R106" s="48"/>
      <c r="S106" s="48" t="s">
        <v>99</v>
      </c>
      <c r="T106" s="48"/>
      <c r="U106" s="48" t="s">
        <v>757</v>
      </c>
      <c r="V106" s="30"/>
      <c r="W106" s="30"/>
    </row>
    <row r="107" spans="1:23">
      <c r="A107" s="48" t="s">
        <v>97</v>
      </c>
      <c r="B107" s="48" t="s">
        <v>8</v>
      </c>
      <c r="C107" s="48"/>
      <c r="D107" s="48"/>
      <c r="E107" s="48" t="s">
        <v>54</v>
      </c>
      <c r="F107" s="48"/>
      <c r="G107" s="48" t="s">
        <v>820</v>
      </c>
      <c r="H107" s="48" t="s">
        <v>725</v>
      </c>
      <c r="I107" s="50">
        <v>41973</v>
      </c>
      <c r="J107" s="48" t="s">
        <v>140</v>
      </c>
      <c r="K107" s="48" t="s">
        <v>382</v>
      </c>
      <c r="L107" s="51">
        <v>4949.13</v>
      </c>
      <c r="M107" s="48" t="s">
        <v>10</v>
      </c>
      <c r="N107" s="48" t="s">
        <v>57</v>
      </c>
      <c r="O107" s="48" t="s">
        <v>56</v>
      </c>
      <c r="P107" s="50">
        <v>41973</v>
      </c>
      <c r="Q107" s="48" t="s">
        <v>926</v>
      </c>
      <c r="R107" s="48"/>
      <c r="S107" s="48" t="s">
        <v>99</v>
      </c>
      <c r="T107" s="48"/>
      <c r="U107" s="48" t="s">
        <v>757</v>
      </c>
      <c r="V107" s="30"/>
      <c r="W107" s="30"/>
    </row>
    <row r="108" spans="1:23">
      <c r="A108" s="48" t="s">
        <v>97</v>
      </c>
      <c r="B108" s="48" t="s">
        <v>8</v>
      </c>
      <c r="C108" s="48"/>
      <c r="D108" s="48"/>
      <c r="E108" s="48" t="s">
        <v>54</v>
      </c>
      <c r="F108" s="48"/>
      <c r="G108" s="48" t="s">
        <v>820</v>
      </c>
      <c r="H108" s="48" t="s">
        <v>726</v>
      </c>
      <c r="I108" s="50">
        <v>41973</v>
      </c>
      <c r="J108" s="48" t="s">
        <v>140</v>
      </c>
      <c r="K108" s="48" t="s">
        <v>382</v>
      </c>
      <c r="L108" s="51">
        <v>47.89</v>
      </c>
      <c r="M108" s="48" t="s">
        <v>10</v>
      </c>
      <c r="N108" s="48" t="s">
        <v>57</v>
      </c>
      <c r="O108" s="48" t="s">
        <v>56</v>
      </c>
      <c r="P108" s="50">
        <v>41973</v>
      </c>
      <c r="Q108" s="48" t="s">
        <v>927</v>
      </c>
      <c r="R108" s="48"/>
      <c r="S108" s="48" t="s">
        <v>99</v>
      </c>
      <c r="T108" s="48"/>
      <c r="U108" s="48" t="s">
        <v>757</v>
      </c>
      <c r="V108" s="30"/>
      <c r="W108" s="30"/>
    </row>
    <row r="109" spans="1:23">
      <c r="A109" s="48" t="s">
        <v>97</v>
      </c>
      <c r="B109" s="48" t="s">
        <v>8</v>
      </c>
      <c r="C109" s="48"/>
      <c r="D109" s="48"/>
      <c r="E109" s="48" t="s">
        <v>54</v>
      </c>
      <c r="F109" s="48"/>
      <c r="G109" s="48" t="s">
        <v>820</v>
      </c>
      <c r="H109" s="48" t="s">
        <v>727</v>
      </c>
      <c r="I109" s="50">
        <v>41973</v>
      </c>
      <c r="J109" s="48" t="s">
        <v>140</v>
      </c>
      <c r="K109" s="48" t="s">
        <v>382</v>
      </c>
      <c r="L109" s="51">
        <v>39.909999999999997</v>
      </c>
      <c r="M109" s="48" t="s">
        <v>10</v>
      </c>
      <c r="N109" s="48" t="s">
        <v>57</v>
      </c>
      <c r="O109" s="48" t="s">
        <v>56</v>
      </c>
      <c r="P109" s="50">
        <v>41973</v>
      </c>
      <c r="Q109" s="48" t="s">
        <v>929</v>
      </c>
      <c r="R109" s="48"/>
      <c r="S109" s="48" t="s">
        <v>99</v>
      </c>
      <c r="T109" s="48"/>
      <c r="U109" s="48" t="s">
        <v>757</v>
      </c>
      <c r="V109" s="30"/>
      <c r="W109" s="30"/>
    </row>
    <row r="110" spans="1:23">
      <c r="A110" s="48" t="s">
        <v>97</v>
      </c>
      <c r="B110" s="48" t="s">
        <v>8</v>
      </c>
      <c r="C110" s="48"/>
      <c r="D110" s="48"/>
      <c r="E110" s="48" t="s">
        <v>54</v>
      </c>
      <c r="F110" s="48"/>
      <c r="G110" s="48" t="s">
        <v>820</v>
      </c>
      <c r="H110" s="48" t="s">
        <v>728</v>
      </c>
      <c r="I110" s="50">
        <v>41973</v>
      </c>
      <c r="J110" s="48" t="s">
        <v>140</v>
      </c>
      <c r="K110" s="48" t="s">
        <v>382</v>
      </c>
      <c r="L110" s="51">
        <v>3934.7</v>
      </c>
      <c r="M110" s="48" t="s">
        <v>10</v>
      </c>
      <c r="N110" s="48" t="s">
        <v>57</v>
      </c>
      <c r="O110" s="48" t="s">
        <v>56</v>
      </c>
      <c r="P110" s="50">
        <v>41973</v>
      </c>
      <c r="Q110" s="48" t="s">
        <v>928</v>
      </c>
      <c r="R110" s="48"/>
      <c r="S110" s="48" t="s">
        <v>99</v>
      </c>
      <c r="T110" s="48"/>
      <c r="U110" s="48" t="s">
        <v>757</v>
      </c>
      <c r="V110" s="30"/>
      <c r="W110" s="30"/>
    </row>
    <row r="111" spans="1:23">
      <c r="A111" s="48" t="s">
        <v>97</v>
      </c>
      <c r="B111" s="48" t="s">
        <v>8</v>
      </c>
      <c r="C111" s="48"/>
      <c r="D111" s="48"/>
      <c r="E111" s="48" t="s">
        <v>54</v>
      </c>
      <c r="F111" s="48"/>
      <c r="G111" s="48" t="s">
        <v>820</v>
      </c>
      <c r="H111" s="48" t="s">
        <v>729</v>
      </c>
      <c r="I111" s="50">
        <v>41973</v>
      </c>
      <c r="J111" s="48" t="s">
        <v>140</v>
      </c>
      <c r="K111" s="48" t="s">
        <v>382</v>
      </c>
      <c r="L111" s="51">
        <v>199.39</v>
      </c>
      <c r="M111" s="48" t="s">
        <v>10</v>
      </c>
      <c r="N111" s="48" t="s">
        <v>57</v>
      </c>
      <c r="O111" s="48" t="s">
        <v>56</v>
      </c>
      <c r="P111" s="50">
        <v>41973</v>
      </c>
      <c r="Q111" s="48" t="s">
        <v>930</v>
      </c>
      <c r="R111" s="48"/>
      <c r="S111" s="48" t="s">
        <v>99</v>
      </c>
      <c r="T111" s="48"/>
      <c r="U111" s="48" t="s">
        <v>757</v>
      </c>
      <c r="V111" s="30"/>
      <c r="W111" s="30"/>
    </row>
    <row r="112" spans="1:23">
      <c r="A112" s="48" t="s">
        <v>97</v>
      </c>
      <c r="B112" s="48" t="s">
        <v>8</v>
      </c>
      <c r="C112" s="48"/>
      <c r="D112" s="48"/>
      <c r="E112" s="48" t="s">
        <v>54</v>
      </c>
      <c r="F112" s="48"/>
      <c r="G112" s="48" t="s">
        <v>820</v>
      </c>
      <c r="H112" s="48" t="s">
        <v>115</v>
      </c>
      <c r="I112" s="50">
        <v>41973</v>
      </c>
      <c r="J112" s="48" t="s">
        <v>140</v>
      </c>
      <c r="K112" s="48" t="s">
        <v>382</v>
      </c>
      <c r="L112" s="51">
        <v>-79.430000000000007</v>
      </c>
      <c r="M112" s="48" t="s">
        <v>10</v>
      </c>
      <c r="N112" s="48" t="s">
        <v>52</v>
      </c>
      <c r="O112" s="48" t="s">
        <v>56</v>
      </c>
      <c r="P112" s="50">
        <v>41973</v>
      </c>
      <c r="Q112" s="48" t="s">
        <v>938</v>
      </c>
      <c r="R112" s="48"/>
      <c r="S112" s="48" t="s">
        <v>99</v>
      </c>
      <c r="T112" s="48"/>
      <c r="U112" s="48" t="s">
        <v>758</v>
      </c>
      <c r="V112" s="30"/>
      <c r="W112" s="30"/>
    </row>
    <row r="113" spans="1:23">
      <c r="A113" s="48" t="s">
        <v>97</v>
      </c>
      <c r="B113" s="48" t="s">
        <v>8</v>
      </c>
      <c r="C113" s="48"/>
      <c r="D113" s="48"/>
      <c r="E113" s="48" t="s">
        <v>54</v>
      </c>
      <c r="F113" s="48"/>
      <c r="G113" s="48" t="s">
        <v>820</v>
      </c>
      <c r="H113" s="48" t="s">
        <v>116</v>
      </c>
      <c r="I113" s="50">
        <v>41973</v>
      </c>
      <c r="J113" s="48" t="s">
        <v>140</v>
      </c>
      <c r="K113" s="48" t="s">
        <v>382</v>
      </c>
      <c r="L113" s="51">
        <v>-28.61</v>
      </c>
      <c r="M113" s="48" t="s">
        <v>10</v>
      </c>
      <c r="N113" s="48" t="s">
        <v>52</v>
      </c>
      <c r="O113" s="48" t="s">
        <v>56</v>
      </c>
      <c r="P113" s="50">
        <v>41973</v>
      </c>
      <c r="Q113" s="48" t="s">
        <v>939</v>
      </c>
      <c r="R113" s="48"/>
      <c r="S113" s="48" t="s">
        <v>99</v>
      </c>
      <c r="T113" s="48"/>
      <c r="U113" s="48" t="s">
        <v>758</v>
      </c>
      <c r="V113" s="30"/>
      <c r="W113" s="30"/>
    </row>
    <row r="114" spans="1:23">
      <c r="A114" s="48" t="s">
        <v>97</v>
      </c>
      <c r="B114" s="48" t="s">
        <v>8</v>
      </c>
      <c r="C114" s="48"/>
      <c r="D114" s="48"/>
      <c r="E114" s="48" t="s">
        <v>54</v>
      </c>
      <c r="F114" s="48"/>
      <c r="G114" s="48" t="s">
        <v>820</v>
      </c>
      <c r="H114" s="48" t="s">
        <v>400</v>
      </c>
      <c r="I114" s="50">
        <v>41973</v>
      </c>
      <c r="J114" s="48" t="s">
        <v>140</v>
      </c>
      <c r="K114" s="48" t="s">
        <v>382</v>
      </c>
      <c r="L114" s="51">
        <v>88.51</v>
      </c>
      <c r="M114" s="48" t="s">
        <v>10</v>
      </c>
      <c r="N114" s="48" t="s">
        <v>251</v>
      </c>
      <c r="O114" s="48" t="s">
        <v>56</v>
      </c>
      <c r="P114" s="50">
        <v>41973</v>
      </c>
      <c r="Q114" s="48" t="s">
        <v>920</v>
      </c>
      <c r="R114" s="48"/>
      <c r="S114" s="48" t="s">
        <v>99</v>
      </c>
      <c r="T114" s="48"/>
      <c r="U114" s="48" t="s">
        <v>756</v>
      </c>
      <c r="V114" s="30"/>
      <c r="W114" s="30"/>
    </row>
    <row r="115" spans="1:23">
      <c r="A115" s="48" t="s">
        <v>97</v>
      </c>
      <c r="B115" s="48" t="s">
        <v>8</v>
      </c>
      <c r="C115" s="48"/>
      <c r="D115" s="48"/>
      <c r="E115" s="48" t="s">
        <v>54</v>
      </c>
      <c r="F115" s="48"/>
      <c r="G115" s="48" t="s">
        <v>820</v>
      </c>
      <c r="H115" s="48" t="s">
        <v>114</v>
      </c>
      <c r="I115" s="50">
        <v>41973</v>
      </c>
      <c r="J115" s="48" t="s">
        <v>140</v>
      </c>
      <c r="K115" s="48" t="s">
        <v>382</v>
      </c>
      <c r="L115" s="51">
        <v>-30.03</v>
      </c>
      <c r="M115" s="48" t="s">
        <v>10</v>
      </c>
      <c r="N115" s="48" t="s">
        <v>52</v>
      </c>
      <c r="O115" s="48" t="s">
        <v>56</v>
      </c>
      <c r="P115" s="50">
        <v>41973</v>
      </c>
      <c r="Q115" s="48" t="s">
        <v>937</v>
      </c>
      <c r="R115" s="48"/>
      <c r="S115" s="48" t="s">
        <v>99</v>
      </c>
      <c r="T115" s="48"/>
      <c r="U115" s="48" t="s">
        <v>758</v>
      </c>
      <c r="V115" s="30"/>
      <c r="W115" s="30"/>
    </row>
    <row r="116" spans="1:23">
      <c r="A116" s="48" t="s">
        <v>97</v>
      </c>
      <c r="B116" s="48" t="s">
        <v>8</v>
      </c>
      <c r="C116" s="48"/>
      <c r="D116" s="48"/>
      <c r="E116" s="48" t="s">
        <v>54</v>
      </c>
      <c r="F116" s="48"/>
      <c r="G116" s="48" t="s">
        <v>820</v>
      </c>
      <c r="H116" s="48" t="s">
        <v>113</v>
      </c>
      <c r="I116" s="50">
        <v>41973</v>
      </c>
      <c r="J116" s="48" t="s">
        <v>140</v>
      </c>
      <c r="K116" s="48" t="s">
        <v>382</v>
      </c>
      <c r="L116" s="51">
        <v>-115.42</v>
      </c>
      <c r="M116" s="48" t="s">
        <v>10</v>
      </c>
      <c r="N116" s="48" t="s">
        <v>52</v>
      </c>
      <c r="O116" s="48" t="s">
        <v>56</v>
      </c>
      <c r="P116" s="50">
        <v>41973</v>
      </c>
      <c r="Q116" s="48" t="s">
        <v>936</v>
      </c>
      <c r="R116" s="48"/>
      <c r="S116" s="48" t="s">
        <v>99</v>
      </c>
      <c r="T116" s="48"/>
      <c r="U116" s="48" t="s">
        <v>758</v>
      </c>
      <c r="V116" s="30"/>
      <c r="W116" s="30"/>
    </row>
    <row r="117" spans="1:23">
      <c r="A117" s="48" t="s">
        <v>97</v>
      </c>
      <c r="B117" s="48" t="s">
        <v>8</v>
      </c>
      <c r="C117" s="48"/>
      <c r="D117" s="48"/>
      <c r="E117" s="48" t="s">
        <v>54</v>
      </c>
      <c r="F117" s="48"/>
      <c r="G117" s="48" t="s">
        <v>820</v>
      </c>
      <c r="H117" s="48" t="s">
        <v>112</v>
      </c>
      <c r="I117" s="50">
        <v>41973</v>
      </c>
      <c r="J117" s="48" t="s">
        <v>140</v>
      </c>
      <c r="K117" s="48" t="s">
        <v>382</v>
      </c>
      <c r="L117" s="51">
        <v>-1049.54</v>
      </c>
      <c r="M117" s="48" t="s">
        <v>10</v>
      </c>
      <c r="N117" s="48" t="s">
        <v>52</v>
      </c>
      <c r="O117" s="48" t="s">
        <v>56</v>
      </c>
      <c r="P117" s="50">
        <v>41973</v>
      </c>
      <c r="Q117" s="48" t="s">
        <v>935</v>
      </c>
      <c r="R117" s="48"/>
      <c r="S117" s="48" t="s">
        <v>99</v>
      </c>
      <c r="T117" s="48"/>
      <c r="U117" s="48" t="s">
        <v>758</v>
      </c>
      <c r="V117" s="30"/>
      <c r="W117" s="30"/>
    </row>
    <row r="118" spans="1:23">
      <c r="A118" s="48" t="s">
        <v>97</v>
      </c>
      <c r="B118" s="48" t="s">
        <v>8</v>
      </c>
      <c r="C118" s="48"/>
      <c r="D118" s="48"/>
      <c r="E118" s="48" t="s">
        <v>54</v>
      </c>
      <c r="F118" s="48"/>
      <c r="G118" s="48" t="s">
        <v>820</v>
      </c>
      <c r="H118" s="48" t="s">
        <v>401</v>
      </c>
      <c r="I118" s="50">
        <v>41973</v>
      </c>
      <c r="J118" s="48" t="s">
        <v>140</v>
      </c>
      <c r="K118" s="48" t="s">
        <v>382</v>
      </c>
      <c r="L118" s="51">
        <v>52.15</v>
      </c>
      <c r="M118" s="48" t="s">
        <v>10</v>
      </c>
      <c r="N118" s="48" t="s">
        <v>251</v>
      </c>
      <c r="O118" s="48" t="s">
        <v>56</v>
      </c>
      <c r="P118" s="50">
        <v>41973</v>
      </c>
      <c r="Q118" s="48" t="s">
        <v>921</v>
      </c>
      <c r="R118" s="48"/>
      <c r="S118" s="48" t="s">
        <v>99</v>
      </c>
      <c r="T118" s="48"/>
      <c r="U118" s="48" t="s">
        <v>756</v>
      </c>
      <c r="V118" s="30"/>
      <c r="W118" s="30"/>
    </row>
    <row r="119" spans="1:23">
      <c r="A119" s="48" t="s">
        <v>97</v>
      </c>
      <c r="B119" s="48" t="s">
        <v>8</v>
      </c>
      <c r="C119" s="48"/>
      <c r="D119" s="48"/>
      <c r="E119" s="48" t="s">
        <v>54</v>
      </c>
      <c r="F119" s="48"/>
      <c r="G119" s="48" t="s">
        <v>820</v>
      </c>
      <c r="H119" s="48" t="s">
        <v>424</v>
      </c>
      <c r="I119" s="50">
        <v>41973</v>
      </c>
      <c r="J119" s="48" t="s">
        <v>140</v>
      </c>
      <c r="K119" s="48" t="s">
        <v>382</v>
      </c>
      <c r="L119" s="51">
        <v>-16828.91</v>
      </c>
      <c r="M119" s="48" t="s">
        <v>10</v>
      </c>
      <c r="N119" s="48" t="s">
        <v>251</v>
      </c>
      <c r="O119" s="48" t="s">
        <v>56</v>
      </c>
      <c r="P119" s="50">
        <v>41973</v>
      </c>
      <c r="Q119" s="48" t="s">
        <v>889</v>
      </c>
      <c r="R119" s="48"/>
      <c r="S119" s="48" t="s">
        <v>99</v>
      </c>
      <c r="T119" s="48"/>
      <c r="U119" s="48" t="s">
        <v>756</v>
      </c>
      <c r="V119" s="30"/>
      <c r="W119" s="30"/>
    </row>
    <row r="120" spans="1:23">
      <c r="A120" s="48" t="s">
        <v>97</v>
      </c>
      <c r="B120" s="48" t="s">
        <v>8</v>
      </c>
      <c r="C120" s="48"/>
      <c r="D120" s="48"/>
      <c r="E120" s="48" t="s">
        <v>54</v>
      </c>
      <c r="F120" s="48"/>
      <c r="G120" s="48" t="s">
        <v>820</v>
      </c>
      <c r="H120" s="48" t="s">
        <v>425</v>
      </c>
      <c r="I120" s="50">
        <v>41973</v>
      </c>
      <c r="J120" s="48" t="s">
        <v>140</v>
      </c>
      <c r="K120" s="48" t="s">
        <v>382</v>
      </c>
      <c r="L120" s="51">
        <v>-2471.34</v>
      </c>
      <c r="M120" s="48" t="s">
        <v>10</v>
      </c>
      <c r="N120" s="48" t="s">
        <v>251</v>
      </c>
      <c r="O120" s="48" t="s">
        <v>56</v>
      </c>
      <c r="P120" s="50">
        <v>41973</v>
      </c>
      <c r="Q120" s="48" t="s">
        <v>890</v>
      </c>
      <c r="R120" s="48"/>
      <c r="S120" s="48" t="s">
        <v>99</v>
      </c>
      <c r="T120" s="48"/>
      <c r="U120" s="48" t="s">
        <v>756</v>
      </c>
      <c r="V120" s="30"/>
      <c r="W120" s="30"/>
    </row>
    <row r="121" spans="1:23">
      <c r="A121" s="48" t="s">
        <v>97</v>
      </c>
      <c r="B121" s="48" t="s">
        <v>8</v>
      </c>
      <c r="C121" s="48"/>
      <c r="D121" s="48"/>
      <c r="E121" s="48" t="s">
        <v>54</v>
      </c>
      <c r="F121" s="48"/>
      <c r="G121" s="48" t="s">
        <v>820</v>
      </c>
      <c r="H121" s="48" t="s">
        <v>62</v>
      </c>
      <c r="I121" s="50">
        <v>41973</v>
      </c>
      <c r="J121" s="48" t="s">
        <v>140</v>
      </c>
      <c r="K121" s="48" t="s">
        <v>382</v>
      </c>
      <c r="L121" s="51">
        <v>-2251.09</v>
      </c>
      <c r="M121" s="48" t="s">
        <v>10</v>
      </c>
      <c r="N121" s="48" t="s">
        <v>52</v>
      </c>
      <c r="O121" s="48" t="s">
        <v>56</v>
      </c>
      <c r="P121" s="50">
        <v>41973</v>
      </c>
      <c r="Q121" s="48" t="s">
        <v>954</v>
      </c>
      <c r="R121" s="48"/>
      <c r="S121" s="48" t="s">
        <v>99</v>
      </c>
      <c r="T121" s="48"/>
      <c r="U121" s="48" t="s">
        <v>758</v>
      </c>
      <c r="V121" s="30"/>
      <c r="W121" s="30"/>
    </row>
    <row r="122" spans="1:23">
      <c r="A122" s="48" t="s">
        <v>97</v>
      </c>
      <c r="B122" s="48" t="s">
        <v>8</v>
      </c>
      <c r="C122" s="48"/>
      <c r="D122" s="48"/>
      <c r="E122" s="48" t="s">
        <v>54</v>
      </c>
      <c r="F122" s="48"/>
      <c r="G122" s="48" t="s">
        <v>820</v>
      </c>
      <c r="H122" s="48" t="s">
        <v>127</v>
      </c>
      <c r="I122" s="50">
        <v>41973</v>
      </c>
      <c r="J122" s="48" t="s">
        <v>140</v>
      </c>
      <c r="K122" s="48" t="s">
        <v>382</v>
      </c>
      <c r="L122" s="51">
        <v>-15348.82</v>
      </c>
      <c r="M122" s="48" t="s">
        <v>10</v>
      </c>
      <c r="N122" s="48" t="s">
        <v>52</v>
      </c>
      <c r="O122" s="48" t="s">
        <v>56</v>
      </c>
      <c r="P122" s="50">
        <v>41973</v>
      </c>
      <c r="Q122" s="48" t="s">
        <v>955</v>
      </c>
      <c r="R122" s="48"/>
      <c r="S122" s="48" t="s">
        <v>99</v>
      </c>
      <c r="T122" s="48"/>
      <c r="U122" s="48" t="s">
        <v>758</v>
      </c>
      <c r="V122" s="30"/>
      <c r="W122" s="30"/>
    </row>
    <row r="123" spans="1:23">
      <c r="A123" s="48" t="s">
        <v>97</v>
      </c>
      <c r="B123" s="48" t="s">
        <v>8</v>
      </c>
      <c r="C123" s="48"/>
      <c r="D123" s="48"/>
      <c r="E123" s="48" t="s">
        <v>54</v>
      </c>
      <c r="F123" s="48"/>
      <c r="G123" s="48" t="s">
        <v>820</v>
      </c>
      <c r="H123" s="48" t="s">
        <v>128</v>
      </c>
      <c r="I123" s="50">
        <v>41973</v>
      </c>
      <c r="J123" s="48" t="s">
        <v>140</v>
      </c>
      <c r="K123" s="48" t="s">
        <v>382</v>
      </c>
      <c r="L123" s="51">
        <v>-10.3</v>
      </c>
      <c r="M123" s="48" t="s">
        <v>10</v>
      </c>
      <c r="N123" s="48" t="s">
        <v>52</v>
      </c>
      <c r="O123" s="48" t="s">
        <v>56</v>
      </c>
      <c r="P123" s="50">
        <v>41973</v>
      </c>
      <c r="Q123" s="48" t="s">
        <v>956</v>
      </c>
      <c r="R123" s="48"/>
      <c r="S123" s="48" t="s">
        <v>99</v>
      </c>
      <c r="T123" s="48"/>
      <c r="U123" s="48" t="s">
        <v>758</v>
      </c>
      <c r="V123" s="30"/>
      <c r="W123" s="30"/>
    </row>
    <row r="124" spans="1:23">
      <c r="A124" s="48" t="s">
        <v>97</v>
      </c>
      <c r="B124" s="48" t="s">
        <v>8</v>
      </c>
      <c r="C124" s="48"/>
      <c r="D124" s="48"/>
      <c r="E124" s="48" t="s">
        <v>54</v>
      </c>
      <c r="F124" s="48"/>
      <c r="G124" s="48" t="s">
        <v>820</v>
      </c>
      <c r="H124" s="48" t="s">
        <v>129</v>
      </c>
      <c r="I124" s="50">
        <v>41973</v>
      </c>
      <c r="J124" s="48" t="s">
        <v>140</v>
      </c>
      <c r="K124" s="48" t="s">
        <v>382</v>
      </c>
      <c r="L124" s="51">
        <v>-3105.5</v>
      </c>
      <c r="M124" s="48" t="s">
        <v>10</v>
      </c>
      <c r="N124" s="48" t="s">
        <v>52</v>
      </c>
      <c r="O124" s="48" t="s">
        <v>56</v>
      </c>
      <c r="P124" s="50">
        <v>41973</v>
      </c>
      <c r="Q124" s="48" t="s">
        <v>970</v>
      </c>
      <c r="R124" s="48"/>
      <c r="S124" s="48" t="s">
        <v>99</v>
      </c>
      <c r="T124" s="48"/>
      <c r="U124" s="48" t="s">
        <v>758</v>
      </c>
      <c r="V124" s="30"/>
      <c r="W124" s="30"/>
    </row>
    <row r="125" spans="1:23">
      <c r="A125" s="48" t="s">
        <v>97</v>
      </c>
      <c r="B125" s="48" t="s">
        <v>8</v>
      </c>
      <c r="C125" s="48"/>
      <c r="D125" s="48"/>
      <c r="E125" s="48" t="s">
        <v>54</v>
      </c>
      <c r="F125" s="48"/>
      <c r="G125" s="48" t="s">
        <v>820</v>
      </c>
      <c r="H125" s="48" t="s">
        <v>130</v>
      </c>
      <c r="I125" s="50">
        <v>41973</v>
      </c>
      <c r="J125" s="48" t="s">
        <v>140</v>
      </c>
      <c r="K125" s="48" t="s">
        <v>382</v>
      </c>
      <c r="L125" s="51">
        <v>-133</v>
      </c>
      <c r="M125" s="48" t="s">
        <v>10</v>
      </c>
      <c r="N125" s="48" t="s">
        <v>52</v>
      </c>
      <c r="O125" s="48" t="s">
        <v>56</v>
      </c>
      <c r="P125" s="50">
        <v>41973</v>
      </c>
      <c r="Q125" s="48" t="s">
        <v>932</v>
      </c>
      <c r="R125" s="48"/>
      <c r="S125" s="48" t="s">
        <v>99</v>
      </c>
      <c r="T125" s="48"/>
      <c r="U125" s="48" t="s">
        <v>758</v>
      </c>
      <c r="V125" s="30"/>
      <c r="W125" s="30"/>
    </row>
    <row r="126" spans="1:23">
      <c r="A126" s="48" t="s">
        <v>97</v>
      </c>
      <c r="B126" s="48" t="s">
        <v>8</v>
      </c>
      <c r="C126" s="48"/>
      <c r="D126" s="48"/>
      <c r="E126" s="48" t="s">
        <v>54</v>
      </c>
      <c r="F126" s="48"/>
      <c r="G126" s="48" t="s">
        <v>820</v>
      </c>
      <c r="H126" s="48" t="s">
        <v>61</v>
      </c>
      <c r="I126" s="50">
        <v>41973</v>
      </c>
      <c r="J126" s="48" t="s">
        <v>140</v>
      </c>
      <c r="K126" s="48" t="s">
        <v>382</v>
      </c>
      <c r="L126" s="51">
        <v>-107.8</v>
      </c>
      <c r="M126" s="48" t="s">
        <v>10</v>
      </c>
      <c r="N126" s="48" t="s">
        <v>52</v>
      </c>
      <c r="O126" s="48" t="s">
        <v>56</v>
      </c>
      <c r="P126" s="50">
        <v>41973</v>
      </c>
      <c r="Q126" s="48" t="s">
        <v>962</v>
      </c>
      <c r="R126" s="48"/>
      <c r="S126" s="48" t="s">
        <v>99</v>
      </c>
      <c r="T126" s="48"/>
      <c r="U126" s="48" t="s">
        <v>758</v>
      </c>
      <c r="V126" s="30"/>
      <c r="W126" s="30"/>
    </row>
    <row r="127" spans="1:23">
      <c r="A127" s="48" t="s">
        <v>97</v>
      </c>
      <c r="B127" s="48" t="s">
        <v>8</v>
      </c>
      <c r="C127" s="48"/>
      <c r="D127" s="48"/>
      <c r="E127" s="48" t="s">
        <v>54</v>
      </c>
      <c r="F127" s="48"/>
      <c r="G127" s="48" t="s">
        <v>820</v>
      </c>
      <c r="H127" s="48" t="s">
        <v>131</v>
      </c>
      <c r="I127" s="50">
        <v>41973</v>
      </c>
      <c r="J127" s="48" t="s">
        <v>140</v>
      </c>
      <c r="K127" s="48" t="s">
        <v>382</v>
      </c>
      <c r="L127" s="51">
        <v>-780.98</v>
      </c>
      <c r="M127" s="48" t="s">
        <v>10</v>
      </c>
      <c r="N127" s="48" t="s">
        <v>52</v>
      </c>
      <c r="O127" s="48" t="s">
        <v>56</v>
      </c>
      <c r="P127" s="50">
        <v>41973</v>
      </c>
      <c r="Q127" s="48" t="s">
        <v>953</v>
      </c>
      <c r="R127" s="48"/>
      <c r="S127" s="48" t="s">
        <v>99</v>
      </c>
      <c r="T127" s="48"/>
      <c r="U127" s="48" t="s">
        <v>758</v>
      </c>
      <c r="V127" s="30"/>
      <c r="W127" s="30"/>
    </row>
    <row r="128" spans="1:23">
      <c r="A128" s="48" t="s">
        <v>97</v>
      </c>
      <c r="B128" s="48" t="s">
        <v>8</v>
      </c>
      <c r="C128" s="48"/>
      <c r="D128" s="48"/>
      <c r="E128" s="48" t="s">
        <v>54</v>
      </c>
      <c r="F128" s="48"/>
      <c r="G128" s="48" t="s">
        <v>820</v>
      </c>
      <c r="H128" s="48" t="s">
        <v>126</v>
      </c>
      <c r="I128" s="50">
        <v>41973</v>
      </c>
      <c r="J128" s="48" t="s">
        <v>140</v>
      </c>
      <c r="K128" s="48" t="s">
        <v>382</v>
      </c>
      <c r="L128" s="51">
        <v>-8.4</v>
      </c>
      <c r="M128" s="48" t="s">
        <v>10</v>
      </c>
      <c r="N128" s="48" t="s">
        <v>52</v>
      </c>
      <c r="O128" s="48" t="s">
        <v>56</v>
      </c>
      <c r="P128" s="50">
        <v>41973</v>
      </c>
      <c r="Q128" s="48" t="s">
        <v>963</v>
      </c>
      <c r="R128" s="48"/>
      <c r="S128" s="48" t="s">
        <v>99</v>
      </c>
      <c r="T128" s="48"/>
      <c r="U128" s="48" t="s">
        <v>758</v>
      </c>
      <c r="V128" s="30"/>
      <c r="W128" s="30"/>
    </row>
    <row r="129" spans="1:23">
      <c r="A129" s="48" t="s">
        <v>97</v>
      </c>
      <c r="B129" s="48" t="s">
        <v>8</v>
      </c>
      <c r="C129" s="48"/>
      <c r="D129" s="48"/>
      <c r="E129" s="48" t="s">
        <v>54</v>
      </c>
      <c r="F129" s="48"/>
      <c r="G129" s="48" t="s">
        <v>820</v>
      </c>
      <c r="H129" s="48" t="s">
        <v>125</v>
      </c>
      <c r="I129" s="50">
        <v>41973</v>
      </c>
      <c r="J129" s="48" t="s">
        <v>140</v>
      </c>
      <c r="K129" s="48" t="s">
        <v>382</v>
      </c>
      <c r="L129" s="51">
        <v>-1309.67</v>
      </c>
      <c r="M129" s="48" t="s">
        <v>10</v>
      </c>
      <c r="N129" s="48" t="s">
        <v>52</v>
      </c>
      <c r="O129" s="48" t="s">
        <v>56</v>
      </c>
      <c r="P129" s="50">
        <v>41973</v>
      </c>
      <c r="Q129" s="48" t="s">
        <v>969</v>
      </c>
      <c r="R129" s="48"/>
      <c r="S129" s="48" t="s">
        <v>99</v>
      </c>
      <c r="T129" s="48"/>
      <c r="U129" s="48" t="s">
        <v>758</v>
      </c>
      <c r="V129" s="30"/>
      <c r="W129" s="30"/>
    </row>
    <row r="130" spans="1:23">
      <c r="A130" s="48" t="s">
        <v>97</v>
      </c>
      <c r="B130" s="48" t="s">
        <v>8</v>
      </c>
      <c r="C130" s="48"/>
      <c r="D130" s="48"/>
      <c r="E130" s="48" t="s">
        <v>54</v>
      </c>
      <c r="F130" s="48"/>
      <c r="G130" s="48" t="s">
        <v>820</v>
      </c>
      <c r="H130" s="48" t="s">
        <v>124</v>
      </c>
      <c r="I130" s="50">
        <v>41973</v>
      </c>
      <c r="J130" s="48" t="s">
        <v>140</v>
      </c>
      <c r="K130" s="48" t="s">
        <v>382</v>
      </c>
      <c r="L130" s="51">
        <v>-91821.19</v>
      </c>
      <c r="M130" s="48" t="s">
        <v>10</v>
      </c>
      <c r="N130" s="48" t="s">
        <v>52</v>
      </c>
      <c r="O130" s="48" t="s">
        <v>56</v>
      </c>
      <c r="P130" s="50">
        <v>41973</v>
      </c>
      <c r="Q130" s="48" t="s">
        <v>968</v>
      </c>
      <c r="R130" s="48"/>
      <c r="S130" s="48" t="s">
        <v>99</v>
      </c>
      <c r="T130" s="48"/>
      <c r="U130" s="48" t="s">
        <v>758</v>
      </c>
      <c r="V130" s="30"/>
      <c r="W130" s="30"/>
    </row>
    <row r="131" spans="1:23">
      <c r="A131" s="48" t="s">
        <v>97</v>
      </c>
      <c r="B131" s="48" t="s">
        <v>8</v>
      </c>
      <c r="C131" s="48"/>
      <c r="D131" s="48"/>
      <c r="E131" s="48" t="s">
        <v>54</v>
      </c>
      <c r="F131" s="48"/>
      <c r="G131" s="48" t="s">
        <v>820</v>
      </c>
      <c r="H131" s="48" t="s">
        <v>123</v>
      </c>
      <c r="I131" s="50">
        <v>41973</v>
      </c>
      <c r="J131" s="48" t="s">
        <v>140</v>
      </c>
      <c r="K131" s="48" t="s">
        <v>382</v>
      </c>
      <c r="L131" s="51">
        <v>-20.95</v>
      </c>
      <c r="M131" s="48" t="s">
        <v>10</v>
      </c>
      <c r="N131" s="48" t="s">
        <v>52</v>
      </c>
      <c r="O131" s="48" t="s">
        <v>56</v>
      </c>
      <c r="P131" s="50">
        <v>41973</v>
      </c>
      <c r="Q131" s="48" t="s">
        <v>776</v>
      </c>
      <c r="R131" s="48"/>
      <c r="S131" s="48" t="s">
        <v>99</v>
      </c>
      <c r="T131" s="48"/>
      <c r="U131" s="48" t="s">
        <v>758</v>
      </c>
      <c r="V131" s="30"/>
      <c r="W131" s="30"/>
    </row>
    <row r="132" spans="1:23">
      <c r="A132" s="48" t="s">
        <v>97</v>
      </c>
      <c r="B132" s="48" t="s">
        <v>8</v>
      </c>
      <c r="C132" s="48"/>
      <c r="D132" s="48"/>
      <c r="E132" s="48" t="s">
        <v>54</v>
      </c>
      <c r="F132" s="48"/>
      <c r="G132" s="48" t="s">
        <v>820</v>
      </c>
      <c r="H132" s="48" t="s">
        <v>122</v>
      </c>
      <c r="I132" s="50">
        <v>41973</v>
      </c>
      <c r="J132" s="48" t="s">
        <v>140</v>
      </c>
      <c r="K132" s="48" t="s">
        <v>382</v>
      </c>
      <c r="L132" s="51">
        <v>-0.14000000000000001</v>
      </c>
      <c r="M132" s="48" t="s">
        <v>10</v>
      </c>
      <c r="N132" s="48" t="s">
        <v>52</v>
      </c>
      <c r="O132" s="48" t="s">
        <v>56</v>
      </c>
      <c r="P132" s="50">
        <v>41973</v>
      </c>
      <c r="Q132" s="48" t="s">
        <v>974</v>
      </c>
      <c r="R132" s="48"/>
      <c r="S132" s="48" t="s">
        <v>99</v>
      </c>
      <c r="T132" s="48"/>
      <c r="U132" s="48" t="s">
        <v>758</v>
      </c>
      <c r="V132" s="30"/>
      <c r="W132" s="30"/>
    </row>
    <row r="133" spans="1:23">
      <c r="A133" s="48" t="s">
        <v>97</v>
      </c>
      <c r="B133" s="48" t="s">
        <v>8</v>
      </c>
      <c r="C133" s="48"/>
      <c r="D133" s="48"/>
      <c r="E133" s="48" t="s">
        <v>54</v>
      </c>
      <c r="F133" s="48"/>
      <c r="G133" s="48" t="s">
        <v>820</v>
      </c>
      <c r="H133" s="48" t="s">
        <v>121</v>
      </c>
      <c r="I133" s="50">
        <v>41973</v>
      </c>
      <c r="J133" s="48" t="s">
        <v>140</v>
      </c>
      <c r="K133" s="48" t="s">
        <v>382</v>
      </c>
      <c r="L133" s="51">
        <v>-5.37</v>
      </c>
      <c r="M133" s="48" t="s">
        <v>10</v>
      </c>
      <c r="N133" s="48" t="s">
        <v>52</v>
      </c>
      <c r="O133" s="48" t="s">
        <v>56</v>
      </c>
      <c r="P133" s="50">
        <v>41973</v>
      </c>
      <c r="Q133" s="48" t="s">
        <v>971</v>
      </c>
      <c r="R133" s="48"/>
      <c r="S133" s="48" t="s">
        <v>99</v>
      </c>
      <c r="T133" s="48"/>
      <c r="U133" s="48" t="s">
        <v>758</v>
      </c>
      <c r="V133" s="30"/>
      <c r="W133" s="30"/>
    </row>
    <row r="134" spans="1:23">
      <c r="A134" s="48" t="s">
        <v>97</v>
      </c>
      <c r="B134" s="48" t="s">
        <v>8</v>
      </c>
      <c r="C134" s="48"/>
      <c r="D134" s="48"/>
      <c r="E134" s="48" t="s">
        <v>54</v>
      </c>
      <c r="F134" s="48"/>
      <c r="G134" s="48" t="s">
        <v>820</v>
      </c>
      <c r="H134" s="48" t="s">
        <v>108</v>
      </c>
      <c r="I134" s="50">
        <v>41973</v>
      </c>
      <c r="J134" s="48" t="s">
        <v>140</v>
      </c>
      <c r="K134" s="48" t="s">
        <v>382</v>
      </c>
      <c r="L134" s="51">
        <v>-120.25</v>
      </c>
      <c r="M134" s="48" t="s">
        <v>10</v>
      </c>
      <c r="N134" s="48" t="s">
        <v>52</v>
      </c>
      <c r="O134" s="48" t="s">
        <v>56</v>
      </c>
      <c r="P134" s="50">
        <v>41973</v>
      </c>
      <c r="Q134" s="48" t="s">
        <v>967</v>
      </c>
      <c r="R134" s="48"/>
      <c r="S134" s="48" t="s">
        <v>99</v>
      </c>
      <c r="T134" s="48"/>
      <c r="U134" s="48" t="s">
        <v>758</v>
      </c>
      <c r="V134" s="30"/>
      <c r="W134" s="30"/>
    </row>
    <row r="135" spans="1:23">
      <c r="A135" s="48" t="s">
        <v>97</v>
      </c>
      <c r="B135" s="48" t="s">
        <v>8</v>
      </c>
      <c r="C135" s="48"/>
      <c r="D135" s="48"/>
      <c r="E135" s="48" t="s">
        <v>54</v>
      </c>
      <c r="F135" s="48"/>
      <c r="G135" s="48" t="s">
        <v>820</v>
      </c>
      <c r="H135" s="48" t="s">
        <v>109</v>
      </c>
      <c r="I135" s="50">
        <v>41973</v>
      </c>
      <c r="J135" s="48" t="s">
        <v>140</v>
      </c>
      <c r="K135" s="48" t="s">
        <v>382</v>
      </c>
      <c r="L135" s="51">
        <v>-5</v>
      </c>
      <c r="M135" s="48" t="s">
        <v>10</v>
      </c>
      <c r="N135" s="48" t="s">
        <v>52</v>
      </c>
      <c r="O135" s="48" t="s">
        <v>56</v>
      </c>
      <c r="P135" s="50">
        <v>41973</v>
      </c>
      <c r="Q135" s="48" t="s">
        <v>966</v>
      </c>
      <c r="R135" s="48"/>
      <c r="S135" s="48" t="s">
        <v>99</v>
      </c>
      <c r="T135" s="48"/>
      <c r="U135" s="48" t="s">
        <v>758</v>
      </c>
      <c r="V135" s="30"/>
      <c r="W135" s="30"/>
    </row>
    <row r="136" spans="1:23">
      <c r="A136" s="48" t="s">
        <v>97</v>
      </c>
      <c r="B136" s="48" t="s">
        <v>8</v>
      </c>
      <c r="C136" s="48"/>
      <c r="D136" s="48"/>
      <c r="E136" s="48" t="s">
        <v>54</v>
      </c>
      <c r="F136" s="48"/>
      <c r="G136" s="48" t="s">
        <v>820</v>
      </c>
      <c r="H136" s="48" t="s">
        <v>110</v>
      </c>
      <c r="I136" s="50">
        <v>41973</v>
      </c>
      <c r="J136" s="48" t="s">
        <v>140</v>
      </c>
      <c r="K136" s="48" t="s">
        <v>382</v>
      </c>
      <c r="L136" s="51">
        <v>-31.91</v>
      </c>
      <c r="M136" s="48" t="s">
        <v>10</v>
      </c>
      <c r="N136" s="48" t="s">
        <v>52</v>
      </c>
      <c r="O136" s="48" t="s">
        <v>56</v>
      </c>
      <c r="P136" s="50">
        <v>41973</v>
      </c>
      <c r="Q136" s="48" t="s">
        <v>965</v>
      </c>
      <c r="R136" s="48"/>
      <c r="S136" s="48" t="s">
        <v>99</v>
      </c>
      <c r="T136" s="48"/>
      <c r="U136" s="48" t="s">
        <v>758</v>
      </c>
      <c r="V136" s="30"/>
      <c r="W136" s="30"/>
    </row>
    <row r="137" spans="1:23">
      <c r="A137" s="48" t="s">
        <v>97</v>
      </c>
      <c r="B137" s="48" t="s">
        <v>8</v>
      </c>
      <c r="C137" s="48"/>
      <c r="D137" s="48"/>
      <c r="E137" s="48" t="s">
        <v>54</v>
      </c>
      <c r="F137" s="48"/>
      <c r="G137" s="48" t="s">
        <v>820</v>
      </c>
      <c r="H137" s="48" t="s">
        <v>111</v>
      </c>
      <c r="I137" s="50">
        <v>41973</v>
      </c>
      <c r="J137" s="48" t="s">
        <v>140</v>
      </c>
      <c r="K137" s="48" t="s">
        <v>382</v>
      </c>
      <c r="L137" s="51">
        <v>-10.75</v>
      </c>
      <c r="M137" s="48" t="s">
        <v>10</v>
      </c>
      <c r="N137" s="48" t="s">
        <v>52</v>
      </c>
      <c r="O137" s="48" t="s">
        <v>56</v>
      </c>
      <c r="P137" s="50">
        <v>41973</v>
      </c>
      <c r="Q137" s="48" t="s">
        <v>964</v>
      </c>
      <c r="R137" s="48"/>
      <c r="S137" s="48" t="s">
        <v>99</v>
      </c>
      <c r="T137" s="48"/>
      <c r="U137" s="48" t="s">
        <v>758</v>
      </c>
      <c r="V137" s="30"/>
      <c r="W137" s="30"/>
    </row>
    <row r="138" spans="1:23">
      <c r="A138" s="48" t="s">
        <v>97</v>
      </c>
      <c r="B138" s="48" t="s">
        <v>8</v>
      </c>
      <c r="C138" s="48"/>
      <c r="D138" s="48"/>
      <c r="E138" s="48" t="s">
        <v>54</v>
      </c>
      <c r="F138" s="48"/>
      <c r="G138" s="48" t="s">
        <v>820</v>
      </c>
      <c r="H138" s="48" t="s">
        <v>182</v>
      </c>
      <c r="I138" s="50">
        <v>41973</v>
      </c>
      <c r="J138" s="48" t="s">
        <v>140</v>
      </c>
      <c r="K138" s="48" t="s">
        <v>382</v>
      </c>
      <c r="L138" s="51">
        <v>-5842.39</v>
      </c>
      <c r="M138" s="48" t="s">
        <v>10</v>
      </c>
      <c r="N138" s="48" t="s">
        <v>52</v>
      </c>
      <c r="O138" s="48" t="s">
        <v>56</v>
      </c>
      <c r="P138" s="50">
        <v>41973</v>
      </c>
      <c r="Q138" s="48" t="s">
        <v>960</v>
      </c>
      <c r="R138" s="48"/>
      <c r="S138" s="48" t="s">
        <v>99</v>
      </c>
      <c r="T138" s="48"/>
      <c r="U138" s="48" t="s">
        <v>758</v>
      </c>
      <c r="V138" s="30"/>
      <c r="W138" s="30"/>
    </row>
    <row r="139" spans="1:23">
      <c r="A139" s="48" t="s">
        <v>97</v>
      </c>
      <c r="B139" s="48" t="s">
        <v>8</v>
      </c>
      <c r="C139" s="48"/>
      <c r="D139" s="48"/>
      <c r="E139" s="48" t="s">
        <v>54</v>
      </c>
      <c r="F139" s="48"/>
      <c r="G139" s="48" t="s">
        <v>820</v>
      </c>
      <c r="H139" s="48" t="s">
        <v>181</v>
      </c>
      <c r="I139" s="50">
        <v>41973</v>
      </c>
      <c r="J139" s="48" t="s">
        <v>140</v>
      </c>
      <c r="K139" s="48" t="s">
        <v>382</v>
      </c>
      <c r="L139" s="51">
        <v>-22101.08</v>
      </c>
      <c r="M139" s="48" t="s">
        <v>10</v>
      </c>
      <c r="N139" s="48" t="s">
        <v>52</v>
      </c>
      <c r="O139" s="48" t="s">
        <v>56</v>
      </c>
      <c r="P139" s="50">
        <v>41973</v>
      </c>
      <c r="Q139" s="48" t="s">
        <v>961</v>
      </c>
      <c r="R139" s="48"/>
      <c r="S139" s="48" t="s">
        <v>99</v>
      </c>
      <c r="T139" s="48"/>
      <c r="U139" s="48" t="s">
        <v>758</v>
      </c>
      <c r="V139" s="30"/>
      <c r="W139" s="30"/>
    </row>
    <row r="140" spans="1:23">
      <c r="A140" s="48" t="s">
        <v>97</v>
      </c>
      <c r="B140" s="48" t="s">
        <v>8</v>
      </c>
      <c r="C140" s="48"/>
      <c r="D140" s="48"/>
      <c r="E140" s="48" t="s">
        <v>54</v>
      </c>
      <c r="F140" s="48"/>
      <c r="G140" s="48" t="s">
        <v>820</v>
      </c>
      <c r="H140" s="48" t="s">
        <v>132</v>
      </c>
      <c r="I140" s="50">
        <v>41973</v>
      </c>
      <c r="J140" s="48" t="s">
        <v>140</v>
      </c>
      <c r="K140" s="48" t="s">
        <v>382</v>
      </c>
      <c r="L140" s="51">
        <v>-0.79</v>
      </c>
      <c r="M140" s="48" t="s">
        <v>10</v>
      </c>
      <c r="N140" s="48" t="s">
        <v>52</v>
      </c>
      <c r="O140" s="48" t="s">
        <v>56</v>
      </c>
      <c r="P140" s="50">
        <v>41973</v>
      </c>
      <c r="Q140" s="48" t="s">
        <v>952</v>
      </c>
      <c r="R140" s="48"/>
      <c r="S140" s="48" t="s">
        <v>99</v>
      </c>
      <c r="T140" s="48"/>
      <c r="U140" s="48" t="s">
        <v>758</v>
      </c>
      <c r="V140" s="30"/>
      <c r="W140" s="30"/>
    </row>
    <row r="141" spans="1:23">
      <c r="A141" s="48" t="s">
        <v>97</v>
      </c>
      <c r="B141" s="48" t="s">
        <v>8</v>
      </c>
      <c r="C141" s="48"/>
      <c r="D141" s="48"/>
      <c r="E141" s="48" t="s">
        <v>54</v>
      </c>
      <c r="F141" s="48"/>
      <c r="G141" s="48" t="s">
        <v>820</v>
      </c>
      <c r="H141" s="48" t="s">
        <v>133</v>
      </c>
      <c r="I141" s="50">
        <v>41973</v>
      </c>
      <c r="J141" s="48" t="s">
        <v>140</v>
      </c>
      <c r="K141" s="48" t="s">
        <v>382</v>
      </c>
      <c r="L141" s="51">
        <v>-329.99</v>
      </c>
      <c r="M141" s="48" t="s">
        <v>10</v>
      </c>
      <c r="N141" s="48" t="s">
        <v>52</v>
      </c>
      <c r="O141" s="48" t="s">
        <v>56</v>
      </c>
      <c r="P141" s="50">
        <v>41973</v>
      </c>
      <c r="Q141" s="48" t="s">
        <v>933</v>
      </c>
      <c r="R141" s="48"/>
      <c r="S141" s="48" t="s">
        <v>99</v>
      </c>
      <c r="T141" s="48"/>
      <c r="U141" s="48" t="s">
        <v>758</v>
      </c>
      <c r="V141" s="30"/>
      <c r="W141" s="30"/>
    </row>
    <row r="142" spans="1:23">
      <c r="A142" s="48" t="s">
        <v>97</v>
      </c>
      <c r="B142" s="48" t="s">
        <v>8</v>
      </c>
      <c r="C142" s="48"/>
      <c r="D142" s="48"/>
      <c r="E142" s="48" t="s">
        <v>54</v>
      </c>
      <c r="F142" s="48"/>
      <c r="G142" s="48" t="s">
        <v>820</v>
      </c>
      <c r="H142" s="48" t="s">
        <v>180</v>
      </c>
      <c r="I142" s="50">
        <v>41973</v>
      </c>
      <c r="J142" s="48" t="s">
        <v>140</v>
      </c>
      <c r="K142" s="48" t="s">
        <v>382</v>
      </c>
      <c r="L142" s="51">
        <v>-0.06</v>
      </c>
      <c r="M142" s="48" t="s">
        <v>10</v>
      </c>
      <c r="N142" s="48" t="s">
        <v>52</v>
      </c>
      <c r="O142" s="48" t="s">
        <v>56</v>
      </c>
      <c r="P142" s="50">
        <v>41973</v>
      </c>
      <c r="Q142" s="48" t="s">
        <v>959</v>
      </c>
      <c r="R142" s="48"/>
      <c r="S142" s="48" t="s">
        <v>99</v>
      </c>
      <c r="T142" s="48"/>
      <c r="U142" s="48" t="s">
        <v>758</v>
      </c>
      <c r="V142" s="30"/>
      <c r="W142" s="30"/>
    </row>
    <row r="143" spans="1:23">
      <c r="A143" s="48" t="s">
        <v>97</v>
      </c>
      <c r="B143" s="48" t="s">
        <v>8</v>
      </c>
      <c r="C143" s="48"/>
      <c r="D143" s="48"/>
      <c r="E143" s="48" t="s">
        <v>54</v>
      </c>
      <c r="F143" s="48"/>
      <c r="G143" s="48" t="s">
        <v>820</v>
      </c>
      <c r="H143" s="48" t="s">
        <v>179</v>
      </c>
      <c r="I143" s="50">
        <v>41973</v>
      </c>
      <c r="J143" s="48" t="s">
        <v>140</v>
      </c>
      <c r="K143" s="48" t="s">
        <v>382</v>
      </c>
      <c r="L143" s="51">
        <v>-10967.23</v>
      </c>
      <c r="M143" s="48" t="s">
        <v>10</v>
      </c>
      <c r="N143" s="48" t="s">
        <v>52</v>
      </c>
      <c r="O143" s="48" t="s">
        <v>56</v>
      </c>
      <c r="P143" s="50">
        <v>41973</v>
      </c>
      <c r="Q143" s="48" t="s">
        <v>958</v>
      </c>
      <c r="R143" s="48"/>
      <c r="S143" s="48" t="s">
        <v>99</v>
      </c>
      <c r="T143" s="48"/>
      <c r="U143" s="48" t="s">
        <v>758</v>
      </c>
      <c r="V143" s="30"/>
      <c r="W143" s="30"/>
    </row>
    <row r="144" spans="1:23">
      <c r="A144" s="48" t="s">
        <v>97</v>
      </c>
      <c r="B144" s="48" t="s">
        <v>8</v>
      </c>
      <c r="C144" s="48"/>
      <c r="D144" s="48"/>
      <c r="E144" s="48" t="s">
        <v>54</v>
      </c>
      <c r="F144" s="48"/>
      <c r="G144" s="48" t="s">
        <v>820</v>
      </c>
      <c r="H144" s="48" t="s">
        <v>178</v>
      </c>
      <c r="I144" s="50">
        <v>41973</v>
      </c>
      <c r="J144" s="48" t="s">
        <v>140</v>
      </c>
      <c r="K144" s="48" t="s">
        <v>382</v>
      </c>
      <c r="L144" s="51">
        <v>-1.03</v>
      </c>
      <c r="M144" s="48" t="s">
        <v>10</v>
      </c>
      <c r="N144" s="48" t="s">
        <v>52</v>
      </c>
      <c r="O144" s="48" t="s">
        <v>56</v>
      </c>
      <c r="P144" s="50">
        <v>41973</v>
      </c>
      <c r="Q144" s="48" t="s">
        <v>957</v>
      </c>
      <c r="R144" s="48"/>
      <c r="S144" s="48" t="s">
        <v>99</v>
      </c>
      <c r="T144" s="48"/>
      <c r="U144" s="48" t="s">
        <v>758</v>
      </c>
      <c r="V144" s="30"/>
      <c r="W144" s="30"/>
    </row>
    <row r="145" spans="1:23">
      <c r="A145" s="48" t="s">
        <v>97</v>
      </c>
      <c r="B145" s="48" t="s">
        <v>8</v>
      </c>
      <c r="C145" s="48"/>
      <c r="D145" s="48"/>
      <c r="E145" s="48" t="s">
        <v>54</v>
      </c>
      <c r="F145" s="48"/>
      <c r="G145" s="48" t="s">
        <v>820</v>
      </c>
      <c r="H145" s="48" t="s">
        <v>169</v>
      </c>
      <c r="I145" s="50">
        <v>41973</v>
      </c>
      <c r="J145" s="48" t="s">
        <v>140</v>
      </c>
      <c r="K145" s="48" t="s">
        <v>382</v>
      </c>
      <c r="L145" s="51">
        <v>-0.05</v>
      </c>
      <c r="M145" s="48" t="s">
        <v>10</v>
      </c>
      <c r="N145" s="48" t="s">
        <v>52</v>
      </c>
      <c r="O145" s="48" t="s">
        <v>56</v>
      </c>
      <c r="P145" s="50">
        <v>41973</v>
      </c>
      <c r="Q145" s="48" t="s">
        <v>951</v>
      </c>
      <c r="R145" s="48"/>
      <c r="S145" s="48" t="s">
        <v>99</v>
      </c>
      <c r="T145" s="48"/>
      <c r="U145" s="48" t="s">
        <v>758</v>
      </c>
      <c r="V145" s="30"/>
      <c r="W145" s="30"/>
    </row>
    <row r="146" spans="1:23">
      <c r="A146" s="48" t="s">
        <v>97</v>
      </c>
      <c r="B146" s="48" t="s">
        <v>8</v>
      </c>
      <c r="C146" s="48"/>
      <c r="D146" s="48"/>
      <c r="E146" s="48" t="s">
        <v>54</v>
      </c>
      <c r="F146" s="48"/>
      <c r="G146" s="48" t="s">
        <v>820</v>
      </c>
      <c r="H146" s="48" t="s">
        <v>723</v>
      </c>
      <c r="I146" s="50">
        <v>41973</v>
      </c>
      <c r="J146" s="48" t="s">
        <v>140</v>
      </c>
      <c r="K146" s="48" t="s">
        <v>382</v>
      </c>
      <c r="L146" s="51">
        <v>342.07</v>
      </c>
      <c r="M146" s="48" t="s">
        <v>10</v>
      </c>
      <c r="N146" s="48" t="s">
        <v>57</v>
      </c>
      <c r="O146" s="48" t="s">
        <v>56</v>
      </c>
      <c r="P146" s="50">
        <v>41973</v>
      </c>
      <c r="Q146" s="48" t="s">
        <v>924</v>
      </c>
      <c r="R146" s="48"/>
      <c r="S146" s="48" t="s">
        <v>99</v>
      </c>
      <c r="T146" s="48"/>
      <c r="U146" s="48" t="s">
        <v>757</v>
      </c>
      <c r="V146" s="30"/>
      <c r="W146" s="30"/>
    </row>
    <row r="147" spans="1:23">
      <c r="A147" s="48" t="s">
        <v>97</v>
      </c>
      <c r="B147" s="48" t="s">
        <v>8</v>
      </c>
      <c r="C147" s="48"/>
      <c r="D147" s="48"/>
      <c r="E147" s="48" t="s">
        <v>54</v>
      </c>
      <c r="F147" s="48"/>
      <c r="G147" s="48" t="s">
        <v>820</v>
      </c>
      <c r="H147" s="48" t="s">
        <v>117</v>
      </c>
      <c r="I147" s="50">
        <v>41973</v>
      </c>
      <c r="J147" s="48" t="s">
        <v>140</v>
      </c>
      <c r="K147" s="48" t="s">
        <v>382</v>
      </c>
      <c r="L147" s="51">
        <v>-4</v>
      </c>
      <c r="M147" s="48" t="s">
        <v>10</v>
      </c>
      <c r="N147" s="48" t="s">
        <v>52</v>
      </c>
      <c r="O147" s="48" t="s">
        <v>56</v>
      </c>
      <c r="P147" s="50">
        <v>41973</v>
      </c>
      <c r="Q147" s="48" t="s">
        <v>941</v>
      </c>
      <c r="R147" s="48"/>
      <c r="S147" s="48" t="s">
        <v>99</v>
      </c>
      <c r="T147" s="48"/>
      <c r="U147" s="48" t="s">
        <v>758</v>
      </c>
      <c r="V147" s="30"/>
      <c r="W147" s="30"/>
    </row>
    <row r="148" spans="1:23">
      <c r="A148" s="48" t="s">
        <v>97</v>
      </c>
      <c r="B148" s="48" t="s">
        <v>8</v>
      </c>
      <c r="C148" s="48"/>
      <c r="D148" s="48"/>
      <c r="E148" s="48" t="s">
        <v>54</v>
      </c>
      <c r="F148" s="48"/>
      <c r="G148" s="48" t="s">
        <v>820</v>
      </c>
      <c r="H148" s="48" t="s">
        <v>137</v>
      </c>
      <c r="I148" s="50">
        <v>41973</v>
      </c>
      <c r="J148" s="48" t="s">
        <v>140</v>
      </c>
      <c r="K148" s="48" t="s">
        <v>382</v>
      </c>
      <c r="L148" s="51">
        <v>-24.01</v>
      </c>
      <c r="M148" s="48" t="s">
        <v>10</v>
      </c>
      <c r="N148" s="48" t="s">
        <v>52</v>
      </c>
      <c r="O148" s="48" t="s">
        <v>56</v>
      </c>
      <c r="P148" s="50">
        <v>41973</v>
      </c>
      <c r="Q148" s="48" t="s">
        <v>942</v>
      </c>
      <c r="R148" s="48"/>
      <c r="S148" s="48" t="s">
        <v>99</v>
      </c>
      <c r="T148" s="48"/>
      <c r="U148" s="48" t="s">
        <v>758</v>
      </c>
      <c r="V148" s="30"/>
      <c r="W148" s="30"/>
    </row>
    <row r="149" spans="1:23">
      <c r="A149" s="48" t="s">
        <v>97</v>
      </c>
      <c r="B149" s="48" t="s">
        <v>8</v>
      </c>
      <c r="C149" s="48"/>
      <c r="D149" s="48"/>
      <c r="E149" s="48" t="s">
        <v>54</v>
      </c>
      <c r="F149" s="48"/>
      <c r="G149" s="48" t="s">
        <v>820</v>
      </c>
      <c r="H149" s="48" t="s">
        <v>135</v>
      </c>
      <c r="I149" s="50">
        <v>41973</v>
      </c>
      <c r="J149" s="48" t="s">
        <v>140</v>
      </c>
      <c r="K149" s="48" t="s">
        <v>382</v>
      </c>
      <c r="L149" s="51">
        <v>-30.36</v>
      </c>
      <c r="M149" s="48" t="s">
        <v>10</v>
      </c>
      <c r="N149" s="48" t="s">
        <v>52</v>
      </c>
      <c r="O149" s="48" t="s">
        <v>56</v>
      </c>
      <c r="P149" s="50">
        <v>41973</v>
      </c>
      <c r="Q149" s="48" t="s">
        <v>943</v>
      </c>
      <c r="R149" s="48"/>
      <c r="S149" s="48" t="s">
        <v>99</v>
      </c>
      <c r="T149" s="48"/>
      <c r="U149" s="48" t="s">
        <v>758</v>
      </c>
      <c r="V149" s="30"/>
      <c r="W149" s="30"/>
    </row>
    <row r="150" spans="1:23">
      <c r="A150" s="48" t="s">
        <v>97</v>
      </c>
      <c r="B150" s="48" t="s">
        <v>8</v>
      </c>
      <c r="C150" s="48"/>
      <c r="D150" s="48"/>
      <c r="E150" s="48" t="s">
        <v>54</v>
      </c>
      <c r="F150" s="48"/>
      <c r="G150" s="48" t="s">
        <v>820</v>
      </c>
      <c r="H150" s="48" t="s">
        <v>136</v>
      </c>
      <c r="I150" s="50">
        <v>41973</v>
      </c>
      <c r="J150" s="48" t="s">
        <v>140</v>
      </c>
      <c r="K150" s="48" t="s">
        <v>382</v>
      </c>
      <c r="L150" s="51">
        <v>-148.25</v>
      </c>
      <c r="M150" s="48" t="s">
        <v>10</v>
      </c>
      <c r="N150" s="48" t="s">
        <v>52</v>
      </c>
      <c r="O150" s="48" t="s">
        <v>56</v>
      </c>
      <c r="P150" s="50">
        <v>41973</v>
      </c>
      <c r="Q150" s="48" t="s">
        <v>944</v>
      </c>
      <c r="R150" s="48"/>
      <c r="S150" s="48" t="s">
        <v>99</v>
      </c>
      <c r="T150" s="48"/>
      <c r="U150" s="48" t="s">
        <v>758</v>
      </c>
      <c r="V150" s="30"/>
      <c r="W150" s="30"/>
    </row>
    <row r="151" spans="1:23">
      <c r="A151" s="48" t="s">
        <v>97</v>
      </c>
      <c r="B151" s="48" t="s">
        <v>8</v>
      </c>
      <c r="C151" s="48"/>
      <c r="D151" s="48"/>
      <c r="E151" s="48" t="s">
        <v>54</v>
      </c>
      <c r="F151" s="48"/>
      <c r="G151" s="48" t="s">
        <v>820</v>
      </c>
      <c r="H151" s="48" t="s">
        <v>118</v>
      </c>
      <c r="I151" s="50">
        <v>41973</v>
      </c>
      <c r="J151" s="48" t="s">
        <v>140</v>
      </c>
      <c r="K151" s="48" t="s">
        <v>382</v>
      </c>
      <c r="L151" s="51">
        <v>-20.09</v>
      </c>
      <c r="M151" s="48" t="s">
        <v>10</v>
      </c>
      <c r="N151" s="48" t="s">
        <v>52</v>
      </c>
      <c r="O151" s="48" t="s">
        <v>56</v>
      </c>
      <c r="P151" s="50">
        <v>41973</v>
      </c>
      <c r="Q151" s="48" t="s">
        <v>940</v>
      </c>
      <c r="R151" s="48"/>
      <c r="S151" s="48" t="s">
        <v>99</v>
      </c>
      <c r="T151" s="48"/>
      <c r="U151" s="48" t="s">
        <v>758</v>
      </c>
      <c r="V151" s="30"/>
      <c r="W151" s="30"/>
    </row>
    <row r="152" spans="1:23">
      <c r="A152" s="48" t="s">
        <v>97</v>
      </c>
      <c r="B152" s="48" t="s">
        <v>8</v>
      </c>
      <c r="C152" s="48"/>
      <c r="D152" s="48"/>
      <c r="E152" s="48" t="s">
        <v>54</v>
      </c>
      <c r="F152" s="48"/>
      <c r="G152" s="48" t="s">
        <v>820</v>
      </c>
      <c r="H152" s="48" t="s">
        <v>65</v>
      </c>
      <c r="I152" s="50">
        <v>41973</v>
      </c>
      <c r="J152" s="48" t="s">
        <v>140</v>
      </c>
      <c r="K152" s="48" t="s">
        <v>382</v>
      </c>
      <c r="L152" s="51">
        <v>-7535.29</v>
      </c>
      <c r="M152" s="48" t="s">
        <v>10</v>
      </c>
      <c r="N152" s="48" t="s">
        <v>52</v>
      </c>
      <c r="O152" s="48" t="s">
        <v>56</v>
      </c>
      <c r="P152" s="50">
        <v>41973</v>
      </c>
      <c r="Q152" s="48" t="s">
        <v>983</v>
      </c>
      <c r="R152" s="48"/>
      <c r="S152" s="48" t="s">
        <v>99</v>
      </c>
      <c r="T152" s="48"/>
      <c r="U152" s="48" t="s">
        <v>758</v>
      </c>
      <c r="V152" s="30"/>
      <c r="W152" s="30"/>
    </row>
    <row r="153" spans="1:23">
      <c r="A153" s="48" t="s">
        <v>97</v>
      </c>
      <c r="B153" s="48" t="s">
        <v>8</v>
      </c>
      <c r="C153" s="48"/>
      <c r="D153" s="48"/>
      <c r="E153" s="48" t="s">
        <v>54</v>
      </c>
      <c r="F153" s="48"/>
      <c r="G153" s="48" t="s">
        <v>820</v>
      </c>
      <c r="H153" s="48" t="s">
        <v>119</v>
      </c>
      <c r="I153" s="50">
        <v>41973</v>
      </c>
      <c r="J153" s="48" t="s">
        <v>140</v>
      </c>
      <c r="K153" s="48" t="s">
        <v>382</v>
      </c>
      <c r="L153" s="51">
        <v>-11781.1</v>
      </c>
      <c r="M153" s="48" t="s">
        <v>10</v>
      </c>
      <c r="N153" s="48" t="s">
        <v>52</v>
      </c>
      <c r="O153" s="48" t="s">
        <v>56</v>
      </c>
      <c r="P153" s="50">
        <v>41973</v>
      </c>
      <c r="Q153" s="48" t="s">
        <v>982</v>
      </c>
      <c r="R153" s="48"/>
      <c r="S153" s="48" t="s">
        <v>99</v>
      </c>
      <c r="T153" s="48"/>
      <c r="U153" s="48" t="s">
        <v>758</v>
      </c>
      <c r="V153" s="30"/>
      <c r="W153" s="30"/>
    </row>
    <row r="154" spans="1:23">
      <c r="A154" s="48" t="s">
        <v>97</v>
      </c>
      <c r="B154" s="48" t="s">
        <v>8</v>
      </c>
      <c r="C154" s="48"/>
      <c r="D154" s="48"/>
      <c r="E154" s="48" t="s">
        <v>54</v>
      </c>
      <c r="F154" s="48"/>
      <c r="G154" s="48" t="s">
        <v>820</v>
      </c>
      <c r="H154" s="48" t="s">
        <v>120</v>
      </c>
      <c r="I154" s="50">
        <v>41973</v>
      </c>
      <c r="J154" s="48" t="s">
        <v>140</v>
      </c>
      <c r="K154" s="48" t="s">
        <v>382</v>
      </c>
      <c r="L154" s="51">
        <v>-3.5</v>
      </c>
      <c r="M154" s="48" t="s">
        <v>10</v>
      </c>
      <c r="N154" s="48" t="s">
        <v>52</v>
      </c>
      <c r="O154" s="48" t="s">
        <v>56</v>
      </c>
      <c r="P154" s="50">
        <v>41973</v>
      </c>
      <c r="Q154" s="48" t="s">
        <v>981</v>
      </c>
      <c r="R154" s="48"/>
      <c r="S154" s="48" t="s">
        <v>99</v>
      </c>
      <c r="T154" s="48"/>
      <c r="U154" s="48" t="s">
        <v>758</v>
      </c>
      <c r="V154" s="30"/>
      <c r="W154" s="30"/>
    </row>
    <row r="155" spans="1:23">
      <c r="A155" s="48" t="s">
        <v>97</v>
      </c>
      <c r="B155" s="48" t="s">
        <v>8</v>
      </c>
      <c r="C155" s="48"/>
      <c r="D155" s="48"/>
      <c r="E155" s="48" t="s">
        <v>54</v>
      </c>
      <c r="F155" s="48"/>
      <c r="G155" s="48" t="s">
        <v>820</v>
      </c>
      <c r="H155" s="48" t="s">
        <v>100</v>
      </c>
      <c r="I155" s="50">
        <v>41973</v>
      </c>
      <c r="J155" s="48" t="s">
        <v>140</v>
      </c>
      <c r="K155" s="48" t="s">
        <v>382</v>
      </c>
      <c r="L155" s="51">
        <v>-36111.49</v>
      </c>
      <c r="M155" s="48" t="s">
        <v>10</v>
      </c>
      <c r="N155" s="48" t="s">
        <v>52</v>
      </c>
      <c r="O155" s="48" t="s">
        <v>56</v>
      </c>
      <c r="P155" s="50">
        <v>41973</v>
      </c>
      <c r="Q155" s="48" t="s">
        <v>980</v>
      </c>
      <c r="R155" s="48"/>
      <c r="S155" s="48" t="s">
        <v>99</v>
      </c>
      <c r="T155" s="48"/>
      <c r="U155" s="48" t="s">
        <v>758</v>
      </c>
      <c r="V155" s="30"/>
      <c r="W155" s="30"/>
    </row>
    <row r="156" spans="1:23">
      <c r="A156" s="48" t="s">
        <v>97</v>
      </c>
      <c r="B156" s="48" t="s">
        <v>8</v>
      </c>
      <c r="C156" s="48"/>
      <c r="D156" s="48"/>
      <c r="E156" s="48" t="s">
        <v>54</v>
      </c>
      <c r="F156" s="48"/>
      <c r="G156" s="48" t="s">
        <v>820</v>
      </c>
      <c r="H156" s="48" t="s">
        <v>168</v>
      </c>
      <c r="I156" s="50">
        <v>41973</v>
      </c>
      <c r="J156" s="48" t="s">
        <v>140</v>
      </c>
      <c r="K156" s="48" t="s">
        <v>382</v>
      </c>
      <c r="L156" s="51">
        <v>-18327.68</v>
      </c>
      <c r="M156" s="48" t="s">
        <v>10</v>
      </c>
      <c r="N156" s="48" t="s">
        <v>52</v>
      </c>
      <c r="O156" s="48" t="s">
        <v>56</v>
      </c>
      <c r="P156" s="50">
        <v>41973</v>
      </c>
      <c r="Q156" s="48" t="s">
        <v>950</v>
      </c>
      <c r="R156" s="48"/>
      <c r="S156" s="48" t="s">
        <v>99</v>
      </c>
      <c r="T156" s="48"/>
      <c r="U156" s="48" t="s">
        <v>758</v>
      </c>
      <c r="V156" s="30"/>
      <c r="W156" s="30"/>
    </row>
    <row r="157" spans="1:23">
      <c r="A157" s="48" t="s">
        <v>97</v>
      </c>
      <c r="B157" s="48" t="s">
        <v>8</v>
      </c>
      <c r="C157" s="48"/>
      <c r="D157" s="48"/>
      <c r="E157" s="48" t="s">
        <v>54</v>
      </c>
      <c r="F157" s="48"/>
      <c r="G157" s="48" t="s">
        <v>820</v>
      </c>
      <c r="H157" s="48" t="s">
        <v>106</v>
      </c>
      <c r="I157" s="50">
        <v>41973</v>
      </c>
      <c r="J157" s="48" t="s">
        <v>140</v>
      </c>
      <c r="K157" s="48" t="s">
        <v>382</v>
      </c>
      <c r="L157" s="51">
        <v>-51.26</v>
      </c>
      <c r="M157" s="48" t="s">
        <v>10</v>
      </c>
      <c r="N157" s="48" t="s">
        <v>52</v>
      </c>
      <c r="O157" s="48" t="s">
        <v>56</v>
      </c>
      <c r="P157" s="50">
        <v>41973</v>
      </c>
      <c r="Q157" s="48" t="s">
        <v>945</v>
      </c>
      <c r="R157" s="48"/>
      <c r="S157" s="48" t="s">
        <v>99</v>
      </c>
      <c r="T157" s="48"/>
      <c r="U157" s="48" t="s">
        <v>758</v>
      </c>
      <c r="V157" s="30"/>
      <c r="W157" s="30"/>
    </row>
    <row r="158" spans="1:23">
      <c r="A158" s="48" t="s">
        <v>97</v>
      </c>
      <c r="B158" s="48" t="s">
        <v>8</v>
      </c>
      <c r="C158" s="48"/>
      <c r="D158" s="48"/>
      <c r="E158" s="48" t="s">
        <v>54</v>
      </c>
      <c r="F158" s="48"/>
      <c r="G158" s="48" t="s">
        <v>820</v>
      </c>
      <c r="H158" s="48" t="s">
        <v>67</v>
      </c>
      <c r="I158" s="50">
        <v>41973</v>
      </c>
      <c r="J158" s="48" t="s">
        <v>140</v>
      </c>
      <c r="K158" s="48" t="s">
        <v>382</v>
      </c>
      <c r="L158" s="51">
        <v>-97.16</v>
      </c>
      <c r="M158" s="48" t="s">
        <v>10</v>
      </c>
      <c r="N158" s="48" t="s">
        <v>52</v>
      </c>
      <c r="O158" s="48" t="s">
        <v>56</v>
      </c>
      <c r="P158" s="50">
        <v>41973</v>
      </c>
      <c r="Q158" s="48" t="s">
        <v>946</v>
      </c>
      <c r="R158" s="48"/>
      <c r="S158" s="48" t="s">
        <v>99</v>
      </c>
      <c r="T158" s="48"/>
      <c r="U158" s="48" t="s">
        <v>758</v>
      </c>
      <c r="V158" s="30"/>
      <c r="W158" s="30"/>
    </row>
    <row r="159" spans="1:23">
      <c r="A159" s="48" t="s">
        <v>97</v>
      </c>
      <c r="B159" s="48" t="s">
        <v>8</v>
      </c>
      <c r="C159" s="48"/>
      <c r="D159" s="48"/>
      <c r="E159" s="48" t="s">
        <v>54</v>
      </c>
      <c r="F159" s="48"/>
      <c r="G159" s="48" t="s">
        <v>820</v>
      </c>
      <c r="H159" s="48" t="s">
        <v>165</v>
      </c>
      <c r="I159" s="50">
        <v>41973</v>
      </c>
      <c r="J159" s="48" t="s">
        <v>140</v>
      </c>
      <c r="K159" s="48" t="s">
        <v>382</v>
      </c>
      <c r="L159" s="51">
        <v>-16.12</v>
      </c>
      <c r="M159" s="48" t="s">
        <v>10</v>
      </c>
      <c r="N159" s="48" t="s">
        <v>52</v>
      </c>
      <c r="O159" s="48" t="s">
        <v>56</v>
      </c>
      <c r="P159" s="50">
        <v>41973</v>
      </c>
      <c r="Q159" s="48" t="s">
        <v>947</v>
      </c>
      <c r="R159" s="48"/>
      <c r="S159" s="48" t="s">
        <v>99</v>
      </c>
      <c r="T159" s="48"/>
      <c r="U159" s="48" t="s">
        <v>758</v>
      </c>
      <c r="V159" s="30"/>
      <c r="W159" s="30"/>
    </row>
    <row r="160" spans="1:23">
      <c r="A160" s="48" t="s">
        <v>97</v>
      </c>
      <c r="B160" s="48" t="s">
        <v>8</v>
      </c>
      <c r="C160" s="48"/>
      <c r="D160" s="48"/>
      <c r="E160" s="48" t="s">
        <v>54</v>
      </c>
      <c r="F160" s="48"/>
      <c r="G160" s="48" t="s">
        <v>820</v>
      </c>
      <c r="H160" s="48" t="s">
        <v>166</v>
      </c>
      <c r="I160" s="50">
        <v>41973</v>
      </c>
      <c r="J160" s="48" t="s">
        <v>140</v>
      </c>
      <c r="K160" s="48" t="s">
        <v>382</v>
      </c>
      <c r="L160" s="51">
        <v>-35.94</v>
      </c>
      <c r="M160" s="48" t="s">
        <v>10</v>
      </c>
      <c r="N160" s="48" t="s">
        <v>52</v>
      </c>
      <c r="O160" s="48" t="s">
        <v>56</v>
      </c>
      <c r="P160" s="50">
        <v>41973</v>
      </c>
      <c r="Q160" s="48" t="s">
        <v>948</v>
      </c>
      <c r="R160" s="48"/>
      <c r="S160" s="48" t="s">
        <v>99</v>
      </c>
      <c r="T160" s="48"/>
      <c r="U160" s="48" t="s">
        <v>758</v>
      </c>
      <c r="V160" s="30"/>
      <c r="W160" s="30"/>
    </row>
    <row r="161" spans="1:23">
      <c r="A161" s="48" t="s">
        <v>97</v>
      </c>
      <c r="B161" s="48" t="s">
        <v>8</v>
      </c>
      <c r="C161" s="48"/>
      <c r="D161" s="48"/>
      <c r="E161" s="48" t="s">
        <v>54</v>
      </c>
      <c r="F161" s="48"/>
      <c r="G161" s="48" t="s">
        <v>820</v>
      </c>
      <c r="H161" s="48" t="s">
        <v>167</v>
      </c>
      <c r="I161" s="50">
        <v>41973</v>
      </c>
      <c r="J161" s="48" t="s">
        <v>140</v>
      </c>
      <c r="K161" s="48" t="s">
        <v>382</v>
      </c>
      <c r="L161" s="51">
        <v>-54.08</v>
      </c>
      <c r="M161" s="48" t="s">
        <v>10</v>
      </c>
      <c r="N161" s="48" t="s">
        <v>52</v>
      </c>
      <c r="O161" s="48" t="s">
        <v>56</v>
      </c>
      <c r="P161" s="50">
        <v>41973</v>
      </c>
      <c r="Q161" s="48" t="s">
        <v>949</v>
      </c>
      <c r="R161" s="48"/>
      <c r="S161" s="48" t="s">
        <v>99</v>
      </c>
      <c r="T161" s="48"/>
      <c r="U161" s="48" t="s">
        <v>758</v>
      </c>
      <c r="V161" s="30"/>
      <c r="W161" s="30"/>
    </row>
    <row r="162" spans="1:23">
      <c r="A162" s="48" t="s">
        <v>97</v>
      </c>
      <c r="B162" s="48" t="s">
        <v>8</v>
      </c>
      <c r="C162" s="48"/>
      <c r="D162" s="48"/>
      <c r="E162" s="48" t="s">
        <v>54</v>
      </c>
      <c r="F162" s="48"/>
      <c r="G162" s="48" t="s">
        <v>820</v>
      </c>
      <c r="H162" s="48" t="s">
        <v>722</v>
      </c>
      <c r="I162" s="50">
        <v>41973</v>
      </c>
      <c r="J162" s="48" t="s">
        <v>140</v>
      </c>
      <c r="K162" s="48" t="s">
        <v>382</v>
      </c>
      <c r="L162" s="51">
        <v>3.04</v>
      </c>
      <c r="M162" s="48" t="s">
        <v>10</v>
      </c>
      <c r="N162" s="48" t="s">
        <v>57</v>
      </c>
      <c r="O162" s="48" t="s">
        <v>56</v>
      </c>
      <c r="P162" s="50">
        <v>41973</v>
      </c>
      <c r="Q162" s="48" t="s">
        <v>923</v>
      </c>
      <c r="R162" s="48"/>
      <c r="S162" s="48" t="s">
        <v>99</v>
      </c>
      <c r="T162" s="48"/>
      <c r="U162" s="48" t="s">
        <v>757</v>
      </c>
      <c r="V162" s="30"/>
      <c r="W162" s="30"/>
    </row>
    <row r="163" spans="1:23">
      <c r="A163" s="48" t="s">
        <v>97</v>
      </c>
      <c r="B163" s="48" t="s">
        <v>8</v>
      </c>
      <c r="C163" s="48"/>
      <c r="D163" s="48"/>
      <c r="E163" s="48" t="s">
        <v>54</v>
      </c>
      <c r="F163" s="48"/>
      <c r="G163" s="48" t="s">
        <v>820</v>
      </c>
      <c r="H163" s="48" t="s">
        <v>720</v>
      </c>
      <c r="I163" s="50">
        <v>41973</v>
      </c>
      <c r="J163" s="48" t="s">
        <v>140</v>
      </c>
      <c r="K163" s="48" t="s">
        <v>382</v>
      </c>
      <c r="L163" s="51">
        <v>-35.909999999999997</v>
      </c>
      <c r="M163" s="48" t="s">
        <v>10</v>
      </c>
      <c r="N163" s="48" t="s">
        <v>57</v>
      </c>
      <c r="O163" s="48" t="s">
        <v>56</v>
      </c>
      <c r="P163" s="50">
        <v>41973</v>
      </c>
      <c r="Q163" s="48" t="s">
        <v>989</v>
      </c>
      <c r="R163" s="48"/>
      <c r="S163" s="48" t="s">
        <v>99</v>
      </c>
      <c r="T163" s="48"/>
      <c r="U163" s="48" t="s">
        <v>757</v>
      </c>
      <c r="V163" s="30"/>
      <c r="W163" s="30"/>
    </row>
    <row r="164" spans="1:23">
      <c r="A164" s="48" t="s">
        <v>97</v>
      </c>
      <c r="B164" s="48" t="s">
        <v>8</v>
      </c>
      <c r="C164" s="48"/>
      <c r="D164" s="48"/>
      <c r="E164" s="48" t="s">
        <v>54</v>
      </c>
      <c r="F164" s="48"/>
      <c r="G164" s="48" t="s">
        <v>820</v>
      </c>
      <c r="H164" s="48" t="s">
        <v>414</v>
      </c>
      <c r="I164" s="50">
        <v>41973</v>
      </c>
      <c r="J164" s="48" t="s">
        <v>140</v>
      </c>
      <c r="K164" s="48" t="s">
        <v>382</v>
      </c>
      <c r="L164" s="51">
        <v>22532.28</v>
      </c>
      <c r="M164" s="48" t="s">
        <v>10</v>
      </c>
      <c r="N164" s="48" t="s">
        <v>60</v>
      </c>
      <c r="O164" s="48" t="s">
        <v>56</v>
      </c>
      <c r="P164" s="50">
        <v>41973</v>
      </c>
      <c r="Q164" s="48" t="s">
        <v>828</v>
      </c>
      <c r="R164" s="48"/>
      <c r="S164" s="48" t="s">
        <v>99</v>
      </c>
      <c r="T164" s="48"/>
      <c r="U164" s="48" t="s">
        <v>24</v>
      </c>
      <c r="V164" s="30"/>
      <c r="W164" s="30"/>
    </row>
    <row r="165" spans="1:23">
      <c r="A165" s="48" t="s">
        <v>97</v>
      </c>
      <c r="B165" s="48" t="s">
        <v>8</v>
      </c>
      <c r="C165" s="48"/>
      <c r="D165" s="48"/>
      <c r="E165" s="48" t="s">
        <v>54</v>
      </c>
      <c r="F165" s="48"/>
      <c r="G165" s="48" t="s">
        <v>820</v>
      </c>
      <c r="H165" s="48" t="s">
        <v>395</v>
      </c>
      <c r="I165" s="50">
        <v>41973</v>
      </c>
      <c r="J165" s="48" t="s">
        <v>140</v>
      </c>
      <c r="K165" s="48" t="s">
        <v>382</v>
      </c>
      <c r="L165" s="51">
        <v>-71.819999999999993</v>
      </c>
      <c r="M165" s="48" t="s">
        <v>10</v>
      </c>
      <c r="N165" s="48" t="s">
        <v>251</v>
      </c>
      <c r="O165" s="48" t="s">
        <v>56</v>
      </c>
      <c r="P165" s="50">
        <v>41973</v>
      </c>
      <c r="Q165" s="48" t="s">
        <v>978</v>
      </c>
      <c r="R165" s="48"/>
      <c r="S165" s="48" t="s">
        <v>99</v>
      </c>
      <c r="T165" s="48"/>
      <c r="U165" s="48" t="s">
        <v>756</v>
      </c>
      <c r="V165" s="30"/>
      <c r="W165" s="30"/>
    </row>
    <row r="166" spans="1:23">
      <c r="A166" s="48" t="s">
        <v>97</v>
      </c>
      <c r="B166" s="48" t="s">
        <v>8</v>
      </c>
      <c r="C166" s="48"/>
      <c r="D166" s="48"/>
      <c r="E166" s="48" t="s">
        <v>54</v>
      </c>
      <c r="F166" s="48"/>
      <c r="G166" s="48" t="s">
        <v>820</v>
      </c>
      <c r="H166" s="48" t="s">
        <v>396</v>
      </c>
      <c r="I166" s="50">
        <v>41973</v>
      </c>
      <c r="J166" s="48" t="s">
        <v>140</v>
      </c>
      <c r="K166" s="48" t="s">
        <v>382</v>
      </c>
      <c r="L166" s="51">
        <v>979.98</v>
      </c>
      <c r="M166" s="48" t="s">
        <v>10</v>
      </c>
      <c r="N166" s="48" t="s">
        <v>251</v>
      </c>
      <c r="O166" s="48" t="s">
        <v>56</v>
      </c>
      <c r="P166" s="50">
        <v>41973</v>
      </c>
      <c r="Q166" s="48" t="s">
        <v>973</v>
      </c>
      <c r="R166" s="48"/>
      <c r="S166" s="48" t="s">
        <v>99</v>
      </c>
      <c r="T166" s="48"/>
      <c r="U166" s="48" t="s">
        <v>756</v>
      </c>
      <c r="V166" s="30"/>
      <c r="W166" s="30"/>
    </row>
    <row r="167" spans="1:23">
      <c r="A167" s="48" t="s">
        <v>97</v>
      </c>
      <c r="B167" s="48" t="s">
        <v>8</v>
      </c>
      <c r="C167" s="48"/>
      <c r="D167" s="48"/>
      <c r="E167" s="48" t="s">
        <v>54</v>
      </c>
      <c r="F167" s="48"/>
      <c r="G167" s="48" t="s">
        <v>820</v>
      </c>
      <c r="H167" s="48" t="s">
        <v>397</v>
      </c>
      <c r="I167" s="50">
        <v>41973</v>
      </c>
      <c r="J167" s="48" t="s">
        <v>140</v>
      </c>
      <c r="K167" s="48" t="s">
        <v>382</v>
      </c>
      <c r="L167" s="51">
        <v>11431.17</v>
      </c>
      <c r="M167" s="48" t="s">
        <v>10</v>
      </c>
      <c r="N167" s="48" t="s">
        <v>251</v>
      </c>
      <c r="O167" s="48" t="s">
        <v>56</v>
      </c>
      <c r="P167" s="50">
        <v>41973</v>
      </c>
      <c r="Q167" s="48" t="s">
        <v>972</v>
      </c>
      <c r="R167" s="48"/>
      <c r="S167" s="48" t="s">
        <v>99</v>
      </c>
      <c r="T167" s="48"/>
      <c r="U167" s="48" t="s">
        <v>756</v>
      </c>
      <c r="V167" s="30"/>
      <c r="W167" s="30"/>
    </row>
    <row r="168" spans="1:23">
      <c r="A168" s="48" t="s">
        <v>97</v>
      </c>
      <c r="B168" s="48" t="s">
        <v>8</v>
      </c>
      <c r="C168" s="48"/>
      <c r="D168" s="48"/>
      <c r="E168" s="48" t="s">
        <v>54</v>
      </c>
      <c r="F168" s="48"/>
      <c r="G168" s="48" t="s">
        <v>820</v>
      </c>
      <c r="H168" s="48" t="s">
        <v>719</v>
      </c>
      <c r="I168" s="50">
        <v>41973</v>
      </c>
      <c r="J168" s="48" t="s">
        <v>140</v>
      </c>
      <c r="K168" s="48" t="s">
        <v>382</v>
      </c>
      <c r="L168" s="51">
        <v>4.57</v>
      </c>
      <c r="M168" s="48" t="s">
        <v>10</v>
      </c>
      <c r="N168" s="48" t="s">
        <v>57</v>
      </c>
      <c r="O168" s="48" t="s">
        <v>56</v>
      </c>
      <c r="P168" s="50">
        <v>41973</v>
      </c>
      <c r="Q168" s="48" t="s">
        <v>988</v>
      </c>
      <c r="R168" s="48"/>
      <c r="S168" s="48" t="s">
        <v>99</v>
      </c>
      <c r="T168" s="48"/>
      <c r="U168" s="48" t="s">
        <v>757</v>
      </c>
      <c r="V168" s="30"/>
      <c r="W168" s="30"/>
    </row>
    <row r="169" spans="1:23">
      <c r="A169" s="48" t="s">
        <v>97</v>
      </c>
      <c r="B169" s="48" t="s">
        <v>8</v>
      </c>
      <c r="C169" s="48"/>
      <c r="D169" s="48"/>
      <c r="E169" s="48" t="s">
        <v>54</v>
      </c>
      <c r="F169" s="48"/>
      <c r="G169" s="48" t="s">
        <v>820</v>
      </c>
      <c r="H169" s="48" t="s">
        <v>403</v>
      </c>
      <c r="I169" s="50">
        <v>41973</v>
      </c>
      <c r="J169" s="48" t="s">
        <v>140</v>
      </c>
      <c r="K169" s="48" t="s">
        <v>382</v>
      </c>
      <c r="L169" s="51">
        <v>3953.28</v>
      </c>
      <c r="M169" s="48" t="s">
        <v>10</v>
      </c>
      <c r="N169" s="48" t="s">
        <v>57</v>
      </c>
      <c r="O169" s="48" t="s">
        <v>56</v>
      </c>
      <c r="P169" s="50">
        <v>41973</v>
      </c>
      <c r="Q169" s="48" t="s">
        <v>986</v>
      </c>
      <c r="R169" s="48"/>
      <c r="S169" s="48" t="s">
        <v>99</v>
      </c>
      <c r="T169" s="48"/>
      <c r="U169" s="48" t="s">
        <v>757</v>
      </c>
      <c r="V169" s="30"/>
      <c r="W169" s="30"/>
    </row>
    <row r="170" spans="1:23">
      <c r="A170" s="48" t="s">
        <v>97</v>
      </c>
      <c r="B170" s="48" t="s">
        <v>8</v>
      </c>
      <c r="C170" s="48"/>
      <c r="D170" s="48"/>
      <c r="E170" s="48" t="s">
        <v>54</v>
      </c>
      <c r="F170" s="48"/>
      <c r="G170" s="48" t="s">
        <v>820</v>
      </c>
      <c r="H170" s="48" t="s">
        <v>404</v>
      </c>
      <c r="I170" s="50">
        <v>41973</v>
      </c>
      <c r="J170" s="48" t="s">
        <v>140</v>
      </c>
      <c r="K170" s="48" t="s">
        <v>382</v>
      </c>
      <c r="L170" s="51">
        <v>-120.81</v>
      </c>
      <c r="M170" s="48" t="s">
        <v>10</v>
      </c>
      <c r="N170" s="48" t="s">
        <v>57</v>
      </c>
      <c r="O170" s="48" t="s">
        <v>56</v>
      </c>
      <c r="P170" s="50">
        <v>41973</v>
      </c>
      <c r="Q170" s="48" t="s">
        <v>987</v>
      </c>
      <c r="R170" s="48"/>
      <c r="S170" s="48" t="s">
        <v>99</v>
      </c>
      <c r="T170" s="48"/>
      <c r="U170" s="48" t="s">
        <v>757</v>
      </c>
      <c r="V170" s="30"/>
      <c r="W170" s="30"/>
    </row>
    <row r="171" spans="1:23">
      <c r="A171" s="48" t="s">
        <v>97</v>
      </c>
      <c r="B171" s="48" t="s">
        <v>8</v>
      </c>
      <c r="C171" s="48"/>
      <c r="D171" s="48"/>
      <c r="E171" s="48" t="s">
        <v>54</v>
      </c>
      <c r="F171" s="48"/>
      <c r="G171" s="48" t="s">
        <v>820</v>
      </c>
      <c r="H171" s="48" t="s">
        <v>430</v>
      </c>
      <c r="I171" s="50">
        <v>41973</v>
      </c>
      <c r="J171" s="48" t="s">
        <v>140</v>
      </c>
      <c r="K171" s="48" t="s">
        <v>382</v>
      </c>
      <c r="L171" s="51">
        <v>6196.25</v>
      </c>
      <c r="M171" s="48" t="s">
        <v>10</v>
      </c>
      <c r="N171" s="48" t="s">
        <v>60</v>
      </c>
      <c r="O171" s="48" t="s">
        <v>56</v>
      </c>
      <c r="P171" s="50">
        <v>41973</v>
      </c>
      <c r="Q171" s="48" t="s">
        <v>975</v>
      </c>
      <c r="R171" s="48"/>
      <c r="S171" s="48" t="s">
        <v>99</v>
      </c>
      <c r="T171" s="48"/>
      <c r="U171" s="48" t="s">
        <v>24</v>
      </c>
      <c r="V171" s="30"/>
      <c r="W171" s="30"/>
    </row>
    <row r="172" spans="1:23">
      <c r="A172" s="48" t="s">
        <v>97</v>
      </c>
      <c r="B172" s="48" t="s">
        <v>8</v>
      </c>
      <c r="C172" s="48"/>
      <c r="D172" s="48"/>
      <c r="E172" s="48" t="s">
        <v>54</v>
      </c>
      <c r="F172" s="48"/>
      <c r="G172" s="48" t="s">
        <v>820</v>
      </c>
      <c r="H172" s="48" t="s">
        <v>721</v>
      </c>
      <c r="I172" s="50">
        <v>41973</v>
      </c>
      <c r="J172" s="48" t="s">
        <v>140</v>
      </c>
      <c r="K172" s="48" t="s">
        <v>382</v>
      </c>
      <c r="L172" s="51">
        <v>369.66</v>
      </c>
      <c r="M172" s="48" t="s">
        <v>10</v>
      </c>
      <c r="N172" s="48" t="s">
        <v>57</v>
      </c>
      <c r="O172" s="48" t="s">
        <v>56</v>
      </c>
      <c r="P172" s="50">
        <v>41973</v>
      </c>
      <c r="Q172" s="48" t="s">
        <v>922</v>
      </c>
      <c r="R172" s="48"/>
      <c r="S172" s="48" t="s">
        <v>99</v>
      </c>
      <c r="T172" s="48"/>
      <c r="U172" s="48" t="s">
        <v>757</v>
      </c>
      <c r="V172" s="30"/>
      <c r="W172" s="30"/>
    </row>
    <row r="173" spans="1:23">
      <c r="A173" s="48" t="s">
        <v>97</v>
      </c>
      <c r="B173" s="48" t="s">
        <v>8</v>
      </c>
      <c r="C173" s="48"/>
      <c r="D173" s="48"/>
      <c r="E173" s="48" t="s">
        <v>54</v>
      </c>
      <c r="F173" s="48"/>
      <c r="G173" s="48" t="s">
        <v>820</v>
      </c>
      <c r="H173" s="48" t="s">
        <v>105</v>
      </c>
      <c r="I173" s="50">
        <v>41973</v>
      </c>
      <c r="J173" s="48" t="s">
        <v>140</v>
      </c>
      <c r="K173" s="48" t="s">
        <v>382</v>
      </c>
      <c r="L173" s="51">
        <v>-178.1</v>
      </c>
      <c r="M173" s="48" t="s">
        <v>10</v>
      </c>
      <c r="N173" s="48" t="s">
        <v>52</v>
      </c>
      <c r="O173" s="48" t="s">
        <v>56</v>
      </c>
      <c r="P173" s="50">
        <v>41973</v>
      </c>
      <c r="Q173" s="48" t="s">
        <v>934</v>
      </c>
      <c r="R173" s="48"/>
      <c r="S173" s="48" t="s">
        <v>99</v>
      </c>
      <c r="T173" s="48"/>
      <c r="U173" s="48" t="s">
        <v>758</v>
      </c>
      <c r="V173" s="30"/>
      <c r="W173" s="30"/>
    </row>
    <row r="174" spans="1:23">
      <c r="A174" s="48" t="s">
        <v>97</v>
      </c>
      <c r="B174" s="48" t="s">
        <v>8</v>
      </c>
      <c r="C174" s="48"/>
      <c r="D174" s="48"/>
      <c r="E174" s="48" t="s">
        <v>54</v>
      </c>
      <c r="F174" s="48"/>
      <c r="G174" s="48" t="s">
        <v>820</v>
      </c>
      <c r="H174" s="48" t="s">
        <v>399</v>
      </c>
      <c r="I174" s="50">
        <v>41973</v>
      </c>
      <c r="J174" s="48" t="s">
        <v>140</v>
      </c>
      <c r="K174" s="48" t="s">
        <v>382</v>
      </c>
      <c r="L174" s="51">
        <v>917.59</v>
      </c>
      <c r="M174" s="48" t="s">
        <v>10</v>
      </c>
      <c r="N174" s="48" t="s">
        <v>251</v>
      </c>
      <c r="O174" s="48" t="s">
        <v>56</v>
      </c>
      <c r="P174" s="50">
        <v>41973</v>
      </c>
      <c r="Q174" s="48" t="s">
        <v>919</v>
      </c>
      <c r="R174" s="48"/>
      <c r="S174" s="48" t="s">
        <v>99</v>
      </c>
      <c r="T174" s="48"/>
      <c r="U174" s="48" t="s">
        <v>756</v>
      </c>
      <c r="V174" s="30"/>
      <c r="W174" s="30"/>
    </row>
    <row r="175" spans="1:23">
      <c r="A175" s="48" t="s">
        <v>97</v>
      </c>
      <c r="B175" s="48" t="s">
        <v>8</v>
      </c>
      <c r="C175" s="48"/>
      <c r="D175" s="48"/>
      <c r="E175" s="48" t="s">
        <v>54</v>
      </c>
      <c r="F175" s="48"/>
      <c r="G175" s="48" t="s">
        <v>820</v>
      </c>
      <c r="H175" s="48" t="s">
        <v>398</v>
      </c>
      <c r="I175" s="50">
        <v>41973</v>
      </c>
      <c r="J175" s="48" t="s">
        <v>140</v>
      </c>
      <c r="K175" s="48" t="s">
        <v>382</v>
      </c>
      <c r="L175" s="51">
        <v>83.33</v>
      </c>
      <c r="M175" s="48" t="s">
        <v>10</v>
      </c>
      <c r="N175" s="48" t="s">
        <v>251</v>
      </c>
      <c r="O175" s="48" t="s">
        <v>56</v>
      </c>
      <c r="P175" s="50">
        <v>41973</v>
      </c>
      <c r="Q175" s="48" t="s">
        <v>918</v>
      </c>
      <c r="R175" s="48"/>
      <c r="S175" s="48" t="s">
        <v>99</v>
      </c>
      <c r="T175" s="48"/>
      <c r="U175" s="48" t="s">
        <v>756</v>
      </c>
      <c r="V175" s="30"/>
      <c r="W175" s="30"/>
    </row>
    <row r="176" spans="1:23">
      <c r="A176" s="48" t="s">
        <v>97</v>
      </c>
      <c r="B176" s="48" t="s">
        <v>8</v>
      </c>
      <c r="C176" s="48"/>
      <c r="D176" s="48"/>
      <c r="E176" s="48" t="s">
        <v>54</v>
      </c>
      <c r="F176" s="48"/>
      <c r="G176" s="48" t="s">
        <v>990</v>
      </c>
      <c r="H176" s="48" t="s">
        <v>101</v>
      </c>
      <c r="I176" s="50">
        <v>41973</v>
      </c>
      <c r="J176" s="48" t="s">
        <v>140</v>
      </c>
      <c r="K176" s="48" t="s">
        <v>382</v>
      </c>
      <c r="L176" s="51">
        <v>0.75</v>
      </c>
      <c r="M176" s="48" t="s">
        <v>10</v>
      </c>
      <c r="N176" s="48" t="s">
        <v>59</v>
      </c>
      <c r="O176" s="48" t="s">
        <v>56</v>
      </c>
      <c r="P176" s="50">
        <v>41973</v>
      </c>
      <c r="Q176" s="48" t="s">
        <v>765</v>
      </c>
      <c r="R176" s="48"/>
      <c r="S176" s="48" t="s">
        <v>99</v>
      </c>
      <c r="T176" s="48"/>
      <c r="U176" s="48" t="s">
        <v>759</v>
      </c>
      <c r="V176" s="30"/>
      <c r="W176" s="30"/>
    </row>
    <row r="177" spans="1:23">
      <c r="A177" s="48" t="s">
        <v>97</v>
      </c>
      <c r="B177" s="48" t="s">
        <v>8</v>
      </c>
      <c r="C177" s="48"/>
      <c r="D177" s="48"/>
      <c r="E177" s="48" t="s">
        <v>54</v>
      </c>
      <c r="F177" s="48"/>
      <c r="G177" s="48" t="s">
        <v>990</v>
      </c>
      <c r="H177" s="48" t="s">
        <v>111</v>
      </c>
      <c r="I177" s="50">
        <v>41973</v>
      </c>
      <c r="J177" s="48" t="s">
        <v>140</v>
      </c>
      <c r="K177" s="48" t="s">
        <v>382</v>
      </c>
      <c r="L177" s="51">
        <v>292</v>
      </c>
      <c r="M177" s="48" t="s">
        <v>10</v>
      </c>
      <c r="N177" s="48" t="s">
        <v>59</v>
      </c>
      <c r="O177" s="48" t="s">
        <v>56</v>
      </c>
      <c r="P177" s="50">
        <v>41973</v>
      </c>
      <c r="Q177" s="48" t="s">
        <v>1013</v>
      </c>
      <c r="R177" s="48"/>
      <c r="S177" s="48" t="s">
        <v>99</v>
      </c>
      <c r="T177" s="48"/>
      <c r="U177" s="48" t="s">
        <v>759</v>
      </c>
      <c r="V177" s="30"/>
      <c r="W177" s="30"/>
    </row>
    <row r="178" spans="1:23">
      <c r="A178" s="48" t="s">
        <v>97</v>
      </c>
      <c r="B178" s="48" t="s">
        <v>8</v>
      </c>
      <c r="C178" s="48"/>
      <c r="D178" s="48"/>
      <c r="E178" s="48" t="s">
        <v>54</v>
      </c>
      <c r="F178" s="48"/>
      <c r="G178" s="48" t="s">
        <v>990</v>
      </c>
      <c r="H178" s="48" t="s">
        <v>110</v>
      </c>
      <c r="I178" s="50">
        <v>41973</v>
      </c>
      <c r="J178" s="48" t="s">
        <v>140</v>
      </c>
      <c r="K178" s="48" t="s">
        <v>382</v>
      </c>
      <c r="L178" s="51">
        <v>1.75</v>
      </c>
      <c r="M178" s="48" t="s">
        <v>10</v>
      </c>
      <c r="N178" s="48" t="s">
        <v>59</v>
      </c>
      <c r="O178" s="48" t="s">
        <v>56</v>
      </c>
      <c r="P178" s="50">
        <v>41973</v>
      </c>
      <c r="Q178" s="48" t="s">
        <v>999</v>
      </c>
      <c r="R178" s="48"/>
      <c r="S178" s="48" t="s">
        <v>99</v>
      </c>
      <c r="T178" s="48"/>
      <c r="U178" s="48" t="s">
        <v>759</v>
      </c>
      <c r="V178" s="30"/>
      <c r="W178" s="30"/>
    </row>
    <row r="179" spans="1:23">
      <c r="A179" s="48" t="s">
        <v>97</v>
      </c>
      <c r="B179" s="48" t="s">
        <v>8</v>
      </c>
      <c r="C179" s="48"/>
      <c r="D179" s="48"/>
      <c r="E179" s="48" t="s">
        <v>54</v>
      </c>
      <c r="F179" s="48"/>
      <c r="G179" s="48" t="s">
        <v>990</v>
      </c>
      <c r="H179" s="48" t="s">
        <v>109</v>
      </c>
      <c r="I179" s="50">
        <v>41973</v>
      </c>
      <c r="J179" s="48" t="s">
        <v>140</v>
      </c>
      <c r="K179" s="48" t="s">
        <v>382</v>
      </c>
      <c r="L179" s="51">
        <v>33.5</v>
      </c>
      <c r="M179" s="48" t="s">
        <v>10</v>
      </c>
      <c r="N179" s="48" t="s">
        <v>59</v>
      </c>
      <c r="O179" s="48" t="s">
        <v>56</v>
      </c>
      <c r="P179" s="50">
        <v>41973</v>
      </c>
      <c r="Q179" s="48" t="s">
        <v>998</v>
      </c>
      <c r="R179" s="48"/>
      <c r="S179" s="48" t="s">
        <v>99</v>
      </c>
      <c r="T179" s="48"/>
      <c r="U179" s="48" t="s">
        <v>759</v>
      </c>
      <c r="V179" s="30"/>
      <c r="W179" s="30"/>
    </row>
    <row r="180" spans="1:23">
      <c r="A180" s="48" t="s">
        <v>97</v>
      </c>
      <c r="B180" s="48" t="s">
        <v>8</v>
      </c>
      <c r="C180" s="48"/>
      <c r="D180" s="48"/>
      <c r="E180" s="48" t="s">
        <v>54</v>
      </c>
      <c r="F180" s="48"/>
      <c r="G180" s="48" t="s">
        <v>990</v>
      </c>
      <c r="H180" s="48" t="s">
        <v>108</v>
      </c>
      <c r="I180" s="50">
        <v>41973</v>
      </c>
      <c r="J180" s="48" t="s">
        <v>140</v>
      </c>
      <c r="K180" s="48" t="s">
        <v>382</v>
      </c>
      <c r="L180" s="51">
        <v>881.25</v>
      </c>
      <c r="M180" s="48" t="s">
        <v>10</v>
      </c>
      <c r="N180" s="48" t="s">
        <v>59</v>
      </c>
      <c r="O180" s="48" t="s">
        <v>56</v>
      </c>
      <c r="P180" s="50">
        <v>41973</v>
      </c>
      <c r="Q180" s="48" t="s">
        <v>997</v>
      </c>
      <c r="R180" s="48"/>
      <c r="S180" s="48" t="s">
        <v>99</v>
      </c>
      <c r="T180" s="48"/>
      <c r="U180" s="48" t="s">
        <v>759</v>
      </c>
      <c r="V180" s="30"/>
      <c r="W180" s="30"/>
    </row>
    <row r="181" spans="1:23">
      <c r="A181" s="48" t="s">
        <v>97</v>
      </c>
      <c r="B181" s="48" t="s">
        <v>8</v>
      </c>
      <c r="C181" s="48"/>
      <c r="D181" s="48"/>
      <c r="E181" s="48" t="s">
        <v>54</v>
      </c>
      <c r="F181" s="48"/>
      <c r="G181" s="48" t="s">
        <v>990</v>
      </c>
      <c r="H181" s="48" t="s">
        <v>102</v>
      </c>
      <c r="I181" s="50">
        <v>41973</v>
      </c>
      <c r="J181" s="48" t="s">
        <v>140</v>
      </c>
      <c r="K181" s="48" t="s">
        <v>382</v>
      </c>
      <c r="L181" s="51">
        <v>54.32</v>
      </c>
      <c r="M181" s="48" t="s">
        <v>10</v>
      </c>
      <c r="N181" s="48" t="s">
        <v>59</v>
      </c>
      <c r="O181" s="48" t="s">
        <v>56</v>
      </c>
      <c r="P181" s="50">
        <v>41973</v>
      </c>
      <c r="Q181" s="48" t="s">
        <v>1011</v>
      </c>
      <c r="R181" s="48"/>
      <c r="S181" s="48" t="s">
        <v>99</v>
      </c>
      <c r="T181" s="48"/>
      <c r="U181" s="48" t="s">
        <v>759</v>
      </c>
      <c r="V181" s="30"/>
      <c r="W181" s="30"/>
    </row>
    <row r="182" spans="1:23">
      <c r="A182" s="48" t="s">
        <v>97</v>
      </c>
      <c r="B182" s="48" t="s">
        <v>8</v>
      </c>
      <c r="C182" s="48"/>
      <c r="D182" s="48"/>
      <c r="E182" s="48" t="s">
        <v>54</v>
      </c>
      <c r="F182" s="48"/>
      <c r="G182" s="48" t="s">
        <v>990</v>
      </c>
      <c r="H182" s="48" t="s">
        <v>130</v>
      </c>
      <c r="I182" s="50">
        <v>41973</v>
      </c>
      <c r="J182" s="48" t="s">
        <v>140</v>
      </c>
      <c r="K182" s="48" t="s">
        <v>382</v>
      </c>
      <c r="L182" s="51">
        <v>-2.5</v>
      </c>
      <c r="M182" s="48" t="s">
        <v>10</v>
      </c>
      <c r="N182" s="48" t="s">
        <v>59</v>
      </c>
      <c r="O182" s="48" t="s">
        <v>56</v>
      </c>
      <c r="P182" s="50">
        <v>41973</v>
      </c>
      <c r="Q182" s="48" t="s">
        <v>994</v>
      </c>
      <c r="R182" s="48"/>
      <c r="S182" s="48" t="s">
        <v>99</v>
      </c>
      <c r="T182" s="48"/>
      <c r="U182" s="48" t="s">
        <v>759</v>
      </c>
      <c r="V182" s="30"/>
      <c r="W182" s="30"/>
    </row>
    <row r="183" spans="1:23">
      <c r="A183" s="48" t="s">
        <v>97</v>
      </c>
      <c r="B183" s="48" t="s">
        <v>8</v>
      </c>
      <c r="C183" s="48"/>
      <c r="D183" s="48"/>
      <c r="E183" s="48" t="s">
        <v>54</v>
      </c>
      <c r="F183" s="48"/>
      <c r="G183" s="48" t="s">
        <v>990</v>
      </c>
      <c r="H183" s="48" t="s">
        <v>61</v>
      </c>
      <c r="I183" s="50">
        <v>41973</v>
      </c>
      <c r="J183" s="48" t="s">
        <v>140</v>
      </c>
      <c r="K183" s="48" t="s">
        <v>382</v>
      </c>
      <c r="L183" s="51">
        <v>-2.5</v>
      </c>
      <c r="M183" s="48" t="s">
        <v>10</v>
      </c>
      <c r="N183" s="48" t="s">
        <v>59</v>
      </c>
      <c r="O183" s="48" t="s">
        <v>56</v>
      </c>
      <c r="P183" s="50">
        <v>41973</v>
      </c>
      <c r="Q183" s="48" t="s">
        <v>994</v>
      </c>
      <c r="R183" s="48"/>
      <c r="S183" s="48" t="s">
        <v>99</v>
      </c>
      <c r="T183" s="48"/>
      <c r="U183" s="48" t="s">
        <v>759</v>
      </c>
      <c r="V183" s="30"/>
      <c r="W183" s="30"/>
    </row>
    <row r="184" spans="1:23">
      <c r="A184" s="48" t="s">
        <v>97</v>
      </c>
      <c r="B184" s="48" t="s">
        <v>8</v>
      </c>
      <c r="C184" s="48"/>
      <c r="D184" s="48"/>
      <c r="E184" s="48" t="s">
        <v>54</v>
      </c>
      <c r="F184" s="48"/>
      <c r="G184" s="48" t="s">
        <v>990</v>
      </c>
      <c r="H184" s="48" t="s">
        <v>126</v>
      </c>
      <c r="I184" s="50">
        <v>41973</v>
      </c>
      <c r="J184" s="48" t="s">
        <v>140</v>
      </c>
      <c r="K184" s="48" t="s">
        <v>382</v>
      </c>
      <c r="L184" s="51">
        <v>-14.5</v>
      </c>
      <c r="M184" s="48" t="s">
        <v>10</v>
      </c>
      <c r="N184" s="48" t="s">
        <v>59</v>
      </c>
      <c r="O184" s="48" t="s">
        <v>56</v>
      </c>
      <c r="P184" s="50">
        <v>41973</v>
      </c>
      <c r="Q184" s="48" t="s">
        <v>993</v>
      </c>
      <c r="R184" s="48"/>
      <c r="S184" s="48" t="s">
        <v>99</v>
      </c>
      <c r="T184" s="48"/>
      <c r="U184" s="48" t="s">
        <v>759</v>
      </c>
      <c r="V184" s="30"/>
      <c r="W184" s="30"/>
    </row>
    <row r="185" spans="1:23">
      <c r="A185" s="48" t="s">
        <v>97</v>
      </c>
      <c r="B185" s="48" t="s">
        <v>8</v>
      </c>
      <c r="C185" s="48"/>
      <c r="D185" s="48"/>
      <c r="E185" s="48" t="s">
        <v>54</v>
      </c>
      <c r="F185" s="48"/>
      <c r="G185" s="48" t="s">
        <v>990</v>
      </c>
      <c r="H185" s="48" t="s">
        <v>121</v>
      </c>
      <c r="I185" s="50">
        <v>41973</v>
      </c>
      <c r="J185" s="48" t="s">
        <v>140</v>
      </c>
      <c r="K185" s="48" t="s">
        <v>382</v>
      </c>
      <c r="L185" s="51">
        <v>107.75</v>
      </c>
      <c r="M185" s="48" t="s">
        <v>10</v>
      </c>
      <c r="N185" s="48" t="s">
        <v>59</v>
      </c>
      <c r="O185" s="48" t="s">
        <v>56</v>
      </c>
      <c r="P185" s="50">
        <v>41973</v>
      </c>
      <c r="Q185" s="48" t="s">
        <v>996</v>
      </c>
      <c r="R185" s="48"/>
      <c r="S185" s="48" t="s">
        <v>99</v>
      </c>
      <c r="T185" s="48"/>
      <c r="U185" s="48" t="s">
        <v>759</v>
      </c>
      <c r="V185" s="30"/>
      <c r="W185" s="30"/>
    </row>
    <row r="186" spans="1:23">
      <c r="A186" s="48" t="s">
        <v>97</v>
      </c>
      <c r="B186" s="48" t="s">
        <v>8</v>
      </c>
      <c r="C186" s="48"/>
      <c r="D186" s="48"/>
      <c r="E186" s="48" t="s">
        <v>54</v>
      </c>
      <c r="F186" s="48"/>
      <c r="G186" s="48" t="s">
        <v>990</v>
      </c>
      <c r="H186" s="48" t="s">
        <v>122</v>
      </c>
      <c r="I186" s="50">
        <v>41973</v>
      </c>
      <c r="J186" s="48" t="s">
        <v>140</v>
      </c>
      <c r="K186" s="48" t="s">
        <v>382</v>
      </c>
      <c r="L186" s="51">
        <v>18.25</v>
      </c>
      <c r="M186" s="48" t="s">
        <v>10</v>
      </c>
      <c r="N186" s="48" t="s">
        <v>59</v>
      </c>
      <c r="O186" s="48" t="s">
        <v>56</v>
      </c>
      <c r="P186" s="50">
        <v>41973</v>
      </c>
      <c r="Q186" s="48" t="s">
        <v>995</v>
      </c>
      <c r="R186" s="48"/>
      <c r="S186" s="48" t="s">
        <v>99</v>
      </c>
      <c r="T186" s="48"/>
      <c r="U186" s="48" t="s">
        <v>759</v>
      </c>
      <c r="V186" s="30"/>
      <c r="W186" s="30"/>
    </row>
    <row r="187" spans="1:23">
      <c r="A187" s="48" t="s">
        <v>97</v>
      </c>
      <c r="B187" s="48" t="s">
        <v>8</v>
      </c>
      <c r="C187" s="48"/>
      <c r="D187" s="48"/>
      <c r="E187" s="48" t="s">
        <v>54</v>
      </c>
      <c r="F187" s="48"/>
      <c r="G187" s="48" t="s">
        <v>990</v>
      </c>
      <c r="H187" s="48" t="s">
        <v>125</v>
      </c>
      <c r="I187" s="50">
        <v>41973</v>
      </c>
      <c r="J187" s="48" t="s">
        <v>140</v>
      </c>
      <c r="K187" s="48" t="s">
        <v>382</v>
      </c>
      <c r="L187" s="51">
        <v>-5.25</v>
      </c>
      <c r="M187" s="48" t="s">
        <v>10</v>
      </c>
      <c r="N187" s="48" t="s">
        <v>59</v>
      </c>
      <c r="O187" s="48" t="s">
        <v>56</v>
      </c>
      <c r="P187" s="50">
        <v>41973</v>
      </c>
      <c r="Q187" s="48" t="s">
        <v>992</v>
      </c>
      <c r="R187" s="48"/>
      <c r="S187" s="48" t="s">
        <v>99</v>
      </c>
      <c r="T187" s="48"/>
      <c r="U187" s="48" t="s">
        <v>759</v>
      </c>
      <c r="V187" s="30"/>
      <c r="W187" s="30"/>
    </row>
    <row r="188" spans="1:23">
      <c r="A188" s="48" t="s">
        <v>97</v>
      </c>
      <c r="B188" s="48" t="s">
        <v>8</v>
      </c>
      <c r="C188" s="48"/>
      <c r="D188" s="48"/>
      <c r="E188" s="48" t="s">
        <v>54</v>
      </c>
      <c r="F188" s="48"/>
      <c r="G188" s="48" t="s">
        <v>990</v>
      </c>
      <c r="H188" s="48" t="s">
        <v>123</v>
      </c>
      <c r="I188" s="50">
        <v>41973</v>
      </c>
      <c r="J188" s="48" t="s">
        <v>140</v>
      </c>
      <c r="K188" s="48" t="s">
        <v>382</v>
      </c>
      <c r="L188" s="51">
        <v>-10.75</v>
      </c>
      <c r="M188" s="48" t="s">
        <v>10</v>
      </c>
      <c r="N188" s="48" t="s">
        <v>59</v>
      </c>
      <c r="O188" s="48" t="s">
        <v>56</v>
      </c>
      <c r="P188" s="50">
        <v>41973</v>
      </c>
      <c r="Q188" s="48" t="s">
        <v>964</v>
      </c>
      <c r="R188" s="48"/>
      <c r="S188" s="48" t="s">
        <v>99</v>
      </c>
      <c r="T188" s="48"/>
      <c r="U188" s="48" t="s">
        <v>759</v>
      </c>
      <c r="V188" s="30"/>
      <c r="W188" s="30"/>
    </row>
    <row r="189" spans="1:23">
      <c r="A189" s="48" t="s">
        <v>97</v>
      </c>
      <c r="B189" s="48" t="s">
        <v>8</v>
      </c>
      <c r="C189" s="48"/>
      <c r="D189" s="48"/>
      <c r="E189" s="48" t="s">
        <v>54</v>
      </c>
      <c r="F189" s="48"/>
      <c r="G189" s="48" t="s">
        <v>990</v>
      </c>
      <c r="H189" s="48" t="s">
        <v>134</v>
      </c>
      <c r="I189" s="50">
        <v>41973</v>
      </c>
      <c r="J189" s="48" t="s">
        <v>140</v>
      </c>
      <c r="K189" s="48" t="s">
        <v>382</v>
      </c>
      <c r="L189" s="51">
        <v>289.75</v>
      </c>
      <c r="M189" s="48" t="s">
        <v>10</v>
      </c>
      <c r="N189" s="48" t="s">
        <v>59</v>
      </c>
      <c r="O189" s="48" t="s">
        <v>56</v>
      </c>
      <c r="P189" s="50">
        <v>41973</v>
      </c>
      <c r="Q189" s="48" t="s">
        <v>1010</v>
      </c>
      <c r="R189" s="48"/>
      <c r="S189" s="48" t="s">
        <v>99</v>
      </c>
      <c r="T189" s="48"/>
      <c r="U189" s="48" t="s">
        <v>759</v>
      </c>
      <c r="V189" s="30"/>
      <c r="W189" s="30"/>
    </row>
    <row r="190" spans="1:23">
      <c r="A190" s="48" t="s">
        <v>97</v>
      </c>
      <c r="B190" s="48" t="s">
        <v>8</v>
      </c>
      <c r="C190" s="48"/>
      <c r="D190" s="48"/>
      <c r="E190" s="48" t="s">
        <v>54</v>
      </c>
      <c r="F190" s="48"/>
      <c r="G190" s="48" t="s">
        <v>990</v>
      </c>
      <c r="H190" s="48" t="s">
        <v>68</v>
      </c>
      <c r="I190" s="50">
        <v>41973</v>
      </c>
      <c r="J190" s="48" t="s">
        <v>140</v>
      </c>
      <c r="K190" s="48" t="s">
        <v>382</v>
      </c>
      <c r="L190" s="51">
        <v>811.33</v>
      </c>
      <c r="M190" s="48" t="s">
        <v>10</v>
      </c>
      <c r="N190" s="48" t="s">
        <v>59</v>
      </c>
      <c r="O190" s="48" t="s">
        <v>56</v>
      </c>
      <c r="P190" s="50">
        <v>41973</v>
      </c>
      <c r="Q190" s="48" t="s">
        <v>1009</v>
      </c>
      <c r="R190" s="48"/>
      <c r="S190" s="48" t="s">
        <v>99</v>
      </c>
      <c r="T190" s="48"/>
      <c r="U190" s="48" t="s">
        <v>759</v>
      </c>
      <c r="V190" s="30"/>
      <c r="W190" s="30"/>
    </row>
    <row r="191" spans="1:23">
      <c r="A191" s="48" t="s">
        <v>97</v>
      </c>
      <c r="B191" s="48" t="s">
        <v>8</v>
      </c>
      <c r="C191" s="48"/>
      <c r="D191" s="48"/>
      <c r="E191" s="48" t="s">
        <v>54</v>
      </c>
      <c r="F191" s="48"/>
      <c r="G191" s="48" t="s">
        <v>990</v>
      </c>
      <c r="H191" s="48" t="s">
        <v>641</v>
      </c>
      <c r="I191" s="50">
        <v>41973</v>
      </c>
      <c r="J191" s="48" t="s">
        <v>140</v>
      </c>
      <c r="K191" s="48" t="s">
        <v>382</v>
      </c>
      <c r="L191" s="51">
        <v>677.11</v>
      </c>
      <c r="M191" s="48" t="s">
        <v>10</v>
      </c>
      <c r="N191" s="48" t="s">
        <v>59</v>
      </c>
      <c r="O191" s="48" t="s">
        <v>56</v>
      </c>
      <c r="P191" s="50">
        <v>41973</v>
      </c>
      <c r="Q191" s="48" t="s">
        <v>1008</v>
      </c>
      <c r="R191" s="48"/>
      <c r="S191" s="48" t="s">
        <v>99</v>
      </c>
      <c r="T191" s="48"/>
      <c r="U191" s="48" t="s">
        <v>759</v>
      </c>
      <c r="V191" s="30"/>
      <c r="W191" s="30"/>
    </row>
    <row r="192" spans="1:23">
      <c r="A192" s="48" t="s">
        <v>97</v>
      </c>
      <c r="B192" s="48" t="s">
        <v>8</v>
      </c>
      <c r="C192" s="48"/>
      <c r="D192" s="48"/>
      <c r="E192" s="48" t="s">
        <v>54</v>
      </c>
      <c r="F192" s="48"/>
      <c r="G192" s="48" t="s">
        <v>990</v>
      </c>
      <c r="H192" s="48" t="s">
        <v>640</v>
      </c>
      <c r="I192" s="50">
        <v>41973</v>
      </c>
      <c r="J192" s="48" t="s">
        <v>140</v>
      </c>
      <c r="K192" s="48" t="s">
        <v>382</v>
      </c>
      <c r="L192" s="51">
        <v>18.3</v>
      </c>
      <c r="M192" s="48" t="s">
        <v>10</v>
      </c>
      <c r="N192" s="48" t="s">
        <v>59</v>
      </c>
      <c r="O192" s="48" t="s">
        <v>56</v>
      </c>
      <c r="P192" s="50">
        <v>41973</v>
      </c>
      <c r="Q192" s="48" t="s">
        <v>773</v>
      </c>
      <c r="R192" s="48"/>
      <c r="S192" s="48" t="s">
        <v>99</v>
      </c>
      <c r="T192" s="48"/>
      <c r="U192" s="48" t="s">
        <v>759</v>
      </c>
      <c r="V192" s="30"/>
      <c r="W192" s="30"/>
    </row>
    <row r="193" spans="1:23">
      <c r="A193" s="48" t="s">
        <v>97</v>
      </c>
      <c r="B193" s="48" t="s">
        <v>8</v>
      </c>
      <c r="C193" s="48"/>
      <c r="D193" s="48"/>
      <c r="E193" s="48" t="s">
        <v>54</v>
      </c>
      <c r="F193" s="48"/>
      <c r="G193" s="48" t="s">
        <v>990</v>
      </c>
      <c r="H193" s="48" t="s">
        <v>639</v>
      </c>
      <c r="I193" s="50">
        <v>41973</v>
      </c>
      <c r="J193" s="48" t="s">
        <v>140</v>
      </c>
      <c r="K193" s="48" t="s">
        <v>382</v>
      </c>
      <c r="L193" s="51">
        <v>0.23</v>
      </c>
      <c r="M193" s="48" t="s">
        <v>10</v>
      </c>
      <c r="N193" s="48" t="s">
        <v>59</v>
      </c>
      <c r="O193" s="48" t="s">
        <v>56</v>
      </c>
      <c r="P193" s="50">
        <v>41973</v>
      </c>
      <c r="Q193" s="48" t="s">
        <v>775</v>
      </c>
      <c r="R193" s="48"/>
      <c r="S193" s="48" t="s">
        <v>99</v>
      </c>
      <c r="T193" s="48"/>
      <c r="U193" s="48" t="s">
        <v>759</v>
      </c>
      <c r="V193" s="30"/>
      <c r="W193" s="30"/>
    </row>
    <row r="194" spans="1:23">
      <c r="A194" s="48" t="s">
        <v>97</v>
      </c>
      <c r="B194" s="48" t="s">
        <v>8</v>
      </c>
      <c r="C194" s="48"/>
      <c r="D194" s="48"/>
      <c r="E194" s="48" t="s">
        <v>54</v>
      </c>
      <c r="F194" s="48"/>
      <c r="G194" s="48" t="s">
        <v>990</v>
      </c>
      <c r="H194" s="48" t="s">
        <v>638</v>
      </c>
      <c r="I194" s="50">
        <v>41973</v>
      </c>
      <c r="J194" s="48" t="s">
        <v>140</v>
      </c>
      <c r="K194" s="48" t="s">
        <v>382</v>
      </c>
      <c r="L194" s="51">
        <v>66.930000000000007</v>
      </c>
      <c r="M194" s="48" t="s">
        <v>10</v>
      </c>
      <c r="N194" s="48" t="s">
        <v>59</v>
      </c>
      <c r="O194" s="48" t="s">
        <v>56</v>
      </c>
      <c r="P194" s="50">
        <v>41973</v>
      </c>
      <c r="Q194" s="48" t="s">
        <v>1007</v>
      </c>
      <c r="R194" s="48"/>
      <c r="S194" s="48" t="s">
        <v>99</v>
      </c>
      <c r="T194" s="48"/>
      <c r="U194" s="48" t="s">
        <v>759</v>
      </c>
      <c r="V194" s="30"/>
      <c r="W194" s="30"/>
    </row>
    <row r="195" spans="1:23">
      <c r="A195" s="48" t="s">
        <v>97</v>
      </c>
      <c r="B195" s="48" t="s">
        <v>8</v>
      </c>
      <c r="C195" s="48"/>
      <c r="D195" s="48"/>
      <c r="E195" s="48" t="s">
        <v>54</v>
      </c>
      <c r="F195" s="48"/>
      <c r="G195" s="48" t="s">
        <v>990</v>
      </c>
      <c r="H195" s="48" t="s">
        <v>637</v>
      </c>
      <c r="I195" s="50">
        <v>41973</v>
      </c>
      <c r="J195" s="48" t="s">
        <v>140</v>
      </c>
      <c r="K195" s="48" t="s">
        <v>382</v>
      </c>
      <c r="L195" s="51">
        <v>1.1499999999999999</v>
      </c>
      <c r="M195" s="48" t="s">
        <v>10</v>
      </c>
      <c r="N195" s="48" t="s">
        <v>59</v>
      </c>
      <c r="O195" s="48" t="s">
        <v>56</v>
      </c>
      <c r="P195" s="50">
        <v>41973</v>
      </c>
      <c r="Q195" s="48" t="s">
        <v>770</v>
      </c>
      <c r="R195" s="48"/>
      <c r="S195" s="48" t="s">
        <v>99</v>
      </c>
      <c r="T195" s="48"/>
      <c r="U195" s="48" t="s">
        <v>759</v>
      </c>
      <c r="V195" s="30"/>
      <c r="W195" s="30"/>
    </row>
    <row r="196" spans="1:23">
      <c r="A196" s="48" t="s">
        <v>97</v>
      </c>
      <c r="B196" s="48" t="s">
        <v>8</v>
      </c>
      <c r="C196" s="48"/>
      <c r="D196" s="48"/>
      <c r="E196" s="48" t="s">
        <v>54</v>
      </c>
      <c r="F196" s="48"/>
      <c r="G196" s="48" t="s">
        <v>990</v>
      </c>
      <c r="H196" s="48" t="s">
        <v>636</v>
      </c>
      <c r="I196" s="50">
        <v>41973</v>
      </c>
      <c r="J196" s="48" t="s">
        <v>140</v>
      </c>
      <c r="K196" s="48" t="s">
        <v>382</v>
      </c>
      <c r="L196" s="51">
        <v>2.35</v>
      </c>
      <c r="M196" s="48" t="s">
        <v>10</v>
      </c>
      <c r="N196" s="48" t="s">
        <v>59</v>
      </c>
      <c r="O196" s="48" t="s">
        <v>56</v>
      </c>
      <c r="P196" s="50">
        <v>41973</v>
      </c>
      <c r="Q196" s="48" t="s">
        <v>772</v>
      </c>
      <c r="R196" s="48"/>
      <c r="S196" s="48" t="s">
        <v>99</v>
      </c>
      <c r="T196" s="48"/>
      <c r="U196" s="48" t="s">
        <v>759</v>
      </c>
      <c r="V196" s="30"/>
      <c r="W196" s="30"/>
    </row>
    <row r="197" spans="1:23">
      <c r="A197" s="48" t="s">
        <v>97</v>
      </c>
      <c r="B197" s="48" t="s">
        <v>8</v>
      </c>
      <c r="C197" s="48"/>
      <c r="D197" s="48"/>
      <c r="E197" s="48" t="s">
        <v>54</v>
      </c>
      <c r="F197" s="48"/>
      <c r="G197" s="48" t="s">
        <v>990</v>
      </c>
      <c r="H197" s="48" t="s">
        <v>635</v>
      </c>
      <c r="I197" s="50">
        <v>41973</v>
      </c>
      <c r="J197" s="48" t="s">
        <v>140</v>
      </c>
      <c r="K197" s="48" t="s">
        <v>382</v>
      </c>
      <c r="L197" s="51">
        <v>0.69</v>
      </c>
      <c r="M197" s="48" t="s">
        <v>10</v>
      </c>
      <c r="N197" s="48" t="s">
        <v>59</v>
      </c>
      <c r="O197" s="48" t="s">
        <v>56</v>
      </c>
      <c r="P197" s="50">
        <v>41973</v>
      </c>
      <c r="Q197" s="48" t="s">
        <v>1006</v>
      </c>
      <c r="R197" s="48"/>
      <c r="S197" s="48" t="s">
        <v>99</v>
      </c>
      <c r="T197" s="48"/>
      <c r="U197" s="48" t="s">
        <v>759</v>
      </c>
      <c r="V197" s="30"/>
      <c r="W197" s="30"/>
    </row>
    <row r="198" spans="1:23">
      <c r="A198" s="48" t="s">
        <v>97</v>
      </c>
      <c r="B198" s="48" t="s">
        <v>8</v>
      </c>
      <c r="C198" s="48"/>
      <c r="D198" s="48"/>
      <c r="E198" s="48" t="s">
        <v>54</v>
      </c>
      <c r="F198" s="48"/>
      <c r="G198" s="48" t="s">
        <v>990</v>
      </c>
      <c r="H198" s="48" t="s">
        <v>634</v>
      </c>
      <c r="I198" s="50">
        <v>41973</v>
      </c>
      <c r="J198" s="48" t="s">
        <v>140</v>
      </c>
      <c r="K198" s="48" t="s">
        <v>382</v>
      </c>
      <c r="L198" s="51">
        <v>5.29</v>
      </c>
      <c r="M198" s="48" t="s">
        <v>10</v>
      </c>
      <c r="N198" s="48" t="s">
        <v>59</v>
      </c>
      <c r="O198" s="48" t="s">
        <v>56</v>
      </c>
      <c r="P198" s="50">
        <v>41973</v>
      </c>
      <c r="Q198" s="48" t="s">
        <v>1005</v>
      </c>
      <c r="R198" s="48"/>
      <c r="S198" s="48" t="s">
        <v>99</v>
      </c>
      <c r="T198" s="48"/>
      <c r="U198" s="48" t="s">
        <v>759</v>
      </c>
      <c r="V198" s="30"/>
      <c r="W198" s="30"/>
    </row>
    <row r="199" spans="1:23">
      <c r="A199" s="48" t="s">
        <v>97</v>
      </c>
      <c r="B199" s="48" t="s">
        <v>8</v>
      </c>
      <c r="C199" s="48"/>
      <c r="D199" s="48"/>
      <c r="E199" s="48" t="s">
        <v>54</v>
      </c>
      <c r="F199" s="48"/>
      <c r="G199" s="48" t="s">
        <v>990</v>
      </c>
      <c r="H199" s="48" t="s">
        <v>64</v>
      </c>
      <c r="I199" s="50">
        <v>41973</v>
      </c>
      <c r="J199" s="48" t="s">
        <v>140</v>
      </c>
      <c r="K199" s="48" t="s">
        <v>382</v>
      </c>
      <c r="L199" s="51">
        <v>1.61</v>
      </c>
      <c r="M199" s="48" t="s">
        <v>10</v>
      </c>
      <c r="N199" s="48" t="s">
        <v>59</v>
      </c>
      <c r="O199" s="48" t="s">
        <v>56</v>
      </c>
      <c r="P199" s="50">
        <v>41973</v>
      </c>
      <c r="Q199" s="48" t="s">
        <v>1004</v>
      </c>
      <c r="R199" s="48"/>
      <c r="S199" s="48" t="s">
        <v>99</v>
      </c>
      <c r="T199" s="48"/>
      <c r="U199" s="48" t="s">
        <v>759</v>
      </c>
      <c r="V199" s="30"/>
      <c r="W199" s="30"/>
    </row>
    <row r="200" spans="1:23">
      <c r="A200" s="48" t="s">
        <v>97</v>
      </c>
      <c r="B200" s="48" t="s">
        <v>8</v>
      </c>
      <c r="C200" s="48"/>
      <c r="D200" s="48"/>
      <c r="E200" s="48" t="s">
        <v>54</v>
      </c>
      <c r="F200" s="48"/>
      <c r="G200" s="48" t="s">
        <v>990</v>
      </c>
      <c r="H200" s="48" t="s">
        <v>649</v>
      </c>
      <c r="I200" s="50">
        <v>41973</v>
      </c>
      <c r="J200" s="48" t="s">
        <v>140</v>
      </c>
      <c r="K200" s="48" t="s">
        <v>382</v>
      </c>
      <c r="L200" s="51">
        <v>35.229999999999997</v>
      </c>
      <c r="M200" s="48" t="s">
        <v>10</v>
      </c>
      <c r="N200" s="48" t="s">
        <v>59</v>
      </c>
      <c r="O200" s="48" t="s">
        <v>56</v>
      </c>
      <c r="P200" s="50">
        <v>41973</v>
      </c>
      <c r="Q200" s="48" t="s">
        <v>1003</v>
      </c>
      <c r="R200" s="48"/>
      <c r="S200" s="48" t="s">
        <v>99</v>
      </c>
      <c r="T200" s="48"/>
      <c r="U200" s="48" t="s">
        <v>759</v>
      </c>
      <c r="V200" s="30"/>
      <c r="W200" s="30"/>
    </row>
    <row r="201" spans="1:23">
      <c r="A201" s="48" t="s">
        <v>97</v>
      </c>
      <c r="B201" s="48" t="s">
        <v>8</v>
      </c>
      <c r="C201" s="48"/>
      <c r="D201" s="48"/>
      <c r="E201" s="48" t="s">
        <v>54</v>
      </c>
      <c r="F201" s="48"/>
      <c r="G201" s="48" t="s">
        <v>990</v>
      </c>
      <c r="H201" s="48" t="s">
        <v>648</v>
      </c>
      <c r="I201" s="50">
        <v>41973</v>
      </c>
      <c r="J201" s="48" t="s">
        <v>140</v>
      </c>
      <c r="K201" s="48" t="s">
        <v>382</v>
      </c>
      <c r="L201" s="51">
        <v>13.42</v>
      </c>
      <c r="M201" s="48" t="s">
        <v>10</v>
      </c>
      <c r="N201" s="48" t="s">
        <v>59</v>
      </c>
      <c r="O201" s="48" t="s">
        <v>56</v>
      </c>
      <c r="P201" s="50">
        <v>41973</v>
      </c>
      <c r="Q201" s="48" t="s">
        <v>1002</v>
      </c>
      <c r="R201" s="48"/>
      <c r="S201" s="48" t="s">
        <v>99</v>
      </c>
      <c r="T201" s="48"/>
      <c r="U201" s="48" t="s">
        <v>759</v>
      </c>
      <c r="V201" s="30"/>
      <c r="W201" s="30"/>
    </row>
    <row r="202" spans="1:23">
      <c r="A202" s="48" t="s">
        <v>97</v>
      </c>
      <c r="B202" s="48" t="s">
        <v>8</v>
      </c>
      <c r="C202" s="48"/>
      <c r="D202" s="48"/>
      <c r="E202" s="48" t="s">
        <v>54</v>
      </c>
      <c r="F202" s="48"/>
      <c r="G202" s="48" t="s">
        <v>990</v>
      </c>
      <c r="H202" s="48" t="s">
        <v>647</v>
      </c>
      <c r="I202" s="50">
        <v>41973</v>
      </c>
      <c r="J202" s="48" t="s">
        <v>140</v>
      </c>
      <c r="K202" s="48" t="s">
        <v>382</v>
      </c>
      <c r="L202" s="51">
        <v>55.94</v>
      </c>
      <c r="M202" s="48" t="s">
        <v>10</v>
      </c>
      <c r="N202" s="48" t="s">
        <v>59</v>
      </c>
      <c r="O202" s="48" t="s">
        <v>56</v>
      </c>
      <c r="P202" s="50">
        <v>41973</v>
      </c>
      <c r="Q202" s="48" t="s">
        <v>1001</v>
      </c>
      <c r="R202" s="48"/>
      <c r="S202" s="48" t="s">
        <v>99</v>
      </c>
      <c r="T202" s="48"/>
      <c r="U202" s="48" t="s">
        <v>759</v>
      </c>
      <c r="V202" s="30"/>
      <c r="W202" s="30"/>
    </row>
    <row r="203" spans="1:23">
      <c r="A203" s="48" t="s">
        <v>97</v>
      </c>
      <c r="B203" s="48" t="s">
        <v>8</v>
      </c>
      <c r="C203" s="48"/>
      <c r="D203" s="48"/>
      <c r="E203" s="48" t="s">
        <v>54</v>
      </c>
      <c r="F203" s="48"/>
      <c r="G203" s="48" t="s">
        <v>990</v>
      </c>
      <c r="H203" s="48" t="s">
        <v>646</v>
      </c>
      <c r="I203" s="50">
        <v>41973</v>
      </c>
      <c r="J203" s="48" t="s">
        <v>140</v>
      </c>
      <c r="K203" s="48" t="s">
        <v>382</v>
      </c>
      <c r="L203" s="51">
        <v>14.29</v>
      </c>
      <c r="M203" s="48" t="s">
        <v>10</v>
      </c>
      <c r="N203" s="48" t="s">
        <v>59</v>
      </c>
      <c r="O203" s="48" t="s">
        <v>56</v>
      </c>
      <c r="P203" s="50">
        <v>41973</v>
      </c>
      <c r="Q203" s="48" t="s">
        <v>1000</v>
      </c>
      <c r="R203" s="48"/>
      <c r="S203" s="48" t="s">
        <v>99</v>
      </c>
      <c r="T203" s="48"/>
      <c r="U203" s="48" t="s">
        <v>759</v>
      </c>
      <c r="V203" s="30"/>
      <c r="W203" s="30"/>
    </row>
    <row r="204" spans="1:23">
      <c r="A204" s="48" t="s">
        <v>97</v>
      </c>
      <c r="B204" s="48" t="s">
        <v>8</v>
      </c>
      <c r="C204" s="48"/>
      <c r="D204" s="48"/>
      <c r="E204" s="48" t="s">
        <v>54</v>
      </c>
      <c r="F204" s="48"/>
      <c r="G204" s="48" t="s">
        <v>990</v>
      </c>
      <c r="H204" s="48" t="s">
        <v>645</v>
      </c>
      <c r="I204" s="50">
        <v>41973</v>
      </c>
      <c r="J204" s="48" t="s">
        <v>140</v>
      </c>
      <c r="K204" s="48" t="s">
        <v>382</v>
      </c>
      <c r="L204" s="51">
        <v>0.6</v>
      </c>
      <c r="M204" s="48" t="s">
        <v>10</v>
      </c>
      <c r="N204" s="48" t="s">
        <v>59</v>
      </c>
      <c r="O204" s="48" t="s">
        <v>56</v>
      </c>
      <c r="P204" s="50">
        <v>41973</v>
      </c>
      <c r="Q204" s="48" t="s">
        <v>769</v>
      </c>
      <c r="R204" s="48"/>
      <c r="S204" s="48" t="s">
        <v>99</v>
      </c>
      <c r="T204" s="48"/>
      <c r="U204" s="48" t="s">
        <v>759</v>
      </c>
      <c r="V204" s="30"/>
      <c r="W204" s="30"/>
    </row>
    <row r="205" spans="1:23">
      <c r="A205" s="48" t="s">
        <v>97</v>
      </c>
      <c r="B205" s="48" t="s">
        <v>8</v>
      </c>
      <c r="C205" s="48"/>
      <c r="D205" s="48"/>
      <c r="E205" s="48" t="s">
        <v>54</v>
      </c>
      <c r="F205" s="48"/>
      <c r="G205" s="48" t="s">
        <v>990</v>
      </c>
      <c r="H205" s="48" t="s">
        <v>124</v>
      </c>
      <c r="I205" s="50">
        <v>41973</v>
      </c>
      <c r="J205" s="48" t="s">
        <v>140</v>
      </c>
      <c r="K205" s="48" t="s">
        <v>382</v>
      </c>
      <c r="L205" s="51">
        <v>-71.25</v>
      </c>
      <c r="M205" s="48" t="s">
        <v>10</v>
      </c>
      <c r="N205" s="48" t="s">
        <v>59</v>
      </c>
      <c r="O205" s="48" t="s">
        <v>56</v>
      </c>
      <c r="P205" s="50">
        <v>41973</v>
      </c>
      <c r="Q205" s="48" t="s">
        <v>991</v>
      </c>
      <c r="R205" s="48"/>
      <c r="S205" s="48" t="s">
        <v>99</v>
      </c>
      <c r="T205" s="48"/>
      <c r="U205" s="48" t="s">
        <v>759</v>
      </c>
      <c r="V205" s="30"/>
      <c r="W205" s="30"/>
    </row>
    <row r="206" spans="1:23">
      <c r="A206" s="48" t="s">
        <v>97</v>
      </c>
      <c r="B206" s="48" t="s">
        <v>8</v>
      </c>
      <c r="C206" s="48"/>
      <c r="D206" s="48"/>
      <c r="E206" s="48" t="s">
        <v>54</v>
      </c>
      <c r="F206" s="48"/>
      <c r="G206" s="48" t="s">
        <v>990</v>
      </c>
      <c r="H206" s="48" t="s">
        <v>107</v>
      </c>
      <c r="I206" s="50">
        <v>41973</v>
      </c>
      <c r="J206" s="48" t="s">
        <v>140</v>
      </c>
      <c r="K206" s="48" t="s">
        <v>382</v>
      </c>
      <c r="L206" s="51">
        <v>8.25</v>
      </c>
      <c r="M206" s="48" t="s">
        <v>10</v>
      </c>
      <c r="N206" s="48" t="s">
        <v>59</v>
      </c>
      <c r="O206" s="48" t="s">
        <v>56</v>
      </c>
      <c r="P206" s="50">
        <v>41973</v>
      </c>
      <c r="Q206" s="48" t="s">
        <v>780</v>
      </c>
      <c r="R206" s="48"/>
      <c r="S206" s="48" t="s">
        <v>99</v>
      </c>
      <c r="T206" s="48"/>
      <c r="U206" s="48" t="s">
        <v>759</v>
      </c>
      <c r="V206" s="30"/>
      <c r="W206" s="30"/>
    </row>
    <row r="207" spans="1:23">
      <c r="A207" s="48" t="s">
        <v>97</v>
      </c>
      <c r="B207" s="48" t="s">
        <v>8</v>
      </c>
      <c r="C207" s="48"/>
      <c r="D207" s="48"/>
      <c r="E207" s="48" t="s">
        <v>54</v>
      </c>
      <c r="F207" s="48"/>
      <c r="G207" s="48" t="s">
        <v>990</v>
      </c>
      <c r="H207" s="48" t="s">
        <v>104</v>
      </c>
      <c r="I207" s="50">
        <v>41973</v>
      </c>
      <c r="J207" s="48" t="s">
        <v>140</v>
      </c>
      <c r="K207" s="48" t="s">
        <v>382</v>
      </c>
      <c r="L207" s="51">
        <v>6.25</v>
      </c>
      <c r="M207" s="48" t="s">
        <v>10</v>
      </c>
      <c r="N207" s="48" t="s">
        <v>59</v>
      </c>
      <c r="O207" s="48" t="s">
        <v>56</v>
      </c>
      <c r="P207" s="50">
        <v>41973</v>
      </c>
      <c r="Q207" s="48" t="s">
        <v>1012</v>
      </c>
      <c r="R207" s="48"/>
      <c r="S207" s="48" t="s">
        <v>99</v>
      </c>
      <c r="T207" s="48"/>
      <c r="U207" s="48" t="s">
        <v>759</v>
      </c>
      <c r="V207" s="30"/>
      <c r="W207" s="30"/>
    </row>
    <row r="208" spans="1:23">
      <c r="A208" s="48" t="s">
        <v>97</v>
      </c>
      <c r="B208" s="48" t="s">
        <v>8</v>
      </c>
      <c r="C208" s="48"/>
      <c r="D208" s="48"/>
      <c r="E208" s="48" t="s">
        <v>54</v>
      </c>
      <c r="F208" s="48"/>
      <c r="G208" s="48" t="s">
        <v>990</v>
      </c>
      <c r="H208" s="48" t="s">
        <v>103</v>
      </c>
      <c r="I208" s="50">
        <v>41973</v>
      </c>
      <c r="J208" s="48" t="s">
        <v>140</v>
      </c>
      <c r="K208" s="48" t="s">
        <v>382</v>
      </c>
      <c r="L208" s="51">
        <v>18.3</v>
      </c>
      <c r="M208" s="48" t="s">
        <v>10</v>
      </c>
      <c r="N208" s="48" t="s">
        <v>59</v>
      </c>
      <c r="O208" s="48" t="s">
        <v>56</v>
      </c>
      <c r="P208" s="50">
        <v>41973</v>
      </c>
      <c r="Q208" s="48" t="s">
        <v>773</v>
      </c>
      <c r="R208" s="48"/>
      <c r="S208" s="48" t="s">
        <v>99</v>
      </c>
      <c r="T208" s="48"/>
      <c r="U208" s="48" t="s">
        <v>759</v>
      </c>
      <c r="V208" s="30"/>
      <c r="W208" s="30"/>
    </row>
    <row r="209" spans="1:23">
      <c r="A209" s="48" t="s">
        <v>97</v>
      </c>
      <c r="B209" s="48" t="s">
        <v>8</v>
      </c>
      <c r="C209" s="48"/>
      <c r="D209" s="48"/>
      <c r="E209" s="48" t="s">
        <v>54</v>
      </c>
      <c r="F209" s="48"/>
      <c r="G209" s="48" t="s">
        <v>990</v>
      </c>
      <c r="H209" s="48" t="s">
        <v>595</v>
      </c>
      <c r="I209" s="50">
        <v>41973</v>
      </c>
      <c r="J209" s="48" t="s">
        <v>140</v>
      </c>
      <c r="K209" s="48" t="s">
        <v>382</v>
      </c>
      <c r="L209" s="51">
        <v>0.87</v>
      </c>
      <c r="M209" s="48" t="s">
        <v>10</v>
      </c>
      <c r="N209" s="48" t="s">
        <v>53</v>
      </c>
      <c r="O209" s="48" t="s">
        <v>56</v>
      </c>
      <c r="P209" s="50">
        <v>41973</v>
      </c>
      <c r="Q209" s="48" t="s">
        <v>1051</v>
      </c>
      <c r="R209" s="48"/>
      <c r="S209" s="48" t="s">
        <v>99</v>
      </c>
      <c r="T209" s="48"/>
      <c r="U209" s="48" t="s">
        <v>757</v>
      </c>
      <c r="V209" s="30"/>
      <c r="W209" s="30"/>
    </row>
    <row r="210" spans="1:23">
      <c r="A210" s="48" t="s">
        <v>97</v>
      </c>
      <c r="B210" s="48" t="s">
        <v>8</v>
      </c>
      <c r="C210" s="48"/>
      <c r="D210" s="48"/>
      <c r="E210" s="48" t="s">
        <v>54</v>
      </c>
      <c r="F210" s="48"/>
      <c r="G210" s="48" t="s">
        <v>990</v>
      </c>
      <c r="H210" s="48" t="s">
        <v>594</v>
      </c>
      <c r="I210" s="50">
        <v>41973</v>
      </c>
      <c r="J210" s="48" t="s">
        <v>140</v>
      </c>
      <c r="K210" s="48" t="s">
        <v>382</v>
      </c>
      <c r="L210" s="51">
        <v>7.87</v>
      </c>
      <c r="M210" s="48" t="s">
        <v>10</v>
      </c>
      <c r="N210" s="48" t="s">
        <v>53</v>
      </c>
      <c r="O210" s="48" t="s">
        <v>56</v>
      </c>
      <c r="P210" s="50">
        <v>41973</v>
      </c>
      <c r="Q210" s="48" t="s">
        <v>1052</v>
      </c>
      <c r="R210" s="48"/>
      <c r="S210" s="48" t="s">
        <v>99</v>
      </c>
      <c r="T210" s="48"/>
      <c r="U210" s="48" t="s">
        <v>757</v>
      </c>
      <c r="V210" s="30"/>
      <c r="W210" s="30"/>
    </row>
    <row r="211" spans="1:23">
      <c r="A211" s="48" t="s">
        <v>97</v>
      </c>
      <c r="B211" s="48" t="s">
        <v>8</v>
      </c>
      <c r="C211" s="48"/>
      <c r="D211" s="48"/>
      <c r="E211" s="48" t="s">
        <v>54</v>
      </c>
      <c r="F211" s="48"/>
      <c r="G211" s="48" t="s">
        <v>990</v>
      </c>
      <c r="H211" s="48" t="s">
        <v>590</v>
      </c>
      <c r="I211" s="50">
        <v>41973</v>
      </c>
      <c r="J211" s="48" t="s">
        <v>140</v>
      </c>
      <c r="K211" s="48" t="s">
        <v>382</v>
      </c>
      <c r="L211" s="51">
        <v>1.34</v>
      </c>
      <c r="M211" s="48" t="s">
        <v>10</v>
      </c>
      <c r="N211" s="48" t="s">
        <v>53</v>
      </c>
      <c r="O211" s="48" t="s">
        <v>56</v>
      </c>
      <c r="P211" s="50">
        <v>41973</v>
      </c>
      <c r="Q211" s="48" t="s">
        <v>1050</v>
      </c>
      <c r="R211" s="48"/>
      <c r="S211" s="48" t="s">
        <v>99</v>
      </c>
      <c r="T211" s="48"/>
      <c r="U211" s="48" t="s">
        <v>757</v>
      </c>
      <c r="V211" s="30"/>
      <c r="W211" s="30"/>
    </row>
    <row r="212" spans="1:23">
      <c r="A212" s="48" t="s">
        <v>97</v>
      </c>
      <c r="B212" s="48" t="s">
        <v>8</v>
      </c>
      <c r="C212" s="48"/>
      <c r="D212" s="48"/>
      <c r="E212" s="48" t="s">
        <v>54</v>
      </c>
      <c r="F212" s="48"/>
      <c r="G212" s="48" t="s">
        <v>990</v>
      </c>
      <c r="H212" s="48" t="s">
        <v>593</v>
      </c>
      <c r="I212" s="50">
        <v>41973</v>
      </c>
      <c r="J212" s="48" t="s">
        <v>140</v>
      </c>
      <c r="K212" s="48" t="s">
        <v>382</v>
      </c>
      <c r="L212" s="51">
        <v>2.4700000000000002</v>
      </c>
      <c r="M212" s="48" t="s">
        <v>10</v>
      </c>
      <c r="N212" s="48" t="s">
        <v>53</v>
      </c>
      <c r="O212" s="48" t="s">
        <v>56</v>
      </c>
      <c r="P212" s="50">
        <v>41973</v>
      </c>
      <c r="Q212" s="48" t="s">
        <v>1032</v>
      </c>
      <c r="R212" s="48"/>
      <c r="S212" s="48" t="s">
        <v>99</v>
      </c>
      <c r="T212" s="48"/>
      <c r="U212" s="48" t="s">
        <v>757</v>
      </c>
      <c r="V212" s="30"/>
      <c r="W212" s="30"/>
    </row>
    <row r="213" spans="1:23">
      <c r="A213" s="48" t="s">
        <v>97</v>
      </c>
      <c r="B213" s="48" t="s">
        <v>8</v>
      </c>
      <c r="C213" s="48"/>
      <c r="D213" s="48"/>
      <c r="E213" s="48" t="s">
        <v>54</v>
      </c>
      <c r="F213" s="48"/>
      <c r="G213" s="48" t="s">
        <v>990</v>
      </c>
      <c r="H213" s="48" t="s">
        <v>592</v>
      </c>
      <c r="I213" s="50">
        <v>41973</v>
      </c>
      <c r="J213" s="48" t="s">
        <v>140</v>
      </c>
      <c r="K213" s="48" t="s">
        <v>382</v>
      </c>
      <c r="L213" s="51">
        <v>0.01</v>
      </c>
      <c r="M213" s="48" t="s">
        <v>10</v>
      </c>
      <c r="N213" s="48" t="s">
        <v>53</v>
      </c>
      <c r="O213" s="48" t="s">
        <v>56</v>
      </c>
      <c r="P213" s="50">
        <v>41973</v>
      </c>
      <c r="Q213" s="48" t="s">
        <v>762</v>
      </c>
      <c r="R213" s="48"/>
      <c r="S213" s="48" t="s">
        <v>99</v>
      </c>
      <c r="T213" s="48"/>
      <c r="U213" s="48" t="s">
        <v>757</v>
      </c>
      <c r="V213" s="30"/>
      <c r="W213" s="30"/>
    </row>
    <row r="214" spans="1:23">
      <c r="A214" s="48" t="s">
        <v>97</v>
      </c>
      <c r="B214" s="48" t="s">
        <v>8</v>
      </c>
      <c r="C214" s="48"/>
      <c r="D214" s="48"/>
      <c r="E214" s="48" t="s">
        <v>54</v>
      </c>
      <c r="F214" s="48"/>
      <c r="G214" s="48" t="s">
        <v>990</v>
      </c>
      <c r="H214" s="48" t="s">
        <v>591</v>
      </c>
      <c r="I214" s="50">
        <v>41973</v>
      </c>
      <c r="J214" s="48" t="s">
        <v>140</v>
      </c>
      <c r="K214" s="48" t="s">
        <v>382</v>
      </c>
      <c r="L214" s="51">
        <v>1.49</v>
      </c>
      <c r="M214" s="48" t="s">
        <v>10</v>
      </c>
      <c r="N214" s="48" t="s">
        <v>53</v>
      </c>
      <c r="O214" s="48" t="s">
        <v>56</v>
      </c>
      <c r="P214" s="50">
        <v>41973</v>
      </c>
      <c r="Q214" s="48" t="s">
        <v>1036</v>
      </c>
      <c r="R214" s="48"/>
      <c r="S214" s="48" t="s">
        <v>99</v>
      </c>
      <c r="T214" s="48"/>
      <c r="U214" s="48" t="s">
        <v>757</v>
      </c>
      <c r="V214" s="30"/>
      <c r="W214" s="30"/>
    </row>
    <row r="215" spans="1:23">
      <c r="A215" s="48" t="s">
        <v>97</v>
      </c>
      <c r="B215" s="48" t="s">
        <v>8</v>
      </c>
      <c r="C215" s="48"/>
      <c r="D215" s="48"/>
      <c r="E215" s="48" t="s">
        <v>54</v>
      </c>
      <c r="F215" s="48"/>
      <c r="G215" s="48" t="s">
        <v>990</v>
      </c>
      <c r="H215" s="48" t="s">
        <v>626</v>
      </c>
      <c r="I215" s="50">
        <v>41973</v>
      </c>
      <c r="J215" s="48" t="s">
        <v>140</v>
      </c>
      <c r="K215" s="48" t="s">
        <v>382</v>
      </c>
      <c r="L215" s="51">
        <v>0.16</v>
      </c>
      <c r="M215" s="48" t="s">
        <v>10</v>
      </c>
      <c r="N215" s="48" t="s">
        <v>53</v>
      </c>
      <c r="O215" s="48" t="s">
        <v>56</v>
      </c>
      <c r="P215" s="50">
        <v>41973</v>
      </c>
      <c r="Q215" s="48" t="s">
        <v>768</v>
      </c>
      <c r="R215" s="48"/>
      <c r="S215" s="48" t="s">
        <v>99</v>
      </c>
      <c r="T215" s="48"/>
      <c r="U215" s="48" t="s">
        <v>757</v>
      </c>
      <c r="V215" s="30"/>
      <c r="W215" s="30"/>
    </row>
    <row r="216" spans="1:23">
      <c r="A216" s="48" t="s">
        <v>97</v>
      </c>
      <c r="B216" s="48" t="s">
        <v>8</v>
      </c>
      <c r="C216" s="48"/>
      <c r="D216" s="48"/>
      <c r="E216" s="48" t="s">
        <v>54</v>
      </c>
      <c r="F216" s="48"/>
      <c r="G216" s="48" t="s">
        <v>990</v>
      </c>
      <c r="H216" s="48" t="s">
        <v>138</v>
      </c>
      <c r="I216" s="50">
        <v>41973</v>
      </c>
      <c r="J216" s="48" t="s">
        <v>140</v>
      </c>
      <c r="K216" s="48" t="s">
        <v>382</v>
      </c>
      <c r="L216" s="51">
        <v>0.18</v>
      </c>
      <c r="M216" s="48" t="s">
        <v>10</v>
      </c>
      <c r="N216" s="48" t="s">
        <v>53</v>
      </c>
      <c r="O216" s="48" t="s">
        <v>56</v>
      </c>
      <c r="P216" s="50">
        <v>41973</v>
      </c>
      <c r="Q216" s="48" t="s">
        <v>1031</v>
      </c>
      <c r="R216" s="48"/>
      <c r="S216" s="48" t="s">
        <v>99</v>
      </c>
      <c r="T216" s="48"/>
      <c r="U216" s="48" t="s">
        <v>757</v>
      </c>
      <c r="V216" s="30"/>
      <c r="W216" s="30"/>
    </row>
    <row r="217" spans="1:23">
      <c r="A217" s="48" t="s">
        <v>97</v>
      </c>
      <c r="B217" s="48" t="s">
        <v>8</v>
      </c>
      <c r="C217" s="48"/>
      <c r="D217" s="48"/>
      <c r="E217" s="48" t="s">
        <v>54</v>
      </c>
      <c r="F217" s="48"/>
      <c r="G217" s="48" t="s">
        <v>990</v>
      </c>
      <c r="H217" s="48" t="s">
        <v>605</v>
      </c>
      <c r="I217" s="50">
        <v>41973</v>
      </c>
      <c r="J217" s="48" t="s">
        <v>140</v>
      </c>
      <c r="K217" s="48" t="s">
        <v>382</v>
      </c>
      <c r="L217" s="51">
        <v>16.88</v>
      </c>
      <c r="M217" s="48" t="s">
        <v>10</v>
      </c>
      <c r="N217" s="48" t="s">
        <v>53</v>
      </c>
      <c r="O217" s="48" t="s">
        <v>56</v>
      </c>
      <c r="P217" s="50">
        <v>41973</v>
      </c>
      <c r="Q217" s="48" t="s">
        <v>1017</v>
      </c>
      <c r="R217" s="48"/>
      <c r="S217" s="48" t="s">
        <v>99</v>
      </c>
      <c r="T217" s="48"/>
      <c r="U217" s="48" t="s">
        <v>757</v>
      </c>
      <c r="V217" s="30"/>
      <c r="W217" s="30"/>
    </row>
    <row r="218" spans="1:23">
      <c r="A218" s="48" t="s">
        <v>97</v>
      </c>
      <c r="B218" s="48" t="s">
        <v>8</v>
      </c>
      <c r="C218" s="48"/>
      <c r="D218" s="48"/>
      <c r="E218" s="48" t="s">
        <v>54</v>
      </c>
      <c r="F218" s="48"/>
      <c r="G218" s="48" t="s">
        <v>990</v>
      </c>
      <c r="H218" s="48" t="s">
        <v>141</v>
      </c>
      <c r="I218" s="50">
        <v>41973</v>
      </c>
      <c r="J218" s="48" t="s">
        <v>140</v>
      </c>
      <c r="K218" s="48" t="s">
        <v>382</v>
      </c>
      <c r="L218" s="51">
        <v>1.47</v>
      </c>
      <c r="M218" s="48" t="s">
        <v>10</v>
      </c>
      <c r="N218" s="48" t="s">
        <v>53</v>
      </c>
      <c r="O218" s="48" t="s">
        <v>56</v>
      </c>
      <c r="P218" s="50">
        <v>41973</v>
      </c>
      <c r="Q218" s="48" t="s">
        <v>1038</v>
      </c>
      <c r="R218" s="48"/>
      <c r="S218" s="48" t="s">
        <v>99</v>
      </c>
      <c r="T218" s="48"/>
      <c r="U218" s="48" t="s">
        <v>757</v>
      </c>
      <c r="V218" s="30"/>
      <c r="W218" s="30"/>
    </row>
    <row r="219" spans="1:23">
      <c r="A219" s="48" t="s">
        <v>97</v>
      </c>
      <c r="B219" s="48" t="s">
        <v>8</v>
      </c>
      <c r="C219" s="48"/>
      <c r="D219" s="48"/>
      <c r="E219" s="48" t="s">
        <v>54</v>
      </c>
      <c r="F219" s="48"/>
      <c r="G219" s="48" t="s">
        <v>990</v>
      </c>
      <c r="H219" s="48" t="s">
        <v>98</v>
      </c>
      <c r="I219" s="50">
        <v>41973</v>
      </c>
      <c r="J219" s="48" t="s">
        <v>140</v>
      </c>
      <c r="K219" s="48" t="s">
        <v>382</v>
      </c>
      <c r="L219" s="51">
        <v>1.4</v>
      </c>
      <c r="M219" s="48" t="s">
        <v>10</v>
      </c>
      <c r="N219" s="48" t="s">
        <v>53</v>
      </c>
      <c r="O219" s="48" t="s">
        <v>56</v>
      </c>
      <c r="P219" s="50">
        <v>41973</v>
      </c>
      <c r="Q219" s="48" t="s">
        <v>1037</v>
      </c>
      <c r="R219" s="48"/>
      <c r="S219" s="48" t="s">
        <v>99</v>
      </c>
      <c r="T219" s="48"/>
      <c r="U219" s="48" t="s">
        <v>757</v>
      </c>
      <c r="V219" s="30"/>
      <c r="W219" s="30"/>
    </row>
    <row r="220" spans="1:23">
      <c r="A220" s="48" t="s">
        <v>97</v>
      </c>
      <c r="B220" s="48" t="s">
        <v>8</v>
      </c>
      <c r="C220" s="48"/>
      <c r="D220" s="48"/>
      <c r="E220" s="48" t="s">
        <v>54</v>
      </c>
      <c r="F220" s="48"/>
      <c r="G220" s="48" t="s">
        <v>990</v>
      </c>
      <c r="H220" s="48" t="s">
        <v>607</v>
      </c>
      <c r="I220" s="50">
        <v>41973</v>
      </c>
      <c r="J220" s="48" t="s">
        <v>140</v>
      </c>
      <c r="K220" s="48" t="s">
        <v>382</v>
      </c>
      <c r="L220" s="51">
        <v>5.74</v>
      </c>
      <c r="M220" s="48" t="s">
        <v>10</v>
      </c>
      <c r="N220" s="48" t="s">
        <v>53</v>
      </c>
      <c r="O220" s="48" t="s">
        <v>56</v>
      </c>
      <c r="P220" s="50">
        <v>41973</v>
      </c>
      <c r="Q220" s="48" t="s">
        <v>1035</v>
      </c>
      <c r="R220" s="48"/>
      <c r="S220" s="48" t="s">
        <v>99</v>
      </c>
      <c r="T220" s="48"/>
      <c r="U220" s="48" t="s">
        <v>757</v>
      </c>
      <c r="V220" s="30"/>
      <c r="W220" s="30"/>
    </row>
    <row r="221" spans="1:23">
      <c r="A221" s="48" t="s">
        <v>97</v>
      </c>
      <c r="B221" s="48" t="s">
        <v>8</v>
      </c>
      <c r="C221" s="48"/>
      <c r="D221" s="48"/>
      <c r="E221" s="48" t="s">
        <v>54</v>
      </c>
      <c r="F221" s="48"/>
      <c r="G221" s="48" t="s">
        <v>990</v>
      </c>
      <c r="H221" s="48" t="s">
        <v>625</v>
      </c>
      <c r="I221" s="50">
        <v>41973</v>
      </c>
      <c r="J221" s="48" t="s">
        <v>140</v>
      </c>
      <c r="K221" s="48" t="s">
        <v>382</v>
      </c>
      <c r="L221" s="51">
        <v>0.04</v>
      </c>
      <c r="M221" s="48" t="s">
        <v>10</v>
      </c>
      <c r="N221" s="48" t="s">
        <v>53</v>
      </c>
      <c r="O221" s="48" t="s">
        <v>56</v>
      </c>
      <c r="P221" s="50">
        <v>41973</v>
      </c>
      <c r="Q221" s="48" t="s">
        <v>1014</v>
      </c>
      <c r="R221" s="48"/>
      <c r="S221" s="48" t="s">
        <v>99</v>
      </c>
      <c r="T221" s="48"/>
      <c r="U221" s="48" t="s">
        <v>757</v>
      </c>
      <c r="V221" s="30"/>
      <c r="W221" s="30"/>
    </row>
    <row r="222" spans="1:23">
      <c r="A222" s="48" t="s">
        <v>97</v>
      </c>
      <c r="B222" s="48" t="s">
        <v>8</v>
      </c>
      <c r="C222" s="48"/>
      <c r="D222" s="48"/>
      <c r="E222" s="48" t="s">
        <v>54</v>
      </c>
      <c r="F222" s="48"/>
      <c r="G222" s="48" t="s">
        <v>990</v>
      </c>
      <c r="H222" s="48" t="s">
        <v>597</v>
      </c>
      <c r="I222" s="50">
        <v>41973</v>
      </c>
      <c r="J222" s="48" t="s">
        <v>140</v>
      </c>
      <c r="K222" s="48" t="s">
        <v>382</v>
      </c>
      <c r="L222" s="51">
        <v>0.9</v>
      </c>
      <c r="M222" s="48" t="s">
        <v>10</v>
      </c>
      <c r="N222" s="48" t="s">
        <v>53</v>
      </c>
      <c r="O222" s="48" t="s">
        <v>56</v>
      </c>
      <c r="P222" s="50">
        <v>41973</v>
      </c>
      <c r="Q222" s="48" t="s">
        <v>1025</v>
      </c>
      <c r="R222" s="48"/>
      <c r="S222" s="48" t="s">
        <v>99</v>
      </c>
      <c r="T222" s="48"/>
      <c r="U222" s="48" t="s">
        <v>757</v>
      </c>
      <c r="V222" s="30"/>
      <c r="W222" s="30"/>
    </row>
    <row r="223" spans="1:23">
      <c r="A223" s="48" t="s">
        <v>97</v>
      </c>
      <c r="B223" s="48" t="s">
        <v>8</v>
      </c>
      <c r="C223" s="48"/>
      <c r="D223" s="48"/>
      <c r="E223" s="48" t="s">
        <v>54</v>
      </c>
      <c r="F223" s="48"/>
      <c r="G223" s="48" t="s">
        <v>990</v>
      </c>
      <c r="H223" s="48" t="s">
        <v>598</v>
      </c>
      <c r="I223" s="50">
        <v>41973</v>
      </c>
      <c r="J223" s="48" t="s">
        <v>140</v>
      </c>
      <c r="K223" s="48" t="s">
        <v>382</v>
      </c>
      <c r="L223" s="51">
        <v>0.04</v>
      </c>
      <c r="M223" s="48" t="s">
        <v>10</v>
      </c>
      <c r="N223" s="48" t="s">
        <v>53</v>
      </c>
      <c r="O223" s="48" t="s">
        <v>56</v>
      </c>
      <c r="P223" s="50">
        <v>41973</v>
      </c>
      <c r="Q223" s="48" t="s">
        <v>1014</v>
      </c>
      <c r="R223" s="48"/>
      <c r="S223" s="48" t="s">
        <v>99</v>
      </c>
      <c r="T223" s="48"/>
      <c r="U223" s="48" t="s">
        <v>757</v>
      </c>
      <c r="V223" s="30"/>
      <c r="W223" s="30"/>
    </row>
    <row r="224" spans="1:23">
      <c r="A224" s="48" t="s">
        <v>97</v>
      </c>
      <c r="B224" s="48" t="s">
        <v>8</v>
      </c>
      <c r="C224" s="48"/>
      <c r="D224" s="48"/>
      <c r="E224" s="48" t="s">
        <v>54</v>
      </c>
      <c r="F224" s="48"/>
      <c r="G224" s="48" t="s">
        <v>990</v>
      </c>
      <c r="H224" s="48" t="s">
        <v>566</v>
      </c>
      <c r="I224" s="50">
        <v>41973</v>
      </c>
      <c r="J224" s="48" t="s">
        <v>140</v>
      </c>
      <c r="K224" s="48" t="s">
        <v>382</v>
      </c>
      <c r="L224" s="51">
        <v>0.24</v>
      </c>
      <c r="M224" s="48" t="s">
        <v>10</v>
      </c>
      <c r="N224" s="48" t="s">
        <v>53</v>
      </c>
      <c r="O224" s="48" t="s">
        <v>56</v>
      </c>
      <c r="P224" s="50">
        <v>41973</v>
      </c>
      <c r="Q224" s="48" t="s">
        <v>1026</v>
      </c>
      <c r="R224" s="48"/>
      <c r="S224" s="48" t="s">
        <v>99</v>
      </c>
      <c r="T224" s="48"/>
      <c r="U224" s="48" t="s">
        <v>757</v>
      </c>
      <c r="V224" s="30"/>
      <c r="W224" s="30"/>
    </row>
    <row r="225" spans="1:23">
      <c r="A225" s="48" t="s">
        <v>97</v>
      </c>
      <c r="B225" s="48" t="s">
        <v>8</v>
      </c>
      <c r="C225" s="48"/>
      <c r="D225" s="48"/>
      <c r="E225" s="48" t="s">
        <v>54</v>
      </c>
      <c r="F225" s="48"/>
      <c r="G225" s="48" t="s">
        <v>990</v>
      </c>
      <c r="H225" s="48" t="s">
        <v>599</v>
      </c>
      <c r="I225" s="50">
        <v>41973</v>
      </c>
      <c r="J225" s="48" t="s">
        <v>140</v>
      </c>
      <c r="K225" s="48" t="s">
        <v>382</v>
      </c>
      <c r="L225" s="51">
        <v>0.08</v>
      </c>
      <c r="M225" s="48" t="s">
        <v>10</v>
      </c>
      <c r="N225" s="48" t="s">
        <v>53</v>
      </c>
      <c r="O225" s="48" t="s">
        <v>56</v>
      </c>
      <c r="P225" s="50">
        <v>41973</v>
      </c>
      <c r="Q225" s="48" t="s">
        <v>781</v>
      </c>
      <c r="R225" s="48"/>
      <c r="S225" s="48" t="s">
        <v>99</v>
      </c>
      <c r="T225" s="48"/>
      <c r="U225" s="48" t="s">
        <v>757</v>
      </c>
      <c r="V225" s="30"/>
      <c r="W225" s="30"/>
    </row>
    <row r="226" spans="1:23">
      <c r="A226" s="48" t="s">
        <v>97</v>
      </c>
      <c r="B226" s="48" t="s">
        <v>8</v>
      </c>
      <c r="C226" s="48"/>
      <c r="D226" s="48"/>
      <c r="E226" s="48" t="s">
        <v>54</v>
      </c>
      <c r="F226" s="48"/>
      <c r="G226" s="48" t="s">
        <v>990</v>
      </c>
      <c r="H226" s="48" t="s">
        <v>643</v>
      </c>
      <c r="I226" s="50">
        <v>41973</v>
      </c>
      <c r="J226" s="48" t="s">
        <v>140</v>
      </c>
      <c r="K226" s="48" t="s">
        <v>382</v>
      </c>
      <c r="L226" s="51">
        <v>165.76</v>
      </c>
      <c r="M226" s="48" t="s">
        <v>10</v>
      </c>
      <c r="N226" s="48" t="s">
        <v>53</v>
      </c>
      <c r="O226" s="48" t="s">
        <v>56</v>
      </c>
      <c r="P226" s="50">
        <v>41973</v>
      </c>
      <c r="Q226" s="48" t="s">
        <v>1027</v>
      </c>
      <c r="R226" s="48"/>
      <c r="S226" s="48" t="s">
        <v>99</v>
      </c>
      <c r="T226" s="48"/>
      <c r="U226" s="48" t="s">
        <v>757</v>
      </c>
      <c r="V226" s="30"/>
      <c r="W226" s="30"/>
    </row>
    <row r="227" spans="1:23">
      <c r="A227" s="48" t="s">
        <v>97</v>
      </c>
      <c r="B227" s="48" t="s">
        <v>8</v>
      </c>
      <c r="C227" s="48"/>
      <c r="D227" s="48"/>
      <c r="E227" s="48" t="s">
        <v>54</v>
      </c>
      <c r="F227" s="48"/>
      <c r="G227" s="48" t="s">
        <v>990</v>
      </c>
      <c r="H227" s="48" t="s">
        <v>644</v>
      </c>
      <c r="I227" s="50">
        <v>41973</v>
      </c>
      <c r="J227" s="48" t="s">
        <v>140</v>
      </c>
      <c r="K227" s="48" t="s">
        <v>382</v>
      </c>
      <c r="L227" s="51">
        <v>0.01</v>
      </c>
      <c r="M227" s="48" t="s">
        <v>10</v>
      </c>
      <c r="N227" s="48" t="s">
        <v>53</v>
      </c>
      <c r="O227" s="48" t="s">
        <v>56</v>
      </c>
      <c r="P227" s="50">
        <v>41973</v>
      </c>
      <c r="Q227" s="48" t="s">
        <v>762</v>
      </c>
      <c r="R227" s="48"/>
      <c r="S227" s="48" t="s">
        <v>99</v>
      </c>
      <c r="T227" s="48"/>
      <c r="U227" s="48" t="s">
        <v>757</v>
      </c>
      <c r="V227" s="30"/>
      <c r="W227" s="30"/>
    </row>
    <row r="228" spans="1:23">
      <c r="A228" s="48" t="s">
        <v>97</v>
      </c>
      <c r="B228" s="48" t="s">
        <v>8</v>
      </c>
      <c r="C228" s="48"/>
      <c r="D228" s="48"/>
      <c r="E228" s="48" t="s">
        <v>54</v>
      </c>
      <c r="F228" s="48"/>
      <c r="G228" s="48" t="s">
        <v>990</v>
      </c>
      <c r="H228" s="48" t="s">
        <v>142</v>
      </c>
      <c r="I228" s="50">
        <v>41973</v>
      </c>
      <c r="J228" s="48" t="s">
        <v>140</v>
      </c>
      <c r="K228" s="48" t="s">
        <v>382</v>
      </c>
      <c r="L228" s="51">
        <v>589.07000000000005</v>
      </c>
      <c r="M228" s="48" t="s">
        <v>10</v>
      </c>
      <c r="N228" s="48" t="s">
        <v>53</v>
      </c>
      <c r="O228" s="48" t="s">
        <v>56</v>
      </c>
      <c r="P228" s="50">
        <v>41973</v>
      </c>
      <c r="Q228" s="48" t="s">
        <v>1041</v>
      </c>
      <c r="R228" s="48"/>
      <c r="S228" s="48" t="s">
        <v>99</v>
      </c>
      <c r="T228" s="48"/>
      <c r="U228" s="48" t="s">
        <v>757</v>
      </c>
      <c r="V228" s="30"/>
      <c r="W228" s="30"/>
    </row>
    <row r="229" spans="1:23">
      <c r="A229" s="48" t="s">
        <v>97</v>
      </c>
      <c r="B229" s="48" t="s">
        <v>8</v>
      </c>
      <c r="C229" s="48"/>
      <c r="D229" s="48"/>
      <c r="E229" s="48" t="s">
        <v>54</v>
      </c>
      <c r="F229" s="48"/>
      <c r="G229" s="48" t="s">
        <v>990</v>
      </c>
      <c r="H229" s="48" t="s">
        <v>618</v>
      </c>
      <c r="I229" s="50">
        <v>41973</v>
      </c>
      <c r="J229" s="48" t="s">
        <v>140</v>
      </c>
      <c r="K229" s="48" t="s">
        <v>382</v>
      </c>
      <c r="L229" s="51">
        <v>5.86</v>
      </c>
      <c r="M229" s="48" t="s">
        <v>10</v>
      </c>
      <c r="N229" s="48" t="s">
        <v>53</v>
      </c>
      <c r="O229" s="48" t="s">
        <v>56</v>
      </c>
      <c r="P229" s="50">
        <v>41973</v>
      </c>
      <c r="Q229" s="48" t="s">
        <v>1018</v>
      </c>
      <c r="R229" s="48"/>
      <c r="S229" s="48" t="s">
        <v>99</v>
      </c>
      <c r="T229" s="48"/>
      <c r="U229" s="48" t="s">
        <v>757</v>
      </c>
      <c r="V229" s="30"/>
      <c r="W229" s="30"/>
    </row>
    <row r="230" spans="1:23">
      <c r="A230" s="48" t="s">
        <v>97</v>
      </c>
      <c r="B230" s="48" t="s">
        <v>8</v>
      </c>
      <c r="C230" s="48"/>
      <c r="D230" s="48"/>
      <c r="E230" s="48" t="s">
        <v>54</v>
      </c>
      <c r="F230" s="48"/>
      <c r="G230" s="48" t="s">
        <v>990</v>
      </c>
      <c r="H230" s="48" t="s">
        <v>143</v>
      </c>
      <c r="I230" s="50">
        <v>41973</v>
      </c>
      <c r="J230" s="48" t="s">
        <v>140</v>
      </c>
      <c r="K230" s="48" t="s">
        <v>382</v>
      </c>
      <c r="L230" s="51">
        <v>376.78</v>
      </c>
      <c r="M230" s="48" t="s">
        <v>10</v>
      </c>
      <c r="N230" s="48" t="s">
        <v>53</v>
      </c>
      <c r="O230" s="48" t="s">
        <v>56</v>
      </c>
      <c r="P230" s="50">
        <v>41973</v>
      </c>
      <c r="Q230" s="48" t="s">
        <v>1040</v>
      </c>
      <c r="R230" s="48"/>
      <c r="S230" s="48" t="s">
        <v>99</v>
      </c>
      <c r="T230" s="48"/>
      <c r="U230" s="48" t="s">
        <v>757</v>
      </c>
      <c r="V230" s="30"/>
      <c r="W230" s="30"/>
    </row>
    <row r="231" spans="1:23">
      <c r="A231" s="48" t="s">
        <v>97</v>
      </c>
      <c r="B231" s="48" t="s">
        <v>8</v>
      </c>
      <c r="C231" s="48"/>
      <c r="D231" s="48"/>
      <c r="E231" s="48" t="s">
        <v>54</v>
      </c>
      <c r="F231" s="48"/>
      <c r="G231" s="48" t="s">
        <v>990</v>
      </c>
      <c r="H231" s="48" t="s">
        <v>600</v>
      </c>
      <c r="I231" s="50">
        <v>41973</v>
      </c>
      <c r="J231" s="48" t="s">
        <v>140</v>
      </c>
      <c r="K231" s="48" t="s">
        <v>382</v>
      </c>
      <c r="L231" s="51">
        <v>0.08</v>
      </c>
      <c r="M231" s="48" t="s">
        <v>10</v>
      </c>
      <c r="N231" s="48" t="s">
        <v>53</v>
      </c>
      <c r="O231" s="48" t="s">
        <v>56</v>
      </c>
      <c r="P231" s="50">
        <v>41973</v>
      </c>
      <c r="Q231" s="48" t="s">
        <v>781</v>
      </c>
      <c r="R231" s="48"/>
      <c r="S231" s="48" t="s">
        <v>99</v>
      </c>
      <c r="T231" s="48"/>
      <c r="U231" s="48" t="s">
        <v>757</v>
      </c>
      <c r="V231" s="30"/>
      <c r="W231" s="30"/>
    </row>
    <row r="232" spans="1:23">
      <c r="A232" s="48" t="s">
        <v>97</v>
      </c>
      <c r="B232" s="48" t="s">
        <v>8</v>
      </c>
      <c r="C232" s="48"/>
      <c r="D232" s="48"/>
      <c r="E232" s="48" t="s">
        <v>54</v>
      </c>
      <c r="F232" s="48"/>
      <c r="G232" s="48" t="s">
        <v>990</v>
      </c>
      <c r="H232" s="48" t="s">
        <v>610</v>
      </c>
      <c r="I232" s="50">
        <v>41973</v>
      </c>
      <c r="J232" s="48" t="s">
        <v>140</v>
      </c>
      <c r="K232" s="48" t="s">
        <v>382</v>
      </c>
      <c r="L232" s="51">
        <v>0.03</v>
      </c>
      <c r="M232" s="48" t="s">
        <v>10</v>
      </c>
      <c r="N232" s="48" t="s">
        <v>53</v>
      </c>
      <c r="O232" s="48" t="s">
        <v>56</v>
      </c>
      <c r="P232" s="50">
        <v>41973</v>
      </c>
      <c r="Q232" s="48" t="s">
        <v>763</v>
      </c>
      <c r="R232" s="48"/>
      <c r="S232" s="48" t="s">
        <v>99</v>
      </c>
      <c r="T232" s="48"/>
      <c r="U232" s="48" t="s">
        <v>757</v>
      </c>
      <c r="V232" s="30"/>
      <c r="W232" s="30"/>
    </row>
    <row r="233" spans="1:23">
      <c r="A233" s="48" t="s">
        <v>97</v>
      </c>
      <c r="B233" s="48" t="s">
        <v>8</v>
      </c>
      <c r="C233" s="48"/>
      <c r="D233" s="48"/>
      <c r="E233" s="48" t="s">
        <v>54</v>
      </c>
      <c r="F233" s="48"/>
      <c r="G233" s="48" t="s">
        <v>990</v>
      </c>
      <c r="H233" s="48" t="s">
        <v>611</v>
      </c>
      <c r="I233" s="50">
        <v>41973</v>
      </c>
      <c r="J233" s="48" t="s">
        <v>140</v>
      </c>
      <c r="K233" s="48" t="s">
        <v>382</v>
      </c>
      <c r="L233" s="51">
        <v>0.18</v>
      </c>
      <c r="M233" s="48" t="s">
        <v>10</v>
      </c>
      <c r="N233" s="48" t="s">
        <v>53</v>
      </c>
      <c r="O233" s="48" t="s">
        <v>56</v>
      </c>
      <c r="P233" s="50">
        <v>41973</v>
      </c>
      <c r="Q233" s="48" t="s">
        <v>1031</v>
      </c>
      <c r="R233" s="48"/>
      <c r="S233" s="48" t="s">
        <v>99</v>
      </c>
      <c r="T233" s="48"/>
      <c r="U233" s="48" t="s">
        <v>757</v>
      </c>
      <c r="V233" s="30"/>
      <c r="W233" s="30"/>
    </row>
    <row r="234" spans="1:23">
      <c r="A234" s="48" t="s">
        <v>97</v>
      </c>
      <c r="B234" s="48" t="s">
        <v>8</v>
      </c>
      <c r="C234" s="48"/>
      <c r="D234" s="48"/>
      <c r="E234" s="48" t="s">
        <v>54</v>
      </c>
      <c r="F234" s="48"/>
      <c r="G234" s="48" t="s">
        <v>990</v>
      </c>
      <c r="H234" s="48" t="s">
        <v>612</v>
      </c>
      <c r="I234" s="50">
        <v>41973</v>
      </c>
      <c r="J234" s="48" t="s">
        <v>140</v>
      </c>
      <c r="K234" s="48" t="s">
        <v>382</v>
      </c>
      <c r="L234" s="51">
        <v>0.23</v>
      </c>
      <c r="M234" s="48" t="s">
        <v>10</v>
      </c>
      <c r="N234" s="48" t="s">
        <v>53</v>
      </c>
      <c r="O234" s="48" t="s">
        <v>56</v>
      </c>
      <c r="P234" s="50">
        <v>41973</v>
      </c>
      <c r="Q234" s="48" t="s">
        <v>775</v>
      </c>
      <c r="R234" s="48"/>
      <c r="S234" s="48" t="s">
        <v>99</v>
      </c>
      <c r="T234" s="48"/>
      <c r="U234" s="48" t="s">
        <v>757</v>
      </c>
      <c r="V234" s="30"/>
      <c r="W234" s="30"/>
    </row>
    <row r="235" spans="1:23">
      <c r="A235" s="48" t="s">
        <v>97</v>
      </c>
      <c r="B235" s="48" t="s">
        <v>8</v>
      </c>
      <c r="C235" s="48"/>
      <c r="D235" s="48"/>
      <c r="E235" s="48" t="s">
        <v>54</v>
      </c>
      <c r="F235" s="48"/>
      <c r="G235" s="48" t="s">
        <v>990</v>
      </c>
      <c r="H235" s="48" t="s">
        <v>613</v>
      </c>
      <c r="I235" s="50">
        <v>41973</v>
      </c>
      <c r="J235" s="48" t="s">
        <v>140</v>
      </c>
      <c r="K235" s="48" t="s">
        <v>382</v>
      </c>
      <c r="L235" s="51">
        <v>1.1100000000000001</v>
      </c>
      <c r="M235" s="48" t="s">
        <v>10</v>
      </c>
      <c r="N235" s="48" t="s">
        <v>53</v>
      </c>
      <c r="O235" s="48" t="s">
        <v>56</v>
      </c>
      <c r="P235" s="50">
        <v>41973</v>
      </c>
      <c r="Q235" s="48" t="s">
        <v>1022</v>
      </c>
      <c r="R235" s="48"/>
      <c r="S235" s="48" t="s">
        <v>99</v>
      </c>
      <c r="T235" s="48"/>
      <c r="U235" s="48" t="s">
        <v>757</v>
      </c>
      <c r="V235" s="30"/>
      <c r="W235" s="30"/>
    </row>
    <row r="236" spans="1:23">
      <c r="A236" s="48" t="s">
        <v>97</v>
      </c>
      <c r="B236" s="48" t="s">
        <v>8</v>
      </c>
      <c r="C236" s="48"/>
      <c r="D236" s="48"/>
      <c r="E236" s="48" t="s">
        <v>54</v>
      </c>
      <c r="F236" s="48"/>
      <c r="G236" s="48" t="s">
        <v>990</v>
      </c>
      <c r="H236" s="48" t="s">
        <v>617</v>
      </c>
      <c r="I236" s="50">
        <v>41973</v>
      </c>
      <c r="J236" s="48" t="s">
        <v>140</v>
      </c>
      <c r="K236" s="48" t="s">
        <v>382</v>
      </c>
      <c r="L236" s="51">
        <v>23.29</v>
      </c>
      <c r="M236" s="48" t="s">
        <v>10</v>
      </c>
      <c r="N236" s="48" t="s">
        <v>53</v>
      </c>
      <c r="O236" s="48" t="s">
        <v>56</v>
      </c>
      <c r="P236" s="50">
        <v>41973</v>
      </c>
      <c r="Q236" s="48" t="s">
        <v>1019</v>
      </c>
      <c r="R236" s="48"/>
      <c r="S236" s="48" t="s">
        <v>99</v>
      </c>
      <c r="T236" s="48"/>
      <c r="U236" s="48" t="s">
        <v>757</v>
      </c>
      <c r="V236" s="30"/>
      <c r="W236" s="30"/>
    </row>
    <row r="237" spans="1:23">
      <c r="A237" s="48" t="s">
        <v>97</v>
      </c>
      <c r="B237" s="48" t="s">
        <v>8</v>
      </c>
      <c r="C237" s="48"/>
      <c r="D237" s="48"/>
      <c r="E237" s="48" t="s">
        <v>54</v>
      </c>
      <c r="F237" s="48"/>
      <c r="G237" s="48" t="s">
        <v>990</v>
      </c>
      <c r="H237" s="48" t="s">
        <v>616</v>
      </c>
      <c r="I237" s="50">
        <v>41973</v>
      </c>
      <c r="J237" s="48" t="s">
        <v>140</v>
      </c>
      <c r="K237" s="48" t="s">
        <v>382</v>
      </c>
      <c r="L237" s="51">
        <v>0.12</v>
      </c>
      <c r="M237" s="48" t="s">
        <v>10</v>
      </c>
      <c r="N237" s="48" t="s">
        <v>53</v>
      </c>
      <c r="O237" s="48" t="s">
        <v>56</v>
      </c>
      <c r="P237" s="50">
        <v>41973</v>
      </c>
      <c r="Q237" s="48" t="s">
        <v>761</v>
      </c>
      <c r="R237" s="48"/>
      <c r="S237" s="48" t="s">
        <v>99</v>
      </c>
      <c r="T237" s="48"/>
      <c r="U237" s="48" t="s">
        <v>757</v>
      </c>
      <c r="V237" s="30"/>
      <c r="W237" s="30"/>
    </row>
    <row r="238" spans="1:23">
      <c r="A238" s="48" t="s">
        <v>97</v>
      </c>
      <c r="B238" s="48" t="s">
        <v>8</v>
      </c>
      <c r="C238" s="48"/>
      <c r="D238" s="48"/>
      <c r="E238" s="48" t="s">
        <v>54</v>
      </c>
      <c r="F238" s="48"/>
      <c r="G238" s="48" t="s">
        <v>990</v>
      </c>
      <c r="H238" s="48" t="s">
        <v>615</v>
      </c>
      <c r="I238" s="50">
        <v>41973</v>
      </c>
      <c r="J238" s="48" t="s">
        <v>140</v>
      </c>
      <c r="K238" s="48" t="s">
        <v>382</v>
      </c>
      <c r="L238" s="51">
        <v>0.73</v>
      </c>
      <c r="M238" s="48" t="s">
        <v>10</v>
      </c>
      <c r="N238" s="48" t="s">
        <v>53</v>
      </c>
      <c r="O238" s="48" t="s">
        <v>56</v>
      </c>
      <c r="P238" s="50">
        <v>41973</v>
      </c>
      <c r="Q238" s="48" t="s">
        <v>1020</v>
      </c>
      <c r="R238" s="48"/>
      <c r="S238" s="48" t="s">
        <v>99</v>
      </c>
      <c r="T238" s="48"/>
      <c r="U238" s="48" t="s">
        <v>757</v>
      </c>
      <c r="V238" s="30"/>
      <c r="W238" s="30"/>
    </row>
    <row r="239" spans="1:23">
      <c r="A239" s="48" t="s">
        <v>97</v>
      </c>
      <c r="B239" s="48" t="s">
        <v>8</v>
      </c>
      <c r="C239" s="48"/>
      <c r="D239" s="48"/>
      <c r="E239" s="48" t="s">
        <v>54</v>
      </c>
      <c r="F239" s="48"/>
      <c r="G239" s="48" t="s">
        <v>990</v>
      </c>
      <c r="H239" s="48" t="s">
        <v>614</v>
      </c>
      <c r="I239" s="50">
        <v>41973</v>
      </c>
      <c r="J239" s="48" t="s">
        <v>140</v>
      </c>
      <c r="K239" s="48" t="s">
        <v>382</v>
      </c>
      <c r="L239" s="51">
        <v>0.38</v>
      </c>
      <c r="M239" s="48" t="s">
        <v>10</v>
      </c>
      <c r="N239" s="48" t="s">
        <v>53</v>
      </c>
      <c r="O239" s="48" t="s">
        <v>56</v>
      </c>
      <c r="P239" s="50">
        <v>41973</v>
      </c>
      <c r="Q239" s="48" t="s">
        <v>1021</v>
      </c>
      <c r="R239" s="48"/>
      <c r="S239" s="48" t="s">
        <v>99</v>
      </c>
      <c r="T239" s="48"/>
      <c r="U239" s="48" t="s">
        <v>757</v>
      </c>
      <c r="V239" s="30"/>
      <c r="W239" s="30"/>
    </row>
    <row r="240" spans="1:23">
      <c r="A240" s="48" t="s">
        <v>97</v>
      </c>
      <c r="B240" s="48" t="s">
        <v>8</v>
      </c>
      <c r="C240" s="48"/>
      <c r="D240" s="48"/>
      <c r="E240" s="48" t="s">
        <v>54</v>
      </c>
      <c r="F240" s="48"/>
      <c r="G240" s="48" t="s">
        <v>990</v>
      </c>
      <c r="H240" s="48" t="s">
        <v>596</v>
      </c>
      <c r="I240" s="50">
        <v>41973</v>
      </c>
      <c r="J240" s="48" t="s">
        <v>140</v>
      </c>
      <c r="K240" s="48" t="s">
        <v>382</v>
      </c>
      <c r="L240" s="51">
        <v>0.23</v>
      </c>
      <c r="M240" s="48" t="s">
        <v>10</v>
      </c>
      <c r="N240" s="48" t="s">
        <v>53</v>
      </c>
      <c r="O240" s="48" t="s">
        <v>56</v>
      </c>
      <c r="P240" s="50">
        <v>41973</v>
      </c>
      <c r="Q240" s="48" t="s">
        <v>775</v>
      </c>
      <c r="R240" s="48"/>
      <c r="S240" s="48" t="s">
        <v>99</v>
      </c>
      <c r="T240" s="48"/>
      <c r="U240" s="48" t="s">
        <v>757</v>
      </c>
      <c r="V240" s="30"/>
      <c r="W240" s="30"/>
    </row>
    <row r="241" spans="1:23">
      <c r="A241" s="48" t="s">
        <v>97</v>
      </c>
      <c r="B241" s="48" t="s">
        <v>8</v>
      </c>
      <c r="C241" s="48"/>
      <c r="D241" s="48"/>
      <c r="E241" s="48" t="s">
        <v>54</v>
      </c>
      <c r="F241" s="48"/>
      <c r="G241" s="48" t="s">
        <v>990</v>
      </c>
      <c r="H241" s="48" t="s">
        <v>602</v>
      </c>
      <c r="I241" s="50">
        <v>41973</v>
      </c>
      <c r="J241" s="48" t="s">
        <v>140</v>
      </c>
      <c r="K241" s="48" t="s">
        <v>382</v>
      </c>
      <c r="L241" s="51">
        <v>0.04</v>
      </c>
      <c r="M241" s="48" t="s">
        <v>10</v>
      </c>
      <c r="N241" s="48" t="s">
        <v>53</v>
      </c>
      <c r="O241" s="48" t="s">
        <v>56</v>
      </c>
      <c r="P241" s="50">
        <v>41973</v>
      </c>
      <c r="Q241" s="48" t="s">
        <v>1014</v>
      </c>
      <c r="R241" s="48"/>
      <c r="S241" s="48" t="s">
        <v>99</v>
      </c>
      <c r="T241" s="48"/>
      <c r="U241" s="48" t="s">
        <v>757</v>
      </c>
      <c r="V241" s="30"/>
      <c r="W241" s="30"/>
    </row>
    <row r="242" spans="1:23">
      <c r="A242" s="48" t="s">
        <v>97</v>
      </c>
      <c r="B242" s="48" t="s">
        <v>8</v>
      </c>
      <c r="C242" s="48"/>
      <c r="D242" s="48"/>
      <c r="E242" s="48" t="s">
        <v>54</v>
      </c>
      <c r="F242" s="48"/>
      <c r="G242" s="48" t="s">
        <v>990</v>
      </c>
      <c r="H242" s="48" t="s">
        <v>606</v>
      </c>
      <c r="I242" s="50">
        <v>41973</v>
      </c>
      <c r="J242" s="48" t="s">
        <v>140</v>
      </c>
      <c r="K242" s="48" t="s">
        <v>382</v>
      </c>
      <c r="L242" s="51">
        <v>16.48</v>
      </c>
      <c r="M242" s="48" t="s">
        <v>10</v>
      </c>
      <c r="N242" s="48" t="s">
        <v>53</v>
      </c>
      <c r="O242" s="48" t="s">
        <v>56</v>
      </c>
      <c r="P242" s="50">
        <v>41973</v>
      </c>
      <c r="Q242" s="48" t="s">
        <v>1045</v>
      </c>
      <c r="R242" s="48"/>
      <c r="S242" s="48" t="s">
        <v>99</v>
      </c>
      <c r="T242" s="48"/>
      <c r="U242" s="48" t="s">
        <v>757</v>
      </c>
      <c r="V242" s="30"/>
      <c r="W242" s="30"/>
    </row>
    <row r="243" spans="1:23">
      <c r="A243" s="48" t="s">
        <v>97</v>
      </c>
      <c r="B243" s="48" t="s">
        <v>8</v>
      </c>
      <c r="C243" s="48"/>
      <c r="D243" s="48"/>
      <c r="E243" s="48" t="s">
        <v>54</v>
      </c>
      <c r="F243" s="48"/>
      <c r="G243" s="48" t="s">
        <v>990</v>
      </c>
      <c r="H243" s="48" t="s">
        <v>609</v>
      </c>
      <c r="I243" s="50">
        <v>41973</v>
      </c>
      <c r="J243" s="48" t="s">
        <v>140</v>
      </c>
      <c r="K243" s="48" t="s">
        <v>382</v>
      </c>
      <c r="L243" s="51">
        <v>8.9</v>
      </c>
      <c r="M243" s="48" t="s">
        <v>10</v>
      </c>
      <c r="N243" s="48" t="s">
        <v>53</v>
      </c>
      <c r="O243" s="48" t="s">
        <v>56</v>
      </c>
      <c r="P243" s="50">
        <v>41973</v>
      </c>
      <c r="Q243" s="48" t="s">
        <v>1046</v>
      </c>
      <c r="R243" s="48"/>
      <c r="S243" s="48" t="s">
        <v>99</v>
      </c>
      <c r="T243" s="48"/>
      <c r="U243" s="48" t="s">
        <v>757</v>
      </c>
      <c r="V243" s="30"/>
      <c r="W243" s="30"/>
    </row>
    <row r="244" spans="1:23">
      <c r="A244" s="48" t="s">
        <v>97</v>
      </c>
      <c r="B244" s="48" t="s">
        <v>8</v>
      </c>
      <c r="C244" s="48"/>
      <c r="D244" s="48"/>
      <c r="E244" s="48" t="s">
        <v>54</v>
      </c>
      <c r="F244" s="48"/>
      <c r="G244" s="48" t="s">
        <v>990</v>
      </c>
      <c r="H244" s="48" t="s">
        <v>608</v>
      </c>
      <c r="I244" s="50">
        <v>41973</v>
      </c>
      <c r="J244" s="48" t="s">
        <v>140</v>
      </c>
      <c r="K244" s="48" t="s">
        <v>382</v>
      </c>
      <c r="L244" s="51">
        <v>52.46</v>
      </c>
      <c r="M244" s="48" t="s">
        <v>10</v>
      </c>
      <c r="N244" s="48" t="s">
        <v>53</v>
      </c>
      <c r="O244" s="48" t="s">
        <v>56</v>
      </c>
      <c r="P244" s="50">
        <v>41973</v>
      </c>
      <c r="Q244" s="48" t="s">
        <v>1023</v>
      </c>
      <c r="R244" s="48"/>
      <c r="S244" s="48" t="s">
        <v>99</v>
      </c>
      <c r="T244" s="48"/>
      <c r="U244" s="48" t="s">
        <v>757</v>
      </c>
      <c r="V244" s="30"/>
      <c r="W244" s="30"/>
    </row>
    <row r="245" spans="1:23">
      <c r="A245" s="48" t="s">
        <v>97</v>
      </c>
      <c r="B245" s="48" t="s">
        <v>8</v>
      </c>
      <c r="C245" s="48"/>
      <c r="D245" s="48"/>
      <c r="E245" s="48" t="s">
        <v>54</v>
      </c>
      <c r="F245" s="48"/>
      <c r="G245" s="48" t="s">
        <v>990</v>
      </c>
      <c r="H245" s="48" t="s">
        <v>589</v>
      </c>
      <c r="I245" s="50">
        <v>41973</v>
      </c>
      <c r="J245" s="48" t="s">
        <v>140</v>
      </c>
      <c r="K245" s="48" t="s">
        <v>382</v>
      </c>
      <c r="L245" s="51">
        <v>115.12</v>
      </c>
      <c r="M245" s="48" t="s">
        <v>10</v>
      </c>
      <c r="N245" s="48" t="s">
        <v>53</v>
      </c>
      <c r="O245" s="48" t="s">
        <v>56</v>
      </c>
      <c r="P245" s="50">
        <v>41973</v>
      </c>
      <c r="Q245" s="48" t="s">
        <v>1016</v>
      </c>
      <c r="R245" s="48"/>
      <c r="S245" s="48" t="s">
        <v>99</v>
      </c>
      <c r="T245" s="48"/>
      <c r="U245" s="48" t="s">
        <v>757</v>
      </c>
      <c r="V245" s="30"/>
      <c r="W245" s="30"/>
    </row>
    <row r="246" spans="1:23">
      <c r="A246" s="48" t="s">
        <v>97</v>
      </c>
      <c r="B246" s="48" t="s">
        <v>8</v>
      </c>
      <c r="C246" s="48"/>
      <c r="D246" s="48"/>
      <c r="E246" s="48" t="s">
        <v>54</v>
      </c>
      <c r="F246" s="48"/>
      <c r="G246" s="48" t="s">
        <v>990</v>
      </c>
      <c r="H246" s="48" t="s">
        <v>139</v>
      </c>
      <c r="I246" s="50">
        <v>41973</v>
      </c>
      <c r="J246" s="48" t="s">
        <v>140</v>
      </c>
      <c r="K246" s="48" t="s">
        <v>382</v>
      </c>
      <c r="L246" s="51">
        <v>1805.59</v>
      </c>
      <c r="M246" s="48" t="s">
        <v>10</v>
      </c>
      <c r="N246" s="48" t="s">
        <v>53</v>
      </c>
      <c r="O246" s="48" t="s">
        <v>56</v>
      </c>
      <c r="P246" s="50">
        <v>41973</v>
      </c>
      <c r="Q246" s="48" t="s">
        <v>1042</v>
      </c>
      <c r="R246" s="48"/>
      <c r="S246" s="48" t="s">
        <v>99</v>
      </c>
      <c r="T246" s="48"/>
      <c r="U246" s="48" t="s">
        <v>757</v>
      </c>
      <c r="V246" s="30"/>
      <c r="W246" s="30"/>
    </row>
    <row r="247" spans="1:23">
      <c r="A247" s="48" t="s">
        <v>97</v>
      </c>
      <c r="B247" s="48" t="s">
        <v>8</v>
      </c>
      <c r="C247" s="48"/>
      <c r="D247" s="48"/>
      <c r="E247" s="48" t="s">
        <v>54</v>
      </c>
      <c r="F247" s="48"/>
      <c r="G247" s="48" t="s">
        <v>990</v>
      </c>
      <c r="H247" s="48" t="s">
        <v>642</v>
      </c>
      <c r="I247" s="50">
        <v>41973</v>
      </c>
      <c r="J247" s="48" t="s">
        <v>140</v>
      </c>
      <c r="K247" s="48" t="s">
        <v>382</v>
      </c>
      <c r="L247" s="51">
        <v>43.82</v>
      </c>
      <c r="M247" s="48" t="s">
        <v>10</v>
      </c>
      <c r="N247" s="48" t="s">
        <v>53</v>
      </c>
      <c r="O247" s="48" t="s">
        <v>56</v>
      </c>
      <c r="P247" s="50">
        <v>41973</v>
      </c>
      <c r="Q247" s="48" t="s">
        <v>1028</v>
      </c>
      <c r="R247" s="48"/>
      <c r="S247" s="48" t="s">
        <v>99</v>
      </c>
      <c r="T247" s="48"/>
      <c r="U247" s="48" t="s">
        <v>757</v>
      </c>
      <c r="V247" s="30"/>
      <c r="W247" s="30"/>
    </row>
    <row r="248" spans="1:23">
      <c r="A248" s="48" t="s">
        <v>97</v>
      </c>
      <c r="B248" s="48" t="s">
        <v>8</v>
      </c>
      <c r="C248" s="48"/>
      <c r="D248" s="48"/>
      <c r="E248" s="48" t="s">
        <v>54</v>
      </c>
      <c r="F248" s="48"/>
      <c r="G248" s="48" t="s">
        <v>990</v>
      </c>
      <c r="H248" s="48" t="s">
        <v>653</v>
      </c>
      <c r="I248" s="50">
        <v>41973</v>
      </c>
      <c r="J248" s="48" t="s">
        <v>140</v>
      </c>
      <c r="K248" s="48" t="s">
        <v>382</v>
      </c>
      <c r="L248" s="51">
        <v>137.46</v>
      </c>
      <c r="M248" s="48" t="s">
        <v>10</v>
      </c>
      <c r="N248" s="48" t="s">
        <v>53</v>
      </c>
      <c r="O248" s="48" t="s">
        <v>56</v>
      </c>
      <c r="P248" s="50">
        <v>41973</v>
      </c>
      <c r="Q248" s="48" t="s">
        <v>1029</v>
      </c>
      <c r="R248" s="48"/>
      <c r="S248" s="48" t="s">
        <v>99</v>
      </c>
      <c r="T248" s="48"/>
      <c r="U248" s="48" t="s">
        <v>757</v>
      </c>
      <c r="V248" s="30"/>
      <c r="W248" s="30"/>
    </row>
    <row r="249" spans="1:23">
      <c r="A249" s="48" t="s">
        <v>97</v>
      </c>
      <c r="B249" s="48" t="s">
        <v>8</v>
      </c>
      <c r="C249" s="48"/>
      <c r="D249" s="48"/>
      <c r="E249" s="48" t="s">
        <v>54</v>
      </c>
      <c r="F249" s="48"/>
      <c r="G249" s="48" t="s">
        <v>990</v>
      </c>
      <c r="H249" s="48" t="s">
        <v>629</v>
      </c>
      <c r="I249" s="50">
        <v>41973</v>
      </c>
      <c r="J249" s="48" t="s">
        <v>140</v>
      </c>
      <c r="K249" s="48" t="s">
        <v>382</v>
      </c>
      <c r="L249" s="51">
        <v>0.41</v>
      </c>
      <c r="M249" s="48" t="s">
        <v>10</v>
      </c>
      <c r="N249" s="48" t="s">
        <v>53</v>
      </c>
      <c r="O249" s="48" t="s">
        <v>56</v>
      </c>
      <c r="P249" s="50">
        <v>41973</v>
      </c>
      <c r="Q249" s="48" t="s">
        <v>1030</v>
      </c>
      <c r="R249" s="48"/>
      <c r="S249" s="48" t="s">
        <v>99</v>
      </c>
      <c r="T249" s="48"/>
      <c r="U249" s="48" t="s">
        <v>757</v>
      </c>
      <c r="V249" s="30"/>
      <c r="W249" s="30"/>
    </row>
    <row r="250" spans="1:23">
      <c r="A250" s="48" t="s">
        <v>97</v>
      </c>
      <c r="B250" s="48" t="s">
        <v>8</v>
      </c>
      <c r="C250" s="48"/>
      <c r="D250" s="48"/>
      <c r="E250" s="48" t="s">
        <v>54</v>
      </c>
      <c r="F250" s="48"/>
      <c r="G250" s="48" t="s">
        <v>990</v>
      </c>
      <c r="H250" s="48" t="s">
        <v>624</v>
      </c>
      <c r="I250" s="50">
        <v>41973</v>
      </c>
      <c r="J250" s="48" t="s">
        <v>140</v>
      </c>
      <c r="K250" s="48" t="s">
        <v>382</v>
      </c>
      <c r="L250" s="51">
        <v>3.99</v>
      </c>
      <c r="M250" s="48" t="s">
        <v>10</v>
      </c>
      <c r="N250" s="48" t="s">
        <v>53</v>
      </c>
      <c r="O250" s="48" t="s">
        <v>56</v>
      </c>
      <c r="P250" s="50">
        <v>41973</v>
      </c>
      <c r="Q250" s="48" t="s">
        <v>783</v>
      </c>
      <c r="R250" s="48"/>
      <c r="S250" s="48" t="s">
        <v>99</v>
      </c>
      <c r="T250" s="48"/>
      <c r="U250" s="48" t="s">
        <v>757</v>
      </c>
      <c r="V250" s="30"/>
      <c r="W250" s="30"/>
    </row>
    <row r="251" spans="1:23">
      <c r="A251" s="48" t="s">
        <v>97</v>
      </c>
      <c r="B251" s="48" t="s">
        <v>8</v>
      </c>
      <c r="C251" s="48"/>
      <c r="D251" s="48"/>
      <c r="E251" s="48" t="s">
        <v>54</v>
      </c>
      <c r="F251" s="48"/>
      <c r="G251" s="48" t="s">
        <v>990</v>
      </c>
      <c r="H251" s="48" t="s">
        <v>652</v>
      </c>
      <c r="I251" s="50">
        <v>41973</v>
      </c>
      <c r="J251" s="48" t="s">
        <v>140</v>
      </c>
      <c r="K251" s="48" t="s">
        <v>382</v>
      </c>
      <c r="L251" s="51">
        <v>1</v>
      </c>
      <c r="M251" s="48" t="s">
        <v>10</v>
      </c>
      <c r="N251" s="48" t="s">
        <v>53</v>
      </c>
      <c r="O251" s="48" t="s">
        <v>56</v>
      </c>
      <c r="P251" s="50">
        <v>41973</v>
      </c>
      <c r="Q251" s="48" t="s">
        <v>779</v>
      </c>
      <c r="R251" s="48"/>
      <c r="S251" s="48" t="s">
        <v>99</v>
      </c>
      <c r="T251" s="48"/>
      <c r="U251" s="48" t="s">
        <v>757</v>
      </c>
      <c r="V251" s="30"/>
      <c r="W251" s="30"/>
    </row>
    <row r="252" spans="1:23">
      <c r="A252" s="48" t="s">
        <v>97</v>
      </c>
      <c r="B252" s="48" t="s">
        <v>8</v>
      </c>
      <c r="C252" s="48"/>
      <c r="D252" s="48"/>
      <c r="E252" s="48" t="s">
        <v>54</v>
      </c>
      <c r="F252" s="48"/>
      <c r="G252" s="48" t="s">
        <v>990</v>
      </c>
      <c r="H252" s="48" t="s">
        <v>603</v>
      </c>
      <c r="I252" s="50">
        <v>41973</v>
      </c>
      <c r="J252" s="48" t="s">
        <v>140</v>
      </c>
      <c r="K252" s="48" t="s">
        <v>382</v>
      </c>
      <c r="L252" s="51">
        <v>0.99</v>
      </c>
      <c r="M252" s="48" t="s">
        <v>10</v>
      </c>
      <c r="N252" s="48" t="s">
        <v>53</v>
      </c>
      <c r="O252" s="48" t="s">
        <v>56</v>
      </c>
      <c r="P252" s="50">
        <v>41973</v>
      </c>
      <c r="Q252" s="48" t="s">
        <v>778</v>
      </c>
      <c r="R252" s="48"/>
      <c r="S252" s="48" t="s">
        <v>99</v>
      </c>
      <c r="T252" s="48"/>
      <c r="U252" s="48" t="s">
        <v>757</v>
      </c>
      <c r="V252" s="30"/>
      <c r="W252" s="30"/>
    </row>
    <row r="253" spans="1:23">
      <c r="A253" s="48" t="s">
        <v>97</v>
      </c>
      <c r="B253" s="48" t="s">
        <v>8</v>
      </c>
      <c r="C253" s="48"/>
      <c r="D253" s="48"/>
      <c r="E253" s="48" t="s">
        <v>54</v>
      </c>
      <c r="F253" s="48"/>
      <c r="G253" s="48" t="s">
        <v>990</v>
      </c>
      <c r="H253" s="48" t="s">
        <v>604</v>
      </c>
      <c r="I253" s="50">
        <v>41973</v>
      </c>
      <c r="J253" s="48" t="s">
        <v>140</v>
      </c>
      <c r="K253" s="48" t="s">
        <v>382</v>
      </c>
      <c r="L253" s="51">
        <v>0.04</v>
      </c>
      <c r="M253" s="48" t="s">
        <v>10</v>
      </c>
      <c r="N253" s="48" t="s">
        <v>53</v>
      </c>
      <c r="O253" s="48" t="s">
        <v>56</v>
      </c>
      <c r="P253" s="50">
        <v>41973</v>
      </c>
      <c r="Q253" s="48" t="s">
        <v>1014</v>
      </c>
      <c r="R253" s="48"/>
      <c r="S253" s="48" t="s">
        <v>99</v>
      </c>
      <c r="T253" s="48"/>
      <c r="U253" s="48" t="s">
        <v>757</v>
      </c>
      <c r="V253" s="30"/>
      <c r="W253" s="30"/>
    </row>
    <row r="254" spans="1:23">
      <c r="A254" s="48" t="s">
        <v>97</v>
      </c>
      <c r="B254" s="48" t="s">
        <v>8</v>
      </c>
      <c r="C254" s="48"/>
      <c r="D254" s="48"/>
      <c r="E254" s="48" t="s">
        <v>54</v>
      </c>
      <c r="F254" s="48"/>
      <c r="G254" s="48" t="s">
        <v>990</v>
      </c>
      <c r="H254" s="48" t="s">
        <v>601</v>
      </c>
      <c r="I254" s="50">
        <v>41973</v>
      </c>
      <c r="J254" s="48" t="s">
        <v>140</v>
      </c>
      <c r="K254" s="48" t="s">
        <v>382</v>
      </c>
      <c r="L254" s="51">
        <v>1105.0999999999999</v>
      </c>
      <c r="M254" s="48" t="s">
        <v>10</v>
      </c>
      <c r="N254" s="48" t="s">
        <v>53</v>
      </c>
      <c r="O254" s="48" t="s">
        <v>56</v>
      </c>
      <c r="P254" s="50">
        <v>41973</v>
      </c>
      <c r="Q254" s="48" t="s">
        <v>1015</v>
      </c>
      <c r="R254" s="48"/>
      <c r="S254" s="48" t="s">
        <v>99</v>
      </c>
      <c r="T254" s="48"/>
      <c r="U254" s="48" t="s">
        <v>757</v>
      </c>
      <c r="V254" s="30"/>
      <c r="W254" s="30"/>
    </row>
    <row r="255" spans="1:23">
      <c r="A255" s="48" t="s">
        <v>97</v>
      </c>
      <c r="B255" s="48" t="s">
        <v>8</v>
      </c>
      <c r="C255" s="48"/>
      <c r="D255" s="48"/>
      <c r="E255" s="48" t="s">
        <v>54</v>
      </c>
      <c r="F255" s="48"/>
      <c r="G255" s="48" t="s">
        <v>990</v>
      </c>
      <c r="H255" s="48" t="s">
        <v>69</v>
      </c>
      <c r="I255" s="50">
        <v>41973</v>
      </c>
      <c r="J255" s="48" t="s">
        <v>140</v>
      </c>
      <c r="K255" s="48" t="s">
        <v>382</v>
      </c>
      <c r="L255" s="51">
        <v>767.45</v>
      </c>
      <c r="M255" s="48" t="s">
        <v>10</v>
      </c>
      <c r="N255" s="48" t="s">
        <v>53</v>
      </c>
      <c r="O255" s="48" t="s">
        <v>56</v>
      </c>
      <c r="P255" s="50">
        <v>41973</v>
      </c>
      <c r="Q255" s="48" t="s">
        <v>1039</v>
      </c>
      <c r="R255" s="48"/>
      <c r="S255" s="48" t="s">
        <v>99</v>
      </c>
      <c r="T255" s="48"/>
      <c r="U255" s="48" t="s">
        <v>757</v>
      </c>
      <c r="V255" s="30"/>
      <c r="W255" s="30"/>
    </row>
    <row r="256" spans="1:23">
      <c r="A256" s="48" t="s">
        <v>97</v>
      </c>
      <c r="B256" s="48" t="s">
        <v>8</v>
      </c>
      <c r="C256" s="48"/>
      <c r="D256" s="48"/>
      <c r="E256" s="48" t="s">
        <v>54</v>
      </c>
      <c r="F256" s="48"/>
      <c r="G256" s="48" t="s">
        <v>990</v>
      </c>
      <c r="H256" s="48" t="s">
        <v>627</v>
      </c>
      <c r="I256" s="50">
        <v>41973</v>
      </c>
      <c r="J256" s="48" t="s">
        <v>140</v>
      </c>
      <c r="K256" s="48" t="s">
        <v>382</v>
      </c>
      <c r="L256" s="51">
        <v>0.81</v>
      </c>
      <c r="M256" s="48" t="s">
        <v>10</v>
      </c>
      <c r="N256" s="48" t="s">
        <v>53</v>
      </c>
      <c r="O256" s="48" t="s">
        <v>56</v>
      </c>
      <c r="P256" s="50">
        <v>41973</v>
      </c>
      <c r="Q256" s="48" t="s">
        <v>1034</v>
      </c>
      <c r="R256" s="48"/>
      <c r="S256" s="48" t="s">
        <v>99</v>
      </c>
      <c r="T256" s="48"/>
      <c r="U256" s="48" t="s">
        <v>757</v>
      </c>
      <c r="V256" s="34"/>
      <c r="W256" s="34"/>
    </row>
    <row r="257" spans="1:23">
      <c r="A257" s="48" t="s">
        <v>97</v>
      </c>
      <c r="B257" s="48" t="s">
        <v>8</v>
      </c>
      <c r="C257" s="48"/>
      <c r="D257" s="48"/>
      <c r="E257" s="48" t="s">
        <v>54</v>
      </c>
      <c r="F257" s="48"/>
      <c r="G257" s="48" t="s">
        <v>990</v>
      </c>
      <c r="H257" s="48" t="s">
        <v>651</v>
      </c>
      <c r="I257" s="50">
        <v>41973</v>
      </c>
      <c r="J257" s="48" t="s">
        <v>140</v>
      </c>
      <c r="K257" s="48" t="s">
        <v>382</v>
      </c>
      <c r="L257" s="51">
        <v>0.06</v>
      </c>
      <c r="M257" s="48" t="s">
        <v>10</v>
      </c>
      <c r="N257" s="48" t="s">
        <v>53</v>
      </c>
      <c r="O257" s="48" t="s">
        <v>56</v>
      </c>
      <c r="P257" s="50">
        <v>41973</v>
      </c>
      <c r="Q257" s="48" t="s">
        <v>766</v>
      </c>
      <c r="R257" s="48"/>
      <c r="S257" s="48" t="s">
        <v>99</v>
      </c>
      <c r="T257" s="48"/>
      <c r="U257" s="48" t="s">
        <v>757</v>
      </c>
      <c r="V257" s="34"/>
      <c r="W257" s="34"/>
    </row>
    <row r="258" spans="1:23">
      <c r="A258" s="48" t="s">
        <v>97</v>
      </c>
      <c r="B258" s="48" t="s">
        <v>8</v>
      </c>
      <c r="C258" s="48"/>
      <c r="D258" s="48"/>
      <c r="E258" s="48" t="s">
        <v>54</v>
      </c>
      <c r="F258" s="48"/>
      <c r="G258" s="48" t="s">
        <v>990</v>
      </c>
      <c r="H258" s="48" t="s">
        <v>9</v>
      </c>
      <c r="I258" s="50">
        <v>41973</v>
      </c>
      <c r="J258" s="48" t="s">
        <v>140</v>
      </c>
      <c r="K258" s="48" t="s">
        <v>382</v>
      </c>
      <c r="L258" s="51">
        <v>7.41</v>
      </c>
      <c r="M258" s="48" t="s">
        <v>10</v>
      </c>
      <c r="N258" s="48" t="s">
        <v>53</v>
      </c>
      <c r="O258" s="48" t="s">
        <v>56</v>
      </c>
      <c r="P258" s="50">
        <v>41973</v>
      </c>
      <c r="Q258" s="48" t="s">
        <v>1043</v>
      </c>
      <c r="R258" s="48"/>
      <c r="S258" s="48" t="s">
        <v>99</v>
      </c>
      <c r="T258" s="48"/>
      <c r="U258" s="48" t="s">
        <v>757</v>
      </c>
      <c r="V258" s="34"/>
      <c r="W258" s="34"/>
    </row>
    <row r="259" spans="1:23">
      <c r="A259" s="48" t="s">
        <v>97</v>
      </c>
      <c r="B259" s="48" t="s">
        <v>8</v>
      </c>
      <c r="C259" s="48"/>
      <c r="D259" s="48"/>
      <c r="E259" s="48" t="s">
        <v>54</v>
      </c>
      <c r="F259" s="48"/>
      <c r="G259" s="48" t="s">
        <v>990</v>
      </c>
      <c r="H259" s="48" t="s">
        <v>12</v>
      </c>
      <c r="I259" s="50">
        <v>41973</v>
      </c>
      <c r="J259" s="48" t="s">
        <v>140</v>
      </c>
      <c r="K259" s="48" t="s">
        <v>382</v>
      </c>
      <c r="L259" s="51">
        <v>0.15</v>
      </c>
      <c r="M259" s="48" t="s">
        <v>10</v>
      </c>
      <c r="N259" s="48" t="s">
        <v>53</v>
      </c>
      <c r="O259" s="48" t="s">
        <v>56</v>
      </c>
      <c r="P259" s="50">
        <v>41973</v>
      </c>
      <c r="Q259" s="48" t="s">
        <v>767</v>
      </c>
      <c r="R259" s="48"/>
      <c r="S259" s="48" t="s">
        <v>99</v>
      </c>
      <c r="T259" s="48"/>
      <c r="U259" s="48" t="s">
        <v>757</v>
      </c>
      <c r="V259" s="34"/>
      <c r="W259" s="34"/>
    </row>
    <row r="260" spans="1:23">
      <c r="A260" s="48" t="s">
        <v>97</v>
      </c>
      <c r="B260" s="48" t="s">
        <v>8</v>
      </c>
      <c r="C260" s="48"/>
      <c r="D260" s="48"/>
      <c r="E260" s="48" t="s">
        <v>54</v>
      </c>
      <c r="F260" s="48"/>
      <c r="G260" s="48" t="s">
        <v>990</v>
      </c>
      <c r="H260" s="48" t="s">
        <v>11</v>
      </c>
      <c r="I260" s="50">
        <v>41973</v>
      </c>
      <c r="J260" s="48" t="s">
        <v>140</v>
      </c>
      <c r="K260" s="48" t="s">
        <v>382</v>
      </c>
      <c r="L260" s="51">
        <v>56.51</v>
      </c>
      <c r="M260" s="48" t="s">
        <v>10</v>
      </c>
      <c r="N260" s="48" t="s">
        <v>53</v>
      </c>
      <c r="O260" s="48" t="s">
        <v>56</v>
      </c>
      <c r="P260" s="50">
        <v>41973</v>
      </c>
      <c r="Q260" s="48" t="s">
        <v>1044</v>
      </c>
      <c r="R260" s="48"/>
      <c r="S260" s="48" t="s">
        <v>99</v>
      </c>
      <c r="T260" s="48"/>
      <c r="U260" s="48" t="s">
        <v>757</v>
      </c>
      <c r="V260" s="18"/>
    </row>
    <row r="261" spans="1:23">
      <c r="A261" s="48" t="s">
        <v>97</v>
      </c>
      <c r="B261" s="48" t="s">
        <v>8</v>
      </c>
      <c r="C261" s="48"/>
      <c r="D261" s="48"/>
      <c r="E261" s="48" t="s">
        <v>54</v>
      </c>
      <c r="F261" s="48"/>
      <c r="G261" s="48" t="s">
        <v>990</v>
      </c>
      <c r="H261" s="48" t="s">
        <v>140</v>
      </c>
      <c r="I261" s="50">
        <v>41973</v>
      </c>
      <c r="J261" s="48" t="s">
        <v>140</v>
      </c>
      <c r="K261" s="48" t="s">
        <v>382</v>
      </c>
      <c r="L261" s="51">
        <v>88.36</v>
      </c>
      <c r="M261" s="48" t="s">
        <v>10</v>
      </c>
      <c r="N261" s="48" t="s">
        <v>53</v>
      </c>
      <c r="O261" s="48" t="s">
        <v>56</v>
      </c>
      <c r="P261" s="50">
        <v>41973</v>
      </c>
      <c r="Q261" s="48" t="s">
        <v>1047</v>
      </c>
      <c r="R261" s="48"/>
      <c r="S261" s="48" t="s">
        <v>99</v>
      </c>
      <c r="T261" s="48"/>
      <c r="U261" s="48" t="s">
        <v>757</v>
      </c>
      <c r="V261" s="18"/>
    </row>
    <row r="262" spans="1:23">
      <c r="A262" s="48" t="s">
        <v>97</v>
      </c>
      <c r="B262" s="48" t="s">
        <v>8</v>
      </c>
      <c r="C262" s="48"/>
      <c r="D262" s="48"/>
      <c r="E262" s="48" t="s">
        <v>54</v>
      </c>
      <c r="F262" s="48"/>
      <c r="G262" s="48" t="s">
        <v>990</v>
      </c>
      <c r="H262" s="48" t="s">
        <v>588</v>
      </c>
      <c r="I262" s="50">
        <v>41973</v>
      </c>
      <c r="J262" s="48" t="s">
        <v>140</v>
      </c>
      <c r="K262" s="48" t="s">
        <v>382</v>
      </c>
      <c r="L262" s="51">
        <v>0.03</v>
      </c>
      <c r="M262" s="48" t="s">
        <v>10</v>
      </c>
      <c r="N262" s="48" t="s">
        <v>53</v>
      </c>
      <c r="O262" s="48" t="s">
        <v>56</v>
      </c>
      <c r="P262" s="50">
        <v>41973</v>
      </c>
      <c r="Q262" s="48" t="s">
        <v>763</v>
      </c>
      <c r="R262" s="48"/>
      <c r="S262" s="48" t="s">
        <v>99</v>
      </c>
      <c r="T262" s="48"/>
      <c r="U262" s="48" t="s">
        <v>757</v>
      </c>
      <c r="V262" s="18"/>
    </row>
    <row r="263" spans="1:23">
      <c r="A263" s="48" t="s">
        <v>97</v>
      </c>
      <c r="B263" s="48" t="s">
        <v>8</v>
      </c>
      <c r="C263" s="48"/>
      <c r="D263" s="48"/>
      <c r="E263" s="48" t="s">
        <v>54</v>
      </c>
      <c r="F263" s="48"/>
      <c r="G263" s="48" t="s">
        <v>990</v>
      </c>
      <c r="H263" s="48" t="s">
        <v>587</v>
      </c>
      <c r="I263" s="50">
        <v>41973</v>
      </c>
      <c r="J263" s="48" t="s">
        <v>140</v>
      </c>
      <c r="K263" s="48" t="s">
        <v>382</v>
      </c>
      <c r="L263" s="51">
        <v>270.83999999999997</v>
      </c>
      <c r="M263" s="48" t="s">
        <v>10</v>
      </c>
      <c r="N263" s="48" t="s">
        <v>53</v>
      </c>
      <c r="O263" s="48" t="s">
        <v>56</v>
      </c>
      <c r="P263" s="50">
        <v>41973</v>
      </c>
      <c r="Q263" s="48" t="s">
        <v>1048</v>
      </c>
      <c r="R263" s="48"/>
      <c r="S263" s="48" t="s">
        <v>99</v>
      </c>
      <c r="T263" s="48"/>
      <c r="U263" s="48" t="s">
        <v>757</v>
      </c>
      <c r="V263" s="18"/>
    </row>
    <row r="264" spans="1:23">
      <c r="A264" s="48" t="s">
        <v>97</v>
      </c>
      <c r="B264" s="48" t="s">
        <v>8</v>
      </c>
      <c r="C264" s="48"/>
      <c r="D264" s="48"/>
      <c r="E264" s="48" t="s">
        <v>54</v>
      </c>
      <c r="F264" s="48"/>
      <c r="G264" s="48" t="s">
        <v>990</v>
      </c>
      <c r="H264" s="48" t="s">
        <v>586</v>
      </c>
      <c r="I264" s="50">
        <v>41973</v>
      </c>
      <c r="J264" s="48" t="s">
        <v>140</v>
      </c>
      <c r="K264" s="48" t="s">
        <v>382</v>
      </c>
      <c r="L264" s="51">
        <v>82.25</v>
      </c>
      <c r="M264" s="48" t="s">
        <v>10</v>
      </c>
      <c r="N264" s="48" t="s">
        <v>53</v>
      </c>
      <c r="O264" s="48" t="s">
        <v>56</v>
      </c>
      <c r="P264" s="50">
        <v>41973</v>
      </c>
      <c r="Q264" s="48" t="s">
        <v>1049</v>
      </c>
      <c r="R264" s="48"/>
      <c r="S264" s="48" t="s">
        <v>99</v>
      </c>
      <c r="T264" s="48"/>
      <c r="U264" s="48" t="s">
        <v>757</v>
      </c>
      <c r="V264" s="18"/>
    </row>
    <row r="265" spans="1:23">
      <c r="A265" s="48" t="s">
        <v>97</v>
      </c>
      <c r="B265" s="48" t="s">
        <v>8</v>
      </c>
      <c r="C265" s="48"/>
      <c r="D265" s="48"/>
      <c r="E265" s="48" t="s">
        <v>54</v>
      </c>
      <c r="F265" s="48"/>
      <c r="G265" s="48" t="s">
        <v>990</v>
      </c>
      <c r="H265" s="48" t="s">
        <v>628</v>
      </c>
      <c r="I265" s="50">
        <v>41973</v>
      </c>
      <c r="J265" s="48" t="s">
        <v>140</v>
      </c>
      <c r="K265" s="48" t="s">
        <v>382</v>
      </c>
      <c r="L265" s="51">
        <v>9.82</v>
      </c>
      <c r="M265" s="48" t="s">
        <v>10</v>
      </c>
      <c r="N265" s="48" t="s">
        <v>53</v>
      </c>
      <c r="O265" s="48" t="s">
        <v>56</v>
      </c>
      <c r="P265" s="50">
        <v>41973</v>
      </c>
      <c r="Q265" s="48" t="s">
        <v>1033</v>
      </c>
      <c r="R265" s="48"/>
      <c r="S265" s="48" t="s">
        <v>99</v>
      </c>
      <c r="T265" s="48"/>
      <c r="U265" s="48" t="s">
        <v>757</v>
      </c>
      <c r="V265" s="18"/>
    </row>
    <row r="266" spans="1:23">
      <c r="A266" s="48" t="s">
        <v>97</v>
      </c>
      <c r="B266" s="48" t="s">
        <v>8</v>
      </c>
      <c r="C266" s="48"/>
      <c r="D266" s="48"/>
      <c r="E266" s="48" t="s">
        <v>54</v>
      </c>
      <c r="F266" s="48"/>
      <c r="G266" s="48" t="s">
        <v>990</v>
      </c>
      <c r="H266" s="48" t="s">
        <v>650</v>
      </c>
      <c r="I266" s="50">
        <v>41973</v>
      </c>
      <c r="J266" s="48" t="s">
        <v>140</v>
      </c>
      <c r="K266" s="48" t="s">
        <v>382</v>
      </c>
      <c r="L266" s="51">
        <v>688.66</v>
      </c>
      <c r="M266" s="48" t="s">
        <v>10</v>
      </c>
      <c r="N266" s="48" t="s">
        <v>53</v>
      </c>
      <c r="O266" s="48" t="s">
        <v>56</v>
      </c>
      <c r="P266" s="50">
        <v>41973</v>
      </c>
      <c r="Q266" s="48" t="s">
        <v>1024</v>
      </c>
      <c r="R266" s="48"/>
      <c r="S266" s="48" t="s">
        <v>99</v>
      </c>
      <c r="T266" s="48"/>
      <c r="U266" s="48" t="s">
        <v>757</v>
      </c>
      <c r="V266" s="18"/>
    </row>
    <row r="267" spans="1:23">
      <c r="A267" s="48" t="s">
        <v>97</v>
      </c>
      <c r="B267" s="48" t="s">
        <v>8</v>
      </c>
      <c r="C267" s="48"/>
      <c r="D267" s="48"/>
      <c r="E267" s="48" t="s">
        <v>54</v>
      </c>
      <c r="F267" s="48"/>
      <c r="G267" s="48" t="s">
        <v>990</v>
      </c>
      <c r="H267" s="48" t="s">
        <v>585</v>
      </c>
      <c r="I267" s="50">
        <v>41973</v>
      </c>
      <c r="J267" s="48" t="s">
        <v>140</v>
      </c>
      <c r="K267" s="48" t="s">
        <v>382</v>
      </c>
      <c r="L267" s="51">
        <v>0.21</v>
      </c>
      <c r="M267" s="48" t="s">
        <v>10</v>
      </c>
      <c r="N267" s="48" t="s">
        <v>53</v>
      </c>
      <c r="O267" s="48" t="s">
        <v>56</v>
      </c>
      <c r="P267" s="50">
        <v>41973</v>
      </c>
      <c r="Q267" s="48" t="s">
        <v>777</v>
      </c>
      <c r="R267" s="48"/>
      <c r="S267" s="48" t="s">
        <v>99</v>
      </c>
      <c r="T267" s="48"/>
      <c r="U267" s="48" t="s">
        <v>757</v>
      </c>
      <c r="V267" s="18"/>
    </row>
    <row r="268" spans="1:23">
      <c r="A268" s="48" t="s">
        <v>97</v>
      </c>
      <c r="B268" s="48" t="s">
        <v>8</v>
      </c>
      <c r="C268" s="48"/>
      <c r="D268" s="48"/>
      <c r="E268" s="48" t="s">
        <v>54</v>
      </c>
      <c r="F268" s="48"/>
      <c r="G268" s="48" t="s">
        <v>990</v>
      </c>
      <c r="H268" s="48" t="s">
        <v>584</v>
      </c>
      <c r="I268" s="50">
        <v>41973</v>
      </c>
      <c r="J268" s="48" t="s">
        <v>140</v>
      </c>
      <c r="K268" s="48" t="s">
        <v>382</v>
      </c>
      <c r="L268" s="51">
        <v>0.6</v>
      </c>
      <c r="M268" s="48" t="s">
        <v>10</v>
      </c>
      <c r="N268" s="48" t="s">
        <v>53</v>
      </c>
      <c r="O268" s="48" t="s">
        <v>56</v>
      </c>
      <c r="P268" s="50">
        <v>41973</v>
      </c>
      <c r="Q268" s="48" t="s">
        <v>769</v>
      </c>
      <c r="R268" s="48"/>
      <c r="S268" s="48" t="s">
        <v>99</v>
      </c>
      <c r="T268" s="48"/>
      <c r="U268" s="48" t="s">
        <v>757</v>
      </c>
      <c r="V268" s="18"/>
    </row>
    <row r="269" spans="1:23">
      <c r="A269" s="48" t="s">
        <v>97</v>
      </c>
      <c r="B269" s="48" t="s">
        <v>8</v>
      </c>
      <c r="C269" s="48"/>
      <c r="D269" s="48"/>
      <c r="E269" s="48" t="s">
        <v>54</v>
      </c>
      <c r="F269" s="48"/>
      <c r="G269" s="48" t="s">
        <v>1053</v>
      </c>
      <c r="H269" s="48" t="s">
        <v>140</v>
      </c>
      <c r="I269" s="50">
        <v>41973</v>
      </c>
      <c r="J269" s="48" t="s">
        <v>140</v>
      </c>
      <c r="K269" s="48" t="s">
        <v>382</v>
      </c>
      <c r="L269" s="51">
        <v>-0.75</v>
      </c>
      <c r="M269" s="48" t="s">
        <v>10</v>
      </c>
      <c r="N269" s="48" t="s">
        <v>59</v>
      </c>
      <c r="O269" s="48" t="s">
        <v>56</v>
      </c>
      <c r="P269" s="50">
        <v>41973</v>
      </c>
      <c r="Q269" s="48" t="s">
        <v>1054</v>
      </c>
      <c r="R269" s="48"/>
      <c r="S269" s="48" t="s">
        <v>99</v>
      </c>
      <c r="T269" s="48"/>
      <c r="U269" s="48" t="s">
        <v>759</v>
      </c>
      <c r="V269" s="18"/>
    </row>
    <row r="270" spans="1:23">
      <c r="A270" s="48" t="s">
        <v>97</v>
      </c>
      <c r="B270" s="48" t="s">
        <v>8</v>
      </c>
      <c r="C270" s="48"/>
      <c r="D270" s="48"/>
      <c r="E270" s="48" t="s">
        <v>54</v>
      </c>
      <c r="F270" s="48"/>
      <c r="G270" s="48" t="s">
        <v>1053</v>
      </c>
      <c r="H270" s="48" t="s">
        <v>11</v>
      </c>
      <c r="I270" s="50">
        <v>41973</v>
      </c>
      <c r="J270" s="48" t="s">
        <v>140</v>
      </c>
      <c r="K270" s="48" t="s">
        <v>382</v>
      </c>
      <c r="L270" s="51">
        <v>2.25</v>
      </c>
      <c r="M270" s="48" t="s">
        <v>10</v>
      </c>
      <c r="N270" s="48" t="s">
        <v>59</v>
      </c>
      <c r="O270" s="48" t="s">
        <v>56</v>
      </c>
      <c r="P270" s="50">
        <v>41973</v>
      </c>
      <c r="Q270" s="48" t="s">
        <v>1061</v>
      </c>
      <c r="R270" s="48"/>
      <c r="S270" s="48" t="s">
        <v>99</v>
      </c>
      <c r="T270" s="48"/>
      <c r="U270" s="48" t="s">
        <v>759</v>
      </c>
      <c r="V270" s="18"/>
    </row>
    <row r="271" spans="1:23">
      <c r="A271" s="48" t="s">
        <v>97</v>
      </c>
      <c r="B271" s="48" t="s">
        <v>8</v>
      </c>
      <c r="C271" s="48"/>
      <c r="D271" s="48"/>
      <c r="E271" s="48" t="s">
        <v>54</v>
      </c>
      <c r="F271" s="48"/>
      <c r="G271" s="48" t="s">
        <v>1053</v>
      </c>
      <c r="H271" s="48" t="s">
        <v>12</v>
      </c>
      <c r="I271" s="50">
        <v>41973</v>
      </c>
      <c r="J271" s="48" t="s">
        <v>140</v>
      </c>
      <c r="K271" s="48" t="s">
        <v>382</v>
      </c>
      <c r="L271" s="51">
        <v>88.03</v>
      </c>
      <c r="M271" s="48" t="s">
        <v>10</v>
      </c>
      <c r="N271" s="48" t="s">
        <v>57</v>
      </c>
      <c r="O271" s="48" t="s">
        <v>56</v>
      </c>
      <c r="P271" s="50">
        <v>41973</v>
      </c>
      <c r="Q271" s="48" t="s">
        <v>1060</v>
      </c>
      <c r="R271" s="48"/>
      <c r="S271" s="48" t="s">
        <v>99</v>
      </c>
      <c r="T271" s="48"/>
      <c r="U271" s="48" t="s">
        <v>757</v>
      </c>
      <c r="V271" s="18"/>
    </row>
    <row r="272" spans="1:23">
      <c r="A272" s="48" t="s">
        <v>97</v>
      </c>
      <c r="B272" s="48" t="s">
        <v>8</v>
      </c>
      <c r="C272" s="48"/>
      <c r="D272" s="48"/>
      <c r="E272" s="48" t="s">
        <v>54</v>
      </c>
      <c r="F272" s="48"/>
      <c r="G272" s="48" t="s">
        <v>1053</v>
      </c>
      <c r="H272" s="48" t="s">
        <v>138</v>
      </c>
      <c r="I272" s="50">
        <v>41973</v>
      </c>
      <c r="J272" s="48" t="s">
        <v>140</v>
      </c>
      <c r="K272" s="48" t="s">
        <v>382</v>
      </c>
      <c r="L272" s="51">
        <v>-36.06</v>
      </c>
      <c r="M272" s="48" t="s">
        <v>10</v>
      </c>
      <c r="N272" s="48" t="s">
        <v>63</v>
      </c>
      <c r="O272" s="48" t="s">
        <v>56</v>
      </c>
      <c r="P272" s="50">
        <v>41973</v>
      </c>
      <c r="Q272" s="48" t="s">
        <v>1055</v>
      </c>
      <c r="R272" s="48"/>
      <c r="S272" s="48" t="s">
        <v>99</v>
      </c>
      <c r="T272" s="48"/>
      <c r="U272" s="48" t="s">
        <v>19</v>
      </c>
      <c r="V272" s="18"/>
    </row>
    <row r="273" spans="1:22">
      <c r="A273" s="48" t="s">
        <v>97</v>
      </c>
      <c r="B273" s="48" t="s">
        <v>8</v>
      </c>
      <c r="C273" s="48"/>
      <c r="D273" s="48"/>
      <c r="E273" s="48" t="s">
        <v>54</v>
      </c>
      <c r="F273" s="48"/>
      <c r="G273" s="48" t="s">
        <v>1053</v>
      </c>
      <c r="H273" s="48" t="s">
        <v>142</v>
      </c>
      <c r="I273" s="50">
        <v>41973</v>
      </c>
      <c r="J273" s="48" t="s">
        <v>140</v>
      </c>
      <c r="K273" s="48" t="s">
        <v>382</v>
      </c>
      <c r="L273" s="51">
        <v>77.91</v>
      </c>
      <c r="M273" s="48" t="s">
        <v>10</v>
      </c>
      <c r="N273" s="48" t="s">
        <v>63</v>
      </c>
      <c r="O273" s="48" t="s">
        <v>56</v>
      </c>
      <c r="P273" s="50">
        <v>41973</v>
      </c>
      <c r="Q273" s="48" t="s">
        <v>1056</v>
      </c>
      <c r="R273" s="48"/>
      <c r="S273" s="48" t="s">
        <v>99</v>
      </c>
      <c r="T273" s="48"/>
      <c r="U273" s="48" t="s">
        <v>19</v>
      </c>
      <c r="V273" s="18"/>
    </row>
    <row r="274" spans="1:22">
      <c r="A274" s="48" t="s">
        <v>97</v>
      </c>
      <c r="B274" s="48" t="s">
        <v>8</v>
      </c>
      <c r="C274" s="48"/>
      <c r="D274" s="48"/>
      <c r="E274" s="48" t="s">
        <v>54</v>
      </c>
      <c r="F274" s="48"/>
      <c r="G274" s="48" t="s">
        <v>1053</v>
      </c>
      <c r="H274" s="48" t="s">
        <v>143</v>
      </c>
      <c r="I274" s="50">
        <v>41973</v>
      </c>
      <c r="J274" s="48" t="s">
        <v>140</v>
      </c>
      <c r="K274" s="48" t="s">
        <v>382</v>
      </c>
      <c r="L274" s="51">
        <v>171.34</v>
      </c>
      <c r="M274" s="48" t="s">
        <v>10</v>
      </c>
      <c r="N274" s="48" t="s">
        <v>55</v>
      </c>
      <c r="O274" s="48" t="s">
        <v>56</v>
      </c>
      <c r="P274" s="50">
        <v>41973</v>
      </c>
      <c r="Q274" s="48" t="s">
        <v>1057</v>
      </c>
      <c r="R274" s="48"/>
      <c r="S274" s="48" t="s">
        <v>99</v>
      </c>
      <c r="T274" s="48"/>
      <c r="U274" s="48" t="s">
        <v>20</v>
      </c>
      <c r="V274" s="18"/>
    </row>
    <row r="275" spans="1:22">
      <c r="A275" s="48" t="s">
        <v>97</v>
      </c>
      <c r="B275" s="48" t="s">
        <v>8</v>
      </c>
      <c r="C275" s="48"/>
      <c r="D275" s="48"/>
      <c r="E275" s="48" t="s">
        <v>54</v>
      </c>
      <c r="F275" s="48"/>
      <c r="G275" s="48" t="s">
        <v>1053</v>
      </c>
      <c r="H275" s="48" t="s">
        <v>69</v>
      </c>
      <c r="I275" s="50">
        <v>41973</v>
      </c>
      <c r="J275" s="48" t="s">
        <v>140</v>
      </c>
      <c r="K275" s="48" t="s">
        <v>382</v>
      </c>
      <c r="L275" s="51">
        <v>-1255.3800000000001</v>
      </c>
      <c r="M275" s="48" t="s">
        <v>10</v>
      </c>
      <c r="N275" s="48" t="s">
        <v>58</v>
      </c>
      <c r="O275" s="48" t="s">
        <v>56</v>
      </c>
      <c r="P275" s="50">
        <v>41973</v>
      </c>
      <c r="Q275" s="48" t="s">
        <v>1058</v>
      </c>
      <c r="R275" s="48" t="s">
        <v>1059</v>
      </c>
      <c r="S275" s="48" t="s">
        <v>99</v>
      </c>
      <c r="T275" s="48"/>
      <c r="U275" s="48" t="s">
        <v>18</v>
      </c>
      <c r="V275" s="18"/>
    </row>
    <row r="276" spans="1:22">
      <c r="A276" s="48" t="s">
        <v>97</v>
      </c>
      <c r="B276" s="48" t="s">
        <v>8</v>
      </c>
      <c r="C276" s="48"/>
      <c r="D276" s="48"/>
      <c r="E276" s="48" t="s">
        <v>54</v>
      </c>
      <c r="F276" s="48"/>
      <c r="G276" s="48" t="s">
        <v>1053</v>
      </c>
      <c r="H276" s="48" t="s">
        <v>9</v>
      </c>
      <c r="I276" s="50">
        <v>41973</v>
      </c>
      <c r="J276" s="48" t="s">
        <v>140</v>
      </c>
      <c r="K276" s="48" t="s">
        <v>382</v>
      </c>
      <c r="L276" s="51">
        <v>-116.82</v>
      </c>
      <c r="M276" s="48" t="s">
        <v>10</v>
      </c>
      <c r="N276" s="48" t="s">
        <v>251</v>
      </c>
      <c r="O276" s="48" t="s">
        <v>56</v>
      </c>
      <c r="P276" s="50">
        <v>41973</v>
      </c>
      <c r="Q276" s="48" t="s">
        <v>1062</v>
      </c>
      <c r="R276" s="48"/>
      <c r="S276" s="48" t="s">
        <v>99</v>
      </c>
      <c r="T276" s="48"/>
      <c r="U276" s="48" t="s">
        <v>756</v>
      </c>
      <c r="V276" s="18"/>
    </row>
    <row r="277" spans="1:22">
      <c r="A277" s="48" t="s">
        <v>97</v>
      </c>
      <c r="B277" s="48" t="s">
        <v>8</v>
      </c>
      <c r="C277" s="48"/>
      <c r="D277" s="48"/>
      <c r="E277" s="48" t="s">
        <v>54</v>
      </c>
      <c r="F277" s="48"/>
      <c r="G277" s="48" t="s">
        <v>1053</v>
      </c>
      <c r="H277" s="48" t="s">
        <v>139</v>
      </c>
      <c r="I277" s="50">
        <v>41973</v>
      </c>
      <c r="J277" s="48" t="s">
        <v>140</v>
      </c>
      <c r="K277" s="48" t="s">
        <v>382</v>
      </c>
      <c r="L277" s="51">
        <v>189.71</v>
      </c>
      <c r="M277" s="48" t="s">
        <v>10</v>
      </c>
      <c r="N277" s="48" t="s">
        <v>251</v>
      </c>
      <c r="O277" s="48" t="s">
        <v>56</v>
      </c>
      <c r="P277" s="50">
        <v>41973</v>
      </c>
      <c r="Q277" s="48" t="s">
        <v>1063</v>
      </c>
      <c r="R277" s="48"/>
      <c r="S277" s="48" t="s">
        <v>99</v>
      </c>
      <c r="T277" s="48"/>
      <c r="U277" s="48" t="s">
        <v>756</v>
      </c>
      <c r="V277" s="18"/>
    </row>
    <row r="278" spans="1:22">
      <c r="A278" s="48" t="s">
        <v>97</v>
      </c>
      <c r="B278" s="48" t="s">
        <v>8</v>
      </c>
      <c r="C278" s="48"/>
      <c r="D278" s="48"/>
      <c r="E278" s="48" t="s">
        <v>54</v>
      </c>
      <c r="F278" s="48"/>
      <c r="G278" s="48" t="s">
        <v>1064</v>
      </c>
      <c r="H278" s="48" t="s">
        <v>138</v>
      </c>
      <c r="I278" s="50">
        <v>41973</v>
      </c>
      <c r="J278" s="48" t="s">
        <v>140</v>
      </c>
      <c r="K278" s="48" t="s">
        <v>382</v>
      </c>
      <c r="L278" s="51">
        <v>-22.5</v>
      </c>
      <c r="M278" s="48" t="s">
        <v>10</v>
      </c>
      <c r="N278" s="48" t="s">
        <v>63</v>
      </c>
      <c r="O278" s="48" t="s">
        <v>56</v>
      </c>
      <c r="P278" s="50">
        <v>41973</v>
      </c>
      <c r="Q278" s="48" t="s">
        <v>1069</v>
      </c>
      <c r="R278" s="48"/>
      <c r="S278" s="48" t="s">
        <v>99</v>
      </c>
      <c r="T278" s="48"/>
      <c r="U278" s="48" t="s">
        <v>19</v>
      </c>
      <c r="V278" s="18"/>
    </row>
    <row r="279" spans="1:22">
      <c r="A279" s="48" t="s">
        <v>97</v>
      </c>
      <c r="B279" s="48" t="s">
        <v>8</v>
      </c>
      <c r="C279" s="48"/>
      <c r="D279" s="48"/>
      <c r="E279" s="48" t="s">
        <v>54</v>
      </c>
      <c r="F279" s="48"/>
      <c r="G279" s="48" t="s">
        <v>1064</v>
      </c>
      <c r="H279" s="48" t="s">
        <v>142</v>
      </c>
      <c r="I279" s="50">
        <v>41973</v>
      </c>
      <c r="J279" s="48" t="s">
        <v>140</v>
      </c>
      <c r="K279" s="48" t="s">
        <v>382</v>
      </c>
      <c r="L279" s="51">
        <v>107.19</v>
      </c>
      <c r="M279" s="48" t="s">
        <v>10</v>
      </c>
      <c r="N279" s="48" t="s">
        <v>63</v>
      </c>
      <c r="O279" s="48" t="s">
        <v>56</v>
      </c>
      <c r="P279" s="50">
        <v>41973</v>
      </c>
      <c r="Q279" s="48" t="s">
        <v>1068</v>
      </c>
      <c r="R279" s="48"/>
      <c r="S279" s="48" t="s">
        <v>99</v>
      </c>
      <c r="T279" s="48"/>
      <c r="U279" s="48" t="s">
        <v>19</v>
      </c>
      <c r="V279" s="18"/>
    </row>
    <row r="280" spans="1:22">
      <c r="A280" s="48" t="s">
        <v>97</v>
      </c>
      <c r="B280" s="48" t="s">
        <v>8</v>
      </c>
      <c r="C280" s="48"/>
      <c r="D280" s="48"/>
      <c r="E280" s="48" t="s">
        <v>54</v>
      </c>
      <c r="F280" s="48"/>
      <c r="G280" s="48" t="s">
        <v>1064</v>
      </c>
      <c r="H280" s="48" t="s">
        <v>143</v>
      </c>
      <c r="I280" s="50">
        <v>41973</v>
      </c>
      <c r="J280" s="48" t="s">
        <v>140</v>
      </c>
      <c r="K280" s="48" t="s">
        <v>382</v>
      </c>
      <c r="L280" s="51">
        <v>95.77</v>
      </c>
      <c r="M280" s="48" t="s">
        <v>10</v>
      </c>
      <c r="N280" s="48" t="s">
        <v>55</v>
      </c>
      <c r="O280" s="48" t="s">
        <v>56</v>
      </c>
      <c r="P280" s="50">
        <v>41973</v>
      </c>
      <c r="Q280" s="48" t="s">
        <v>1067</v>
      </c>
      <c r="R280" s="48"/>
      <c r="S280" s="48" t="s">
        <v>99</v>
      </c>
      <c r="T280" s="48"/>
      <c r="U280" s="48" t="s">
        <v>20</v>
      </c>
      <c r="V280" s="18"/>
    </row>
    <row r="281" spans="1:22">
      <c r="A281" s="48" t="s">
        <v>97</v>
      </c>
      <c r="B281" s="48" t="s">
        <v>8</v>
      </c>
      <c r="C281" s="48"/>
      <c r="D281" s="48"/>
      <c r="E281" s="48" t="s">
        <v>54</v>
      </c>
      <c r="F281" s="48"/>
      <c r="G281" s="48" t="s">
        <v>1064</v>
      </c>
      <c r="H281" s="48" t="s">
        <v>69</v>
      </c>
      <c r="I281" s="50">
        <v>41973</v>
      </c>
      <c r="J281" s="48" t="s">
        <v>140</v>
      </c>
      <c r="K281" s="48" t="s">
        <v>382</v>
      </c>
      <c r="L281" s="51">
        <v>-1072.81</v>
      </c>
      <c r="M281" s="48" t="s">
        <v>10</v>
      </c>
      <c r="N281" s="48" t="s">
        <v>58</v>
      </c>
      <c r="O281" s="48" t="s">
        <v>56</v>
      </c>
      <c r="P281" s="50">
        <v>41973</v>
      </c>
      <c r="Q281" s="48" t="s">
        <v>1065</v>
      </c>
      <c r="R281" s="48" t="s">
        <v>1066</v>
      </c>
      <c r="S281" s="48" t="s">
        <v>99</v>
      </c>
      <c r="T281" s="48"/>
      <c r="U281" s="48" t="s">
        <v>18</v>
      </c>
      <c r="V281" s="18"/>
    </row>
    <row r="282" spans="1:22">
      <c r="A282" s="48" t="s">
        <v>97</v>
      </c>
      <c r="B282" s="48" t="s">
        <v>8</v>
      </c>
      <c r="C282" s="48"/>
      <c r="D282" s="48"/>
      <c r="E282" s="48" t="s">
        <v>54</v>
      </c>
      <c r="F282" s="48"/>
      <c r="G282" s="48" t="s">
        <v>1064</v>
      </c>
      <c r="H282" s="48" t="s">
        <v>9</v>
      </c>
      <c r="I282" s="50">
        <v>41973</v>
      </c>
      <c r="J282" s="48" t="s">
        <v>140</v>
      </c>
      <c r="K282" s="48" t="s">
        <v>382</v>
      </c>
      <c r="L282" s="51">
        <v>-116.06</v>
      </c>
      <c r="M282" s="48" t="s">
        <v>10</v>
      </c>
      <c r="N282" s="48" t="s">
        <v>251</v>
      </c>
      <c r="O282" s="48" t="s">
        <v>56</v>
      </c>
      <c r="P282" s="50">
        <v>41973</v>
      </c>
      <c r="Q282" s="48" t="s">
        <v>1071</v>
      </c>
      <c r="R282" s="48"/>
      <c r="S282" s="48" t="s">
        <v>99</v>
      </c>
      <c r="T282" s="48"/>
      <c r="U282" s="48" t="s">
        <v>756</v>
      </c>
      <c r="V282" s="18"/>
    </row>
    <row r="283" spans="1:22">
      <c r="A283" s="48" t="s">
        <v>97</v>
      </c>
      <c r="B283" s="48" t="s">
        <v>8</v>
      </c>
      <c r="C283" s="48"/>
      <c r="D283" s="48"/>
      <c r="E283" s="48" t="s">
        <v>54</v>
      </c>
      <c r="F283" s="48"/>
      <c r="G283" s="48" t="s">
        <v>1064</v>
      </c>
      <c r="H283" s="48" t="s">
        <v>139</v>
      </c>
      <c r="I283" s="50">
        <v>41973</v>
      </c>
      <c r="J283" s="48" t="s">
        <v>140</v>
      </c>
      <c r="K283" s="48" t="s">
        <v>382</v>
      </c>
      <c r="L283" s="51">
        <v>170.98</v>
      </c>
      <c r="M283" s="48" t="s">
        <v>10</v>
      </c>
      <c r="N283" s="48" t="s">
        <v>251</v>
      </c>
      <c r="O283" s="48" t="s">
        <v>56</v>
      </c>
      <c r="P283" s="50">
        <v>41973</v>
      </c>
      <c r="Q283" s="48" t="s">
        <v>1070</v>
      </c>
      <c r="R283" s="48"/>
      <c r="S283" s="48" t="s">
        <v>99</v>
      </c>
      <c r="T283" s="48"/>
      <c r="U283" s="48" t="s">
        <v>756</v>
      </c>
      <c r="V283" s="18"/>
    </row>
    <row r="284" spans="1:22">
      <c r="A284" s="48" t="s">
        <v>97</v>
      </c>
      <c r="B284" s="48" t="s">
        <v>8</v>
      </c>
      <c r="C284" s="48"/>
      <c r="D284" s="48"/>
      <c r="E284" s="48" t="s">
        <v>54</v>
      </c>
      <c r="F284" s="48"/>
      <c r="G284" s="48" t="s">
        <v>1064</v>
      </c>
      <c r="H284" s="48" t="s">
        <v>12</v>
      </c>
      <c r="I284" s="50">
        <v>41973</v>
      </c>
      <c r="J284" s="48" t="s">
        <v>140</v>
      </c>
      <c r="K284" s="48" t="s">
        <v>382</v>
      </c>
      <c r="L284" s="51">
        <v>76.14</v>
      </c>
      <c r="M284" s="48" t="s">
        <v>10</v>
      </c>
      <c r="N284" s="48" t="s">
        <v>57</v>
      </c>
      <c r="O284" s="48" t="s">
        <v>56</v>
      </c>
      <c r="P284" s="50">
        <v>41973</v>
      </c>
      <c r="Q284" s="48" t="s">
        <v>1072</v>
      </c>
      <c r="R284" s="48"/>
      <c r="S284" s="48" t="s">
        <v>99</v>
      </c>
      <c r="T284" s="48"/>
      <c r="U284" s="48" t="s">
        <v>757</v>
      </c>
      <c r="V284" s="18"/>
    </row>
    <row r="285" spans="1:22">
      <c r="A285" s="48" t="s">
        <v>97</v>
      </c>
      <c r="B285" s="48" t="s">
        <v>8</v>
      </c>
      <c r="C285" s="48"/>
      <c r="D285" s="48"/>
      <c r="E285" s="48" t="s">
        <v>54</v>
      </c>
      <c r="F285" s="48"/>
      <c r="G285" s="48" t="s">
        <v>1064</v>
      </c>
      <c r="H285" s="48" t="s">
        <v>11</v>
      </c>
      <c r="I285" s="50">
        <v>41973</v>
      </c>
      <c r="J285" s="48" t="s">
        <v>140</v>
      </c>
      <c r="K285" s="48" t="s">
        <v>382</v>
      </c>
      <c r="L285" s="51">
        <v>3.75</v>
      </c>
      <c r="M285" s="48" t="s">
        <v>10</v>
      </c>
      <c r="N285" s="48" t="s">
        <v>59</v>
      </c>
      <c r="O285" s="48" t="s">
        <v>56</v>
      </c>
      <c r="P285" s="50">
        <v>41973</v>
      </c>
      <c r="Q285" s="48" t="s">
        <v>1073</v>
      </c>
      <c r="R285" s="48"/>
      <c r="S285" s="48" t="s">
        <v>99</v>
      </c>
      <c r="T285" s="48"/>
      <c r="U285" s="48" t="s">
        <v>759</v>
      </c>
      <c r="V285" s="18"/>
    </row>
    <row r="286" spans="1:22">
      <c r="A286" s="48" t="s">
        <v>97</v>
      </c>
      <c r="B286" s="48" t="s">
        <v>8</v>
      </c>
      <c r="C286" s="48"/>
      <c r="D286" s="48"/>
      <c r="E286" s="48" t="s">
        <v>54</v>
      </c>
      <c r="F286" s="48"/>
      <c r="G286" s="48" t="s">
        <v>1064</v>
      </c>
      <c r="H286" s="48" t="s">
        <v>140</v>
      </c>
      <c r="I286" s="50">
        <v>41973</v>
      </c>
      <c r="J286" s="48" t="s">
        <v>140</v>
      </c>
      <c r="K286" s="48" t="s">
        <v>382</v>
      </c>
      <c r="L286" s="51">
        <v>-0.75</v>
      </c>
      <c r="M286" s="48" t="s">
        <v>10</v>
      </c>
      <c r="N286" s="48" t="s">
        <v>59</v>
      </c>
      <c r="O286" s="48" t="s">
        <v>56</v>
      </c>
      <c r="P286" s="50">
        <v>41973</v>
      </c>
      <c r="Q286" s="48" t="s">
        <v>1054</v>
      </c>
      <c r="R286" s="48"/>
      <c r="S286" s="48" t="s">
        <v>99</v>
      </c>
      <c r="T286" s="48"/>
      <c r="U286" s="48" t="s">
        <v>759</v>
      </c>
      <c r="V286" s="18"/>
    </row>
    <row r="287" spans="1:22">
      <c r="A287" s="48" t="s">
        <v>97</v>
      </c>
      <c r="B287" s="48" t="s">
        <v>8</v>
      </c>
      <c r="C287" s="48"/>
      <c r="D287" s="48"/>
      <c r="E287" s="48" t="s">
        <v>54</v>
      </c>
      <c r="F287" s="48"/>
      <c r="G287" s="48" t="s">
        <v>1074</v>
      </c>
      <c r="H287" s="48" t="s">
        <v>9</v>
      </c>
      <c r="I287" s="50">
        <v>41973</v>
      </c>
      <c r="J287" s="48" t="s">
        <v>140</v>
      </c>
      <c r="K287" s="48" t="s">
        <v>382</v>
      </c>
      <c r="L287" s="51">
        <v>-2.76</v>
      </c>
      <c r="M287" s="48" t="s">
        <v>10</v>
      </c>
      <c r="N287" s="48" t="s">
        <v>57</v>
      </c>
      <c r="O287" s="48" t="s">
        <v>56</v>
      </c>
      <c r="P287" s="50">
        <v>41973</v>
      </c>
      <c r="Q287" s="48" t="s">
        <v>1078</v>
      </c>
      <c r="R287" s="48"/>
      <c r="S287" s="48" t="s">
        <v>99</v>
      </c>
      <c r="T287" s="48"/>
      <c r="U287" s="48" t="s">
        <v>757</v>
      </c>
      <c r="V287" s="18"/>
    </row>
    <row r="288" spans="1:22">
      <c r="A288" s="48" t="s">
        <v>97</v>
      </c>
      <c r="B288" s="48" t="s">
        <v>8</v>
      </c>
      <c r="C288" s="48"/>
      <c r="D288" s="48"/>
      <c r="E288" s="48" t="s">
        <v>54</v>
      </c>
      <c r="F288" s="48"/>
      <c r="G288" s="48" t="s">
        <v>1074</v>
      </c>
      <c r="H288" s="48" t="s">
        <v>12</v>
      </c>
      <c r="I288" s="50">
        <v>41973</v>
      </c>
      <c r="J288" s="48" t="s">
        <v>140</v>
      </c>
      <c r="K288" s="48" t="s">
        <v>382</v>
      </c>
      <c r="L288" s="51">
        <v>-45.75</v>
      </c>
      <c r="M288" s="48" t="s">
        <v>10</v>
      </c>
      <c r="N288" s="48" t="s">
        <v>57</v>
      </c>
      <c r="O288" s="48" t="s">
        <v>56</v>
      </c>
      <c r="P288" s="50">
        <v>41973</v>
      </c>
      <c r="Q288" s="48" t="s">
        <v>1077</v>
      </c>
      <c r="R288" s="48"/>
      <c r="S288" s="48" t="s">
        <v>99</v>
      </c>
      <c r="T288" s="48"/>
      <c r="U288" s="48" t="s">
        <v>757</v>
      </c>
      <c r="V288" s="18"/>
    </row>
    <row r="289" spans="1:22">
      <c r="A289" s="48" t="s">
        <v>97</v>
      </c>
      <c r="B289" s="48" t="s">
        <v>8</v>
      </c>
      <c r="C289" s="48"/>
      <c r="D289" s="48"/>
      <c r="E289" s="48" t="s">
        <v>54</v>
      </c>
      <c r="F289" s="48"/>
      <c r="G289" s="48" t="s">
        <v>1074</v>
      </c>
      <c r="H289" s="48" t="s">
        <v>11</v>
      </c>
      <c r="I289" s="50">
        <v>41973</v>
      </c>
      <c r="J289" s="48" t="s">
        <v>140</v>
      </c>
      <c r="K289" s="48" t="s">
        <v>382</v>
      </c>
      <c r="L289" s="51">
        <v>-0.5</v>
      </c>
      <c r="M289" s="48" t="s">
        <v>10</v>
      </c>
      <c r="N289" s="48" t="s">
        <v>59</v>
      </c>
      <c r="O289" s="48" t="s">
        <v>56</v>
      </c>
      <c r="P289" s="50">
        <v>41973</v>
      </c>
      <c r="Q289" s="48" t="s">
        <v>1076</v>
      </c>
      <c r="R289" s="48"/>
      <c r="S289" s="48" t="s">
        <v>99</v>
      </c>
      <c r="T289" s="48"/>
      <c r="U289" s="48" t="s">
        <v>759</v>
      </c>
      <c r="V289" s="18"/>
    </row>
    <row r="290" spans="1:22">
      <c r="A290" s="48" t="s">
        <v>97</v>
      </c>
      <c r="B290" s="48" t="s">
        <v>8</v>
      </c>
      <c r="C290" s="48"/>
      <c r="D290" s="48"/>
      <c r="E290" s="48" t="s">
        <v>54</v>
      </c>
      <c r="F290" s="48"/>
      <c r="G290" s="48" t="s">
        <v>1074</v>
      </c>
      <c r="H290" s="48" t="s">
        <v>140</v>
      </c>
      <c r="I290" s="50">
        <v>41973</v>
      </c>
      <c r="J290" s="48" t="s">
        <v>140</v>
      </c>
      <c r="K290" s="48" t="s">
        <v>382</v>
      </c>
      <c r="L290" s="51">
        <v>0.75</v>
      </c>
      <c r="M290" s="48" t="s">
        <v>10</v>
      </c>
      <c r="N290" s="48" t="s">
        <v>59</v>
      </c>
      <c r="O290" s="48" t="s">
        <v>56</v>
      </c>
      <c r="P290" s="50">
        <v>41973</v>
      </c>
      <c r="Q290" s="48" t="s">
        <v>765</v>
      </c>
      <c r="R290" s="48"/>
      <c r="S290" s="48" t="s">
        <v>99</v>
      </c>
      <c r="T290" s="48"/>
      <c r="U290" s="48" t="s">
        <v>759</v>
      </c>
      <c r="V290" s="18"/>
    </row>
    <row r="291" spans="1:22">
      <c r="A291" s="48" t="s">
        <v>97</v>
      </c>
      <c r="B291" s="48" t="s">
        <v>8</v>
      </c>
      <c r="C291" s="48"/>
      <c r="D291" s="48"/>
      <c r="E291" s="48" t="s">
        <v>54</v>
      </c>
      <c r="F291" s="48"/>
      <c r="G291" s="48" t="s">
        <v>1074</v>
      </c>
      <c r="H291" s="48" t="s">
        <v>588</v>
      </c>
      <c r="I291" s="50">
        <v>41973</v>
      </c>
      <c r="J291" s="48" t="s">
        <v>140</v>
      </c>
      <c r="K291" s="48" t="s">
        <v>382</v>
      </c>
      <c r="L291" s="51">
        <v>14</v>
      </c>
      <c r="M291" s="48" t="s">
        <v>10</v>
      </c>
      <c r="N291" s="48" t="s">
        <v>59</v>
      </c>
      <c r="O291" s="48" t="s">
        <v>56</v>
      </c>
      <c r="P291" s="50">
        <v>41973</v>
      </c>
      <c r="Q291" s="48" t="s">
        <v>1075</v>
      </c>
      <c r="R291" s="48"/>
      <c r="S291" s="48" t="s">
        <v>99</v>
      </c>
      <c r="T291" s="48"/>
      <c r="U291" s="48" t="s">
        <v>759</v>
      </c>
      <c r="V291" s="18"/>
    </row>
    <row r="292" spans="1:22">
      <c r="A292" s="48" t="s">
        <v>97</v>
      </c>
      <c r="B292" s="48" t="s">
        <v>8</v>
      </c>
      <c r="C292" s="48"/>
      <c r="D292" s="48"/>
      <c r="E292" s="48" t="s">
        <v>54</v>
      </c>
      <c r="F292" s="48"/>
      <c r="G292" s="48" t="s">
        <v>1074</v>
      </c>
      <c r="H292" s="48" t="s">
        <v>139</v>
      </c>
      <c r="I292" s="50">
        <v>41973</v>
      </c>
      <c r="J292" s="48" t="s">
        <v>140</v>
      </c>
      <c r="K292" s="48" t="s">
        <v>382</v>
      </c>
      <c r="L292" s="51">
        <v>-17.72</v>
      </c>
      <c r="M292" s="48" t="s">
        <v>10</v>
      </c>
      <c r="N292" s="48" t="s">
        <v>251</v>
      </c>
      <c r="O292" s="48" t="s">
        <v>56</v>
      </c>
      <c r="P292" s="50">
        <v>41973</v>
      </c>
      <c r="Q292" s="48" t="s">
        <v>1081</v>
      </c>
      <c r="R292" s="48"/>
      <c r="S292" s="48" t="s">
        <v>99</v>
      </c>
      <c r="T292" s="48"/>
      <c r="U292" s="48" t="s">
        <v>756</v>
      </c>
      <c r="V292" s="18"/>
    </row>
    <row r="293" spans="1:22">
      <c r="A293" s="48" t="s">
        <v>97</v>
      </c>
      <c r="B293" s="48" t="s">
        <v>8</v>
      </c>
      <c r="C293" s="48"/>
      <c r="D293" s="48"/>
      <c r="E293" s="48" t="s">
        <v>54</v>
      </c>
      <c r="F293" s="48"/>
      <c r="G293" s="48" t="s">
        <v>1074</v>
      </c>
      <c r="H293" s="48" t="s">
        <v>138</v>
      </c>
      <c r="I293" s="50">
        <v>41973</v>
      </c>
      <c r="J293" s="48" t="s">
        <v>140</v>
      </c>
      <c r="K293" s="48" t="s">
        <v>382</v>
      </c>
      <c r="L293" s="51">
        <v>-265.54000000000002</v>
      </c>
      <c r="M293" s="48" t="s">
        <v>10</v>
      </c>
      <c r="N293" s="48" t="s">
        <v>251</v>
      </c>
      <c r="O293" s="48" t="s">
        <v>56</v>
      </c>
      <c r="P293" s="50">
        <v>41973</v>
      </c>
      <c r="Q293" s="48" t="s">
        <v>1080</v>
      </c>
      <c r="R293" s="48"/>
      <c r="S293" s="48" t="s">
        <v>99</v>
      </c>
      <c r="T293" s="48"/>
      <c r="U293" s="48" t="s">
        <v>756</v>
      </c>
      <c r="V293" s="18"/>
    </row>
    <row r="294" spans="1:22">
      <c r="A294" s="48" t="s">
        <v>97</v>
      </c>
      <c r="B294" s="48" t="s">
        <v>8</v>
      </c>
      <c r="C294" s="48"/>
      <c r="D294" s="48"/>
      <c r="E294" s="48" t="s">
        <v>54</v>
      </c>
      <c r="F294" s="48"/>
      <c r="G294" s="48" t="s">
        <v>1074</v>
      </c>
      <c r="H294" s="48" t="s">
        <v>143</v>
      </c>
      <c r="I294" s="50">
        <v>41973</v>
      </c>
      <c r="J294" s="48" t="s">
        <v>140</v>
      </c>
      <c r="K294" s="48" t="s">
        <v>382</v>
      </c>
      <c r="L294" s="51">
        <v>31.59</v>
      </c>
      <c r="M294" s="48" t="s">
        <v>10</v>
      </c>
      <c r="N294" s="48" t="s">
        <v>63</v>
      </c>
      <c r="O294" s="48" t="s">
        <v>56</v>
      </c>
      <c r="P294" s="50">
        <v>41973</v>
      </c>
      <c r="Q294" s="48" t="s">
        <v>1079</v>
      </c>
      <c r="R294" s="48"/>
      <c r="S294" s="48" t="s">
        <v>99</v>
      </c>
      <c r="T294" s="48"/>
      <c r="U294" s="48" t="s">
        <v>19</v>
      </c>
      <c r="V294" s="18"/>
    </row>
    <row r="295" spans="1:22">
      <c r="A295" s="48" t="s">
        <v>97</v>
      </c>
      <c r="B295" s="48" t="s">
        <v>8</v>
      </c>
      <c r="C295" s="48"/>
      <c r="D295" s="48"/>
      <c r="E295" s="48" t="s">
        <v>54</v>
      </c>
      <c r="F295" s="48"/>
      <c r="G295" s="48" t="s">
        <v>1074</v>
      </c>
      <c r="H295" s="48" t="s">
        <v>142</v>
      </c>
      <c r="I295" s="50">
        <v>41973</v>
      </c>
      <c r="J295" s="48" t="s">
        <v>140</v>
      </c>
      <c r="K295" s="48" t="s">
        <v>382</v>
      </c>
      <c r="L295" s="51">
        <v>522.96</v>
      </c>
      <c r="M295" s="48" t="s">
        <v>10</v>
      </c>
      <c r="N295" s="48" t="s">
        <v>63</v>
      </c>
      <c r="O295" s="48" t="s">
        <v>56</v>
      </c>
      <c r="P295" s="50">
        <v>41973</v>
      </c>
      <c r="Q295" s="48" t="s">
        <v>1084</v>
      </c>
      <c r="R295" s="48"/>
      <c r="S295" s="48" t="s">
        <v>99</v>
      </c>
      <c r="T295" s="48"/>
      <c r="U295" s="48" t="s">
        <v>19</v>
      </c>
      <c r="V295" s="18"/>
    </row>
    <row r="296" spans="1:22">
      <c r="A296" s="48" t="s">
        <v>97</v>
      </c>
      <c r="B296" s="48" t="s">
        <v>8</v>
      </c>
      <c r="C296" s="48"/>
      <c r="D296" s="48"/>
      <c r="E296" s="48" t="s">
        <v>54</v>
      </c>
      <c r="F296" s="48"/>
      <c r="G296" s="48" t="s">
        <v>1074</v>
      </c>
      <c r="H296" s="48" t="s">
        <v>69</v>
      </c>
      <c r="I296" s="50">
        <v>41973</v>
      </c>
      <c r="J296" s="48" t="s">
        <v>140</v>
      </c>
      <c r="K296" s="48" t="s">
        <v>382</v>
      </c>
      <c r="L296" s="51">
        <v>-15</v>
      </c>
      <c r="M296" s="48" t="s">
        <v>10</v>
      </c>
      <c r="N296" s="48" t="s">
        <v>63</v>
      </c>
      <c r="O296" s="48" t="s">
        <v>56</v>
      </c>
      <c r="P296" s="50">
        <v>41973</v>
      </c>
      <c r="Q296" s="48" t="s">
        <v>1082</v>
      </c>
      <c r="R296" s="48" t="s">
        <v>1083</v>
      </c>
      <c r="S296" s="48" t="s">
        <v>99</v>
      </c>
      <c r="T296" s="48"/>
      <c r="U296" s="48" t="s">
        <v>19</v>
      </c>
      <c r="V296" s="18"/>
    </row>
    <row r="297" spans="1:22">
      <c r="A297" s="48" t="s">
        <v>97</v>
      </c>
      <c r="B297" s="48" t="s">
        <v>8</v>
      </c>
      <c r="C297" s="48"/>
      <c r="D297" s="48"/>
      <c r="E297" s="48" t="s">
        <v>54</v>
      </c>
      <c r="F297" s="48"/>
      <c r="G297" s="48" t="s">
        <v>1085</v>
      </c>
      <c r="H297" s="48" t="s">
        <v>595</v>
      </c>
      <c r="I297" s="50">
        <v>41973</v>
      </c>
      <c r="J297" s="48" t="s">
        <v>140</v>
      </c>
      <c r="K297" s="48" t="s">
        <v>382</v>
      </c>
      <c r="L297" s="51">
        <v>-9.3800000000000008</v>
      </c>
      <c r="M297" s="48" t="s">
        <v>10</v>
      </c>
      <c r="N297" s="48" t="s">
        <v>52</v>
      </c>
      <c r="O297" s="48" t="s">
        <v>56</v>
      </c>
      <c r="P297" s="50">
        <v>41973</v>
      </c>
      <c r="Q297" s="48" t="s">
        <v>1101</v>
      </c>
      <c r="R297" s="48"/>
      <c r="S297" s="48" t="s">
        <v>99</v>
      </c>
      <c r="T297" s="48"/>
      <c r="U297" s="48" t="s">
        <v>758</v>
      </c>
      <c r="V297" s="18"/>
    </row>
    <row r="298" spans="1:22">
      <c r="A298" s="48" t="s">
        <v>97</v>
      </c>
      <c r="B298" s="48" t="s">
        <v>8</v>
      </c>
      <c r="C298" s="48"/>
      <c r="D298" s="48"/>
      <c r="E298" s="48" t="s">
        <v>54</v>
      </c>
      <c r="F298" s="48"/>
      <c r="G298" s="48" t="s">
        <v>1085</v>
      </c>
      <c r="H298" s="48" t="s">
        <v>594</v>
      </c>
      <c r="I298" s="50">
        <v>41973</v>
      </c>
      <c r="J298" s="48" t="s">
        <v>140</v>
      </c>
      <c r="K298" s="48" t="s">
        <v>382</v>
      </c>
      <c r="L298" s="51">
        <v>-62.61</v>
      </c>
      <c r="M298" s="48" t="s">
        <v>10</v>
      </c>
      <c r="N298" s="48" t="s">
        <v>52</v>
      </c>
      <c r="O298" s="48" t="s">
        <v>56</v>
      </c>
      <c r="P298" s="50">
        <v>41973</v>
      </c>
      <c r="Q298" s="48" t="s">
        <v>1102</v>
      </c>
      <c r="R298" s="48"/>
      <c r="S298" s="48" t="s">
        <v>99</v>
      </c>
      <c r="T298" s="48"/>
      <c r="U298" s="48" t="s">
        <v>758</v>
      </c>
      <c r="V298" s="18"/>
    </row>
    <row r="299" spans="1:22">
      <c r="A299" s="48" t="s">
        <v>97</v>
      </c>
      <c r="B299" s="48" t="s">
        <v>8</v>
      </c>
      <c r="C299" s="48"/>
      <c r="D299" s="48"/>
      <c r="E299" s="48" t="s">
        <v>54</v>
      </c>
      <c r="F299" s="48"/>
      <c r="G299" s="48" t="s">
        <v>1085</v>
      </c>
      <c r="H299" s="48" t="s">
        <v>605</v>
      </c>
      <c r="I299" s="50">
        <v>41973</v>
      </c>
      <c r="J299" s="48" t="s">
        <v>140</v>
      </c>
      <c r="K299" s="48" t="s">
        <v>382</v>
      </c>
      <c r="L299" s="51">
        <v>850.17</v>
      </c>
      <c r="M299" s="48" t="s">
        <v>10</v>
      </c>
      <c r="N299" s="48" t="s">
        <v>251</v>
      </c>
      <c r="O299" s="48" t="s">
        <v>56</v>
      </c>
      <c r="P299" s="50">
        <v>41973</v>
      </c>
      <c r="Q299" s="48" t="s">
        <v>1092</v>
      </c>
      <c r="R299" s="48"/>
      <c r="S299" s="48" t="s">
        <v>99</v>
      </c>
      <c r="T299" s="48"/>
      <c r="U299" s="48" t="s">
        <v>756</v>
      </c>
      <c r="V299" s="18"/>
    </row>
    <row r="300" spans="1:22">
      <c r="A300" s="48" t="s">
        <v>97</v>
      </c>
      <c r="B300" s="48" t="s">
        <v>8</v>
      </c>
      <c r="C300" s="48"/>
      <c r="D300" s="48"/>
      <c r="E300" s="48" t="s">
        <v>54</v>
      </c>
      <c r="F300" s="48"/>
      <c r="G300" s="48" t="s">
        <v>1085</v>
      </c>
      <c r="H300" s="48" t="s">
        <v>617</v>
      </c>
      <c r="I300" s="50">
        <v>41973</v>
      </c>
      <c r="J300" s="48" t="s">
        <v>140</v>
      </c>
      <c r="K300" s="48" t="s">
        <v>382</v>
      </c>
      <c r="L300" s="51">
        <v>-9497.2800000000007</v>
      </c>
      <c r="M300" s="48" t="s">
        <v>10</v>
      </c>
      <c r="N300" s="48" t="s">
        <v>251</v>
      </c>
      <c r="O300" s="48" t="s">
        <v>56</v>
      </c>
      <c r="P300" s="50">
        <v>41973</v>
      </c>
      <c r="Q300" s="48" t="s">
        <v>1090</v>
      </c>
      <c r="R300" s="48"/>
      <c r="S300" s="48" t="s">
        <v>99</v>
      </c>
      <c r="T300" s="48"/>
      <c r="U300" s="48" t="s">
        <v>756</v>
      </c>
      <c r="V300" s="18"/>
    </row>
    <row r="301" spans="1:22">
      <c r="A301" s="48" t="s">
        <v>97</v>
      </c>
      <c r="B301" s="48" t="s">
        <v>8</v>
      </c>
      <c r="C301" s="48"/>
      <c r="D301" s="48"/>
      <c r="E301" s="48" t="s">
        <v>54</v>
      </c>
      <c r="F301" s="48"/>
      <c r="G301" s="48" t="s">
        <v>1085</v>
      </c>
      <c r="H301" s="48" t="s">
        <v>618</v>
      </c>
      <c r="I301" s="50">
        <v>41973</v>
      </c>
      <c r="J301" s="48" t="s">
        <v>140</v>
      </c>
      <c r="K301" s="48" t="s">
        <v>382</v>
      </c>
      <c r="L301" s="51">
        <v>-44.06</v>
      </c>
      <c r="M301" s="48" t="s">
        <v>10</v>
      </c>
      <c r="N301" s="48" t="s">
        <v>251</v>
      </c>
      <c r="O301" s="48" t="s">
        <v>56</v>
      </c>
      <c r="P301" s="50">
        <v>41973</v>
      </c>
      <c r="Q301" s="48" t="s">
        <v>1091</v>
      </c>
      <c r="R301" s="48"/>
      <c r="S301" s="48" t="s">
        <v>99</v>
      </c>
      <c r="T301" s="48"/>
      <c r="U301" s="48" t="s">
        <v>756</v>
      </c>
      <c r="V301" s="18"/>
    </row>
    <row r="302" spans="1:22">
      <c r="A302" s="48" t="s">
        <v>97</v>
      </c>
      <c r="B302" s="48" t="s">
        <v>8</v>
      </c>
      <c r="C302" s="48"/>
      <c r="D302" s="48"/>
      <c r="E302" s="48" t="s">
        <v>54</v>
      </c>
      <c r="F302" s="48"/>
      <c r="G302" s="48" t="s">
        <v>1085</v>
      </c>
      <c r="H302" s="48" t="s">
        <v>590</v>
      </c>
      <c r="I302" s="50">
        <v>41973</v>
      </c>
      <c r="J302" s="48" t="s">
        <v>140</v>
      </c>
      <c r="K302" s="48" t="s">
        <v>382</v>
      </c>
      <c r="L302" s="51">
        <v>-5.27</v>
      </c>
      <c r="M302" s="48" t="s">
        <v>10</v>
      </c>
      <c r="N302" s="48" t="s">
        <v>52</v>
      </c>
      <c r="O302" s="48" t="s">
        <v>56</v>
      </c>
      <c r="P302" s="50">
        <v>41973</v>
      </c>
      <c r="Q302" s="48" t="s">
        <v>1095</v>
      </c>
      <c r="R302" s="48"/>
      <c r="S302" s="48" t="s">
        <v>99</v>
      </c>
      <c r="T302" s="48"/>
      <c r="U302" s="48" t="s">
        <v>758</v>
      </c>
      <c r="V302" s="18"/>
    </row>
    <row r="303" spans="1:22">
      <c r="A303" s="48" t="s">
        <v>97</v>
      </c>
      <c r="B303" s="48" t="s">
        <v>8</v>
      </c>
      <c r="C303" s="48"/>
      <c r="D303" s="48"/>
      <c r="E303" s="48" t="s">
        <v>54</v>
      </c>
      <c r="F303" s="48"/>
      <c r="G303" s="48" t="s">
        <v>1085</v>
      </c>
      <c r="H303" s="48" t="s">
        <v>593</v>
      </c>
      <c r="I303" s="50">
        <v>41973</v>
      </c>
      <c r="J303" s="48" t="s">
        <v>140</v>
      </c>
      <c r="K303" s="48" t="s">
        <v>382</v>
      </c>
      <c r="L303" s="51">
        <v>-1574.08</v>
      </c>
      <c r="M303" s="48" t="s">
        <v>10</v>
      </c>
      <c r="N303" s="48" t="s">
        <v>52</v>
      </c>
      <c r="O303" s="48" t="s">
        <v>56</v>
      </c>
      <c r="P303" s="50">
        <v>41973</v>
      </c>
      <c r="Q303" s="48" t="s">
        <v>1096</v>
      </c>
      <c r="R303" s="48"/>
      <c r="S303" s="48" t="s">
        <v>99</v>
      </c>
      <c r="T303" s="48"/>
      <c r="U303" s="48" t="s">
        <v>758</v>
      </c>
      <c r="V303" s="18"/>
    </row>
    <row r="304" spans="1:22">
      <c r="A304" s="48" t="s">
        <v>97</v>
      </c>
      <c r="B304" s="48" t="s">
        <v>8</v>
      </c>
      <c r="C304" s="48"/>
      <c r="D304" s="48"/>
      <c r="E304" s="48" t="s">
        <v>54</v>
      </c>
      <c r="F304" s="48"/>
      <c r="G304" s="48" t="s">
        <v>1085</v>
      </c>
      <c r="H304" s="48" t="s">
        <v>642</v>
      </c>
      <c r="I304" s="50">
        <v>41973</v>
      </c>
      <c r="J304" s="48" t="s">
        <v>140</v>
      </c>
      <c r="K304" s="48" t="s">
        <v>382</v>
      </c>
      <c r="L304" s="51">
        <v>0.12</v>
      </c>
      <c r="M304" s="48" t="s">
        <v>10</v>
      </c>
      <c r="N304" s="48" t="s">
        <v>53</v>
      </c>
      <c r="O304" s="48" t="s">
        <v>56</v>
      </c>
      <c r="P304" s="50">
        <v>41973</v>
      </c>
      <c r="Q304" s="48" t="s">
        <v>761</v>
      </c>
      <c r="R304" s="48"/>
      <c r="S304" s="48" t="s">
        <v>99</v>
      </c>
      <c r="T304" s="48"/>
      <c r="U304" s="48" t="s">
        <v>757</v>
      </c>
      <c r="V304" s="18"/>
    </row>
    <row r="305" spans="1:22">
      <c r="A305" s="48" t="s">
        <v>97</v>
      </c>
      <c r="B305" s="48" t="s">
        <v>8</v>
      </c>
      <c r="C305" s="48"/>
      <c r="D305" s="48"/>
      <c r="E305" s="48" t="s">
        <v>54</v>
      </c>
      <c r="F305" s="48"/>
      <c r="G305" s="48" t="s">
        <v>1085</v>
      </c>
      <c r="H305" s="48" t="s">
        <v>653</v>
      </c>
      <c r="I305" s="50">
        <v>41973</v>
      </c>
      <c r="J305" s="48" t="s">
        <v>140</v>
      </c>
      <c r="K305" s="48" t="s">
        <v>382</v>
      </c>
      <c r="L305" s="51">
        <v>0.06</v>
      </c>
      <c r="M305" s="48" t="s">
        <v>10</v>
      </c>
      <c r="N305" s="48" t="s">
        <v>53</v>
      </c>
      <c r="O305" s="48" t="s">
        <v>56</v>
      </c>
      <c r="P305" s="50">
        <v>41973</v>
      </c>
      <c r="Q305" s="48" t="s">
        <v>766</v>
      </c>
      <c r="R305" s="48"/>
      <c r="S305" s="48" t="s">
        <v>99</v>
      </c>
      <c r="T305" s="48"/>
      <c r="U305" s="48" t="s">
        <v>757</v>
      </c>
      <c r="V305" s="18"/>
    </row>
    <row r="306" spans="1:22">
      <c r="A306" s="48" t="s">
        <v>97</v>
      </c>
      <c r="B306" s="48" t="s">
        <v>8</v>
      </c>
      <c r="C306" s="48"/>
      <c r="D306" s="48"/>
      <c r="E306" s="48" t="s">
        <v>54</v>
      </c>
      <c r="F306" s="48"/>
      <c r="G306" s="48" t="s">
        <v>1085</v>
      </c>
      <c r="H306" s="48" t="s">
        <v>629</v>
      </c>
      <c r="I306" s="50">
        <v>41973</v>
      </c>
      <c r="J306" s="48" t="s">
        <v>140</v>
      </c>
      <c r="K306" s="48" t="s">
        <v>382</v>
      </c>
      <c r="L306" s="51">
        <v>1.5</v>
      </c>
      <c r="M306" s="48" t="s">
        <v>10</v>
      </c>
      <c r="N306" s="48" t="s">
        <v>53</v>
      </c>
      <c r="O306" s="48" t="s">
        <v>56</v>
      </c>
      <c r="P306" s="50">
        <v>41973</v>
      </c>
      <c r="Q306" s="48" t="s">
        <v>774</v>
      </c>
      <c r="R306" s="48"/>
      <c r="S306" s="48" t="s">
        <v>99</v>
      </c>
      <c r="T306" s="48"/>
      <c r="U306" s="48" t="s">
        <v>757</v>
      </c>
      <c r="V306" s="18"/>
    </row>
    <row r="307" spans="1:22">
      <c r="A307" s="48" t="s">
        <v>97</v>
      </c>
      <c r="B307" s="48" t="s">
        <v>8</v>
      </c>
      <c r="C307" s="48"/>
      <c r="D307" s="48"/>
      <c r="E307" s="48" t="s">
        <v>54</v>
      </c>
      <c r="F307" s="48"/>
      <c r="G307" s="48" t="s">
        <v>1085</v>
      </c>
      <c r="H307" s="48" t="s">
        <v>624</v>
      </c>
      <c r="I307" s="50">
        <v>41973</v>
      </c>
      <c r="J307" s="48" t="s">
        <v>140</v>
      </c>
      <c r="K307" s="48" t="s">
        <v>382</v>
      </c>
      <c r="L307" s="51">
        <v>8.92</v>
      </c>
      <c r="M307" s="48" t="s">
        <v>10</v>
      </c>
      <c r="N307" s="48" t="s">
        <v>53</v>
      </c>
      <c r="O307" s="48" t="s">
        <v>56</v>
      </c>
      <c r="P307" s="50">
        <v>41973</v>
      </c>
      <c r="Q307" s="48" t="s">
        <v>1094</v>
      </c>
      <c r="R307" s="48"/>
      <c r="S307" s="48" t="s">
        <v>99</v>
      </c>
      <c r="T307" s="48"/>
      <c r="U307" s="48" t="s">
        <v>757</v>
      </c>
      <c r="V307" s="18"/>
    </row>
    <row r="308" spans="1:22">
      <c r="A308" s="48" t="s">
        <v>97</v>
      </c>
      <c r="B308" s="48" t="s">
        <v>8</v>
      </c>
      <c r="C308" s="48"/>
      <c r="D308" s="48"/>
      <c r="E308" s="48" t="s">
        <v>54</v>
      </c>
      <c r="F308" s="48"/>
      <c r="G308" s="48" t="s">
        <v>1085</v>
      </c>
      <c r="H308" s="48" t="s">
        <v>652</v>
      </c>
      <c r="I308" s="50">
        <v>41973</v>
      </c>
      <c r="J308" s="48" t="s">
        <v>140</v>
      </c>
      <c r="K308" s="48" t="s">
        <v>382</v>
      </c>
      <c r="L308" s="51">
        <v>44.7</v>
      </c>
      <c r="M308" s="48" t="s">
        <v>10</v>
      </c>
      <c r="N308" s="48" t="s">
        <v>53</v>
      </c>
      <c r="O308" s="48" t="s">
        <v>56</v>
      </c>
      <c r="P308" s="50">
        <v>41973</v>
      </c>
      <c r="Q308" s="48" t="s">
        <v>1112</v>
      </c>
      <c r="R308" s="48"/>
      <c r="S308" s="48" t="s">
        <v>99</v>
      </c>
      <c r="T308" s="48"/>
      <c r="U308" s="48" t="s">
        <v>757</v>
      </c>
      <c r="V308" s="18"/>
    </row>
    <row r="309" spans="1:22">
      <c r="A309" s="48" t="s">
        <v>97</v>
      </c>
      <c r="B309" s="48" t="s">
        <v>8</v>
      </c>
      <c r="C309" s="48"/>
      <c r="D309" s="48"/>
      <c r="E309" s="48" t="s">
        <v>54</v>
      </c>
      <c r="F309" s="48"/>
      <c r="G309" s="48" t="s">
        <v>1085</v>
      </c>
      <c r="H309" s="48" t="s">
        <v>627</v>
      </c>
      <c r="I309" s="50">
        <v>41973</v>
      </c>
      <c r="J309" s="48" t="s">
        <v>140</v>
      </c>
      <c r="K309" s="48" t="s">
        <v>382</v>
      </c>
      <c r="L309" s="51">
        <v>11.81</v>
      </c>
      <c r="M309" s="48" t="s">
        <v>10</v>
      </c>
      <c r="N309" s="48" t="s">
        <v>53</v>
      </c>
      <c r="O309" s="48" t="s">
        <v>56</v>
      </c>
      <c r="P309" s="50">
        <v>41973</v>
      </c>
      <c r="Q309" s="48" t="s">
        <v>1111</v>
      </c>
      <c r="R309" s="48"/>
      <c r="S309" s="48" t="s">
        <v>99</v>
      </c>
      <c r="T309" s="48"/>
      <c r="U309" s="48" t="s">
        <v>757</v>
      </c>
      <c r="V309" s="18"/>
    </row>
    <row r="310" spans="1:22">
      <c r="A310" s="48" t="s">
        <v>97</v>
      </c>
      <c r="B310" s="48" t="s">
        <v>8</v>
      </c>
      <c r="C310" s="48"/>
      <c r="D310" s="48"/>
      <c r="E310" s="48" t="s">
        <v>54</v>
      </c>
      <c r="F310" s="48"/>
      <c r="G310" s="48" t="s">
        <v>1085</v>
      </c>
      <c r="H310" s="48" t="s">
        <v>651</v>
      </c>
      <c r="I310" s="50">
        <v>41973</v>
      </c>
      <c r="J310" s="48" t="s">
        <v>140</v>
      </c>
      <c r="K310" s="48" t="s">
        <v>382</v>
      </c>
      <c r="L310" s="51">
        <v>0.04</v>
      </c>
      <c r="M310" s="48" t="s">
        <v>10</v>
      </c>
      <c r="N310" s="48" t="s">
        <v>53</v>
      </c>
      <c r="O310" s="48" t="s">
        <v>56</v>
      </c>
      <c r="P310" s="50">
        <v>41973</v>
      </c>
      <c r="Q310" s="48" t="s">
        <v>1014</v>
      </c>
      <c r="R310" s="48"/>
      <c r="S310" s="48" t="s">
        <v>99</v>
      </c>
      <c r="T310" s="48"/>
      <c r="U310" s="48" t="s">
        <v>757</v>
      </c>
      <c r="V310" s="18"/>
    </row>
    <row r="311" spans="1:22">
      <c r="A311" s="48" t="s">
        <v>97</v>
      </c>
      <c r="B311" s="48" t="s">
        <v>8</v>
      </c>
      <c r="C311" s="48"/>
      <c r="D311" s="48"/>
      <c r="E311" s="48" t="s">
        <v>54</v>
      </c>
      <c r="F311" s="48"/>
      <c r="G311" s="48" t="s">
        <v>1085</v>
      </c>
      <c r="H311" s="48" t="s">
        <v>592</v>
      </c>
      <c r="I311" s="50">
        <v>41973</v>
      </c>
      <c r="J311" s="48" t="s">
        <v>140</v>
      </c>
      <c r="K311" s="48" t="s">
        <v>382</v>
      </c>
      <c r="L311" s="51">
        <v>-5960.29</v>
      </c>
      <c r="M311" s="48" t="s">
        <v>10</v>
      </c>
      <c r="N311" s="48" t="s">
        <v>52</v>
      </c>
      <c r="O311" s="48" t="s">
        <v>56</v>
      </c>
      <c r="P311" s="50">
        <v>41973</v>
      </c>
      <c r="Q311" s="48" t="s">
        <v>1097</v>
      </c>
      <c r="R311" s="48"/>
      <c r="S311" s="48" t="s">
        <v>99</v>
      </c>
      <c r="T311" s="48"/>
      <c r="U311" s="48" t="s">
        <v>758</v>
      </c>
      <c r="V311" s="18"/>
    </row>
    <row r="312" spans="1:22">
      <c r="A312" s="48" t="s">
        <v>97</v>
      </c>
      <c r="B312" s="48" t="s">
        <v>8</v>
      </c>
      <c r="C312" s="48"/>
      <c r="D312" s="48"/>
      <c r="E312" s="48" t="s">
        <v>54</v>
      </c>
      <c r="F312" s="48"/>
      <c r="G312" s="48" t="s">
        <v>1085</v>
      </c>
      <c r="H312" s="48" t="s">
        <v>603</v>
      </c>
      <c r="I312" s="50">
        <v>41973</v>
      </c>
      <c r="J312" s="48" t="s">
        <v>140</v>
      </c>
      <c r="K312" s="48" t="s">
        <v>382</v>
      </c>
      <c r="L312" s="51">
        <v>265.02999999999997</v>
      </c>
      <c r="M312" s="48" t="s">
        <v>10</v>
      </c>
      <c r="N312" s="48" t="s">
        <v>55</v>
      </c>
      <c r="O312" s="48" t="s">
        <v>56</v>
      </c>
      <c r="P312" s="50">
        <v>41973</v>
      </c>
      <c r="Q312" s="48" t="s">
        <v>1125</v>
      </c>
      <c r="R312" s="48"/>
      <c r="S312" s="48" t="s">
        <v>99</v>
      </c>
      <c r="T312" s="48"/>
      <c r="U312" s="48" t="s">
        <v>20</v>
      </c>
      <c r="V312" s="18"/>
    </row>
    <row r="313" spans="1:22">
      <c r="A313" s="48" t="s">
        <v>97</v>
      </c>
      <c r="B313" s="48" t="s">
        <v>8</v>
      </c>
      <c r="C313" s="48"/>
      <c r="D313" s="48"/>
      <c r="E313" s="48" t="s">
        <v>54</v>
      </c>
      <c r="F313" s="48"/>
      <c r="G313" s="48" t="s">
        <v>1085</v>
      </c>
      <c r="H313" s="48" t="s">
        <v>589</v>
      </c>
      <c r="I313" s="50">
        <v>41973</v>
      </c>
      <c r="J313" s="48" t="s">
        <v>140</v>
      </c>
      <c r="K313" s="48" t="s">
        <v>382</v>
      </c>
      <c r="L313" s="51">
        <v>69.14</v>
      </c>
      <c r="M313" s="48" t="s">
        <v>10</v>
      </c>
      <c r="N313" s="48" t="s">
        <v>251</v>
      </c>
      <c r="O313" s="48" t="s">
        <v>56</v>
      </c>
      <c r="P313" s="50">
        <v>41973</v>
      </c>
      <c r="Q313" s="48" t="s">
        <v>1093</v>
      </c>
      <c r="R313" s="48"/>
      <c r="S313" s="48" t="s">
        <v>99</v>
      </c>
      <c r="T313" s="48"/>
      <c r="U313" s="48" t="s">
        <v>756</v>
      </c>
      <c r="V313" s="18"/>
    </row>
    <row r="314" spans="1:22">
      <c r="A314" s="48" t="s">
        <v>97</v>
      </c>
      <c r="B314" s="48" t="s">
        <v>8</v>
      </c>
      <c r="C314" s="48"/>
      <c r="D314" s="48"/>
      <c r="E314" s="48" t="s">
        <v>54</v>
      </c>
      <c r="F314" s="48"/>
      <c r="G314" s="48" t="s">
        <v>1085</v>
      </c>
      <c r="H314" s="48" t="s">
        <v>611</v>
      </c>
      <c r="I314" s="50">
        <v>41973</v>
      </c>
      <c r="J314" s="48" t="s">
        <v>140</v>
      </c>
      <c r="K314" s="48" t="s">
        <v>382</v>
      </c>
      <c r="L314" s="51">
        <v>0.47</v>
      </c>
      <c r="M314" s="48" t="s">
        <v>10</v>
      </c>
      <c r="N314" s="48" t="s">
        <v>53</v>
      </c>
      <c r="O314" s="48" t="s">
        <v>56</v>
      </c>
      <c r="P314" s="50">
        <v>41973</v>
      </c>
      <c r="Q314" s="48" t="s">
        <v>1103</v>
      </c>
      <c r="R314" s="48"/>
      <c r="S314" s="48" t="s">
        <v>99</v>
      </c>
      <c r="T314" s="48"/>
      <c r="U314" s="48" t="s">
        <v>757</v>
      </c>
      <c r="V314" s="18"/>
    </row>
    <row r="315" spans="1:22">
      <c r="A315" s="48" t="s">
        <v>97</v>
      </c>
      <c r="B315" s="48" t="s">
        <v>8</v>
      </c>
      <c r="C315" s="48"/>
      <c r="D315" s="48"/>
      <c r="E315" s="48" t="s">
        <v>54</v>
      </c>
      <c r="F315" s="48"/>
      <c r="G315" s="48" t="s">
        <v>1085</v>
      </c>
      <c r="H315" s="48" t="s">
        <v>610</v>
      </c>
      <c r="I315" s="50">
        <v>41973</v>
      </c>
      <c r="J315" s="48" t="s">
        <v>140</v>
      </c>
      <c r="K315" s="48" t="s">
        <v>382</v>
      </c>
      <c r="L315" s="51">
        <v>3.13</v>
      </c>
      <c r="M315" s="48" t="s">
        <v>10</v>
      </c>
      <c r="N315" s="48" t="s">
        <v>53</v>
      </c>
      <c r="O315" s="48" t="s">
        <v>56</v>
      </c>
      <c r="P315" s="50">
        <v>41973</v>
      </c>
      <c r="Q315" s="48" t="s">
        <v>1104</v>
      </c>
      <c r="R315" s="48"/>
      <c r="S315" s="48" t="s">
        <v>99</v>
      </c>
      <c r="T315" s="48"/>
      <c r="U315" s="48" t="s">
        <v>757</v>
      </c>
      <c r="V315" s="18"/>
    </row>
    <row r="316" spans="1:22">
      <c r="A316" s="48" t="s">
        <v>97</v>
      </c>
      <c r="B316" s="48" t="s">
        <v>8</v>
      </c>
      <c r="C316" s="48"/>
      <c r="D316" s="48"/>
      <c r="E316" s="48" t="s">
        <v>54</v>
      </c>
      <c r="F316" s="48"/>
      <c r="G316" s="48" t="s">
        <v>1085</v>
      </c>
      <c r="H316" s="48" t="s">
        <v>600</v>
      </c>
      <c r="I316" s="50">
        <v>41973</v>
      </c>
      <c r="J316" s="48" t="s">
        <v>140</v>
      </c>
      <c r="K316" s="48" t="s">
        <v>382</v>
      </c>
      <c r="L316" s="51">
        <v>78.7</v>
      </c>
      <c r="M316" s="48" t="s">
        <v>10</v>
      </c>
      <c r="N316" s="48" t="s">
        <v>53</v>
      </c>
      <c r="O316" s="48" t="s">
        <v>56</v>
      </c>
      <c r="P316" s="50">
        <v>41973</v>
      </c>
      <c r="Q316" s="48" t="s">
        <v>1105</v>
      </c>
      <c r="R316" s="48"/>
      <c r="S316" s="48" t="s">
        <v>99</v>
      </c>
      <c r="T316" s="48"/>
      <c r="U316" s="48" t="s">
        <v>757</v>
      </c>
      <c r="V316" s="18"/>
    </row>
    <row r="317" spans="1:22">
      <c r="A317" s="48" t="s">
        <v>97</v>
      </c>
      <c r="B317" s="48" t="s">
        <v>8</v>
      </c>
      <c r="C317" s="48"/>
      <c r="D317" s="48"/>
      <c r="E317" s="48" t="s">
        <v>54</v>
      </c>
      <c r="F317" s="48"/>
      <c r="G317" s="48" t="s">
        <v>1085</v>
      </c>
      <c r="H317" s="48" t="s">
        <v>599</v>
      </c>
      <c r="I317" s="50">
        <v>41973</v>
      </c>
      <c r="J317" s="48" t="s">
        <v>140</v>
      </c>
      <c r="K317" s="48" t="s">
        <v>382</v>
      </c>
      <c r="L317" s="51">
        <v>0.27</v>
      </c>
      <c r="M317" s="48" t="s">
        <v>10</v>
      </c>
      <c r="N317" s="48" t="s">
        <v>53</v>
      </c>
      <c r="O317" s="48" t="s">
        <v>56</v>
      </c>
      <c r="P317" s="50">
        <v>41973</v>
      </c>
      <c r="Q317" s="48" t="s">
        <v>849</v>
      </c>
      <c r="R317" s="48"/>
      <c r="S317" s="48" t="s">
        <v>99</v>
      </c>
      <c r="T317" s="48"/>
      <c r="U317" s="48" t="s">
        <v>757</v>
      </c>
      <c r="V317" s="18"/>
    </row>
    <row r="318" spans="1:22">
      <c r="A318" s="48" t="s">
        <v>97</v>
      </c>
      <c r="B318" s="48" t="s">
        <v>8</v>
      </c>
      <c r="C318" s="48"/>
      <c r="D318" s="48"/>
      <c r="E318" s="48" t="s">
        <v>54</v>
      </c>
      <c r="F318" s="48"/>
      <c r="G318" s="48" t="s">
        <v>1085</v>
      </c>
      <c r="H318" s="48" t="s">
        <v>566</v>
      </c>
      <c r="I318" s="50">
        <v>41973</v>
      </c>
      <c r="J318" s="48" t="s">
        <v>140</v>
      </c>
      <c r="K318" s="48" t="s">
        <v>382</v>
      </c>
      <c r="L318" s="51">
        <v>0.77</v>
      </c>
      <c r="M318" s="48" t="s">
        <v>10</v>
      </c>
      <c r="N318" s="48" t="s">
        <v>53</v>
      </c>
      <c r="O318" s="48" t="s">
        <v>56</v>
      </c>
      <c r="P318" s="50">
        <v>41973</v>
      </c>
      <c r="Q318" s="48" t="s">
        <v>1106</v>
      </c>
      <c r="R318" s="48"/>
      <c r="S318" s="48" t="s">
        <v>99</v>
      </c>
      <c r="T318" s="48"/>
      <c r="U318" s="48" t="s">
        <v>757</v>
      </c>
      <c r="V318" s="18"/>
    </row>
    <row r="319" spans="1:22">
      <c r="A319" s="48" t="s">
        <v>97</v>
      </c>
      <c r="B319" s="48" t="s">
        <v>8</v>
      </c>
      <c r="C319" s="48"/>
      <c r="D319" s="48"/>
      <c r="E319" s="48" t="s">
        <v>54</v>
      </c>
      <c r="F319" s="48"/>
      <c r="G319" s="48" t="s">
        <v>1085</v>
      </c>
      <c r="H319" s="48" t="s">
        <v>598</v>
      </c>
      <c r="I319" s="50">
        <v>41973</v>
      </c>
      <c r="J319" s="48" t="s">
        <v>140</v>
      </c>
      <c r="K319" s="48" t="s">
        <v>382</v>
      </c>
      <c r="L319" s="51">
        <v>0.37</v>
      </c>
      <c r="M319" s="48" t="s">
        <v>10</v>
      </c>
      <c r="N319" s="48" t="s">
        <v>53</v>
      </c>
      <c r="O319" s="48" t="s">
        <v>56</v>
      </c>
      <c r="P319" s="50">
        <v>41973</v>
      </c>
      <c r="Q319" s="48" t="s">
        <v>1107</v>
      </c>
      <c r="R319" s="48"/>
      <c r="S319" s="48" t="s">
        <v>99</v>
      </c>
      <c r="T319" s="48"/>
      <c r="U319" s="48" t="s">
        <v>757</v>
      </c>
      <c r="V319" s="18"/>
    </row>
    <row r="320" spans="1:22">
      <c r="A320" s="48" t="s">
        <v>97</v>
      </c>
      <c r="B320" s="48" t="s">
        <v>8</v>
      </c>
      <c r="C320" s="48"/>
      <c r="D320" s="48"/>
      <c r="E320" s="48" t="s">
        <v>54</v>
      </c>
      <c r="F320" s="48"/>
      <c r="G320" s="48" t="s">
        <v>1085</v>
      </c>
      <c r="H320" s="48" t="s">
        <v>597</v>
      </c>
      <c r="I320" s="50">
        <v>41973</v>
      </c>
      <c r="J320" s="48" t="s">
        <v>140</v>
      </c>
      <c r="K320" s="48" t="s">
        <v>382</v>
      </c>
      <c r="L320" s="51">
        <v>10.039999999999999</v>
      </c>
      <c r="M320" s="48" t="s">
        <v>10</v>
      </c>
      <c r="N320" s="48" t="s">
        <v>53</v>
      </c>
      <c r="O320" s="48" t="s">
        <v>56</v>
      </c>
      <c r="P320" s="50">
        <v>41973</v>
      </c>
      <c r="Q320" s="48" t="s">
        <v>1108</v>
      </c>
      <c r="R320" s="48"/>
      <c r="S320" s="48" t="s">
        <v>99</v>
      </c>
      <c r="T320" s="48"/>
      <c r="U320" s="48" t="s">
        <v>757</v>
      </c>
      <c r="V320" s="18"/>
    </row>
    <row r="321" spans="1:22">
      <c r="A321" s="48" t="s">
        <v>97</v>
      </c>
      <c r="B321" s="48" t="s">
        <v>8</v>
      </c>
      <c r="C321" s="48"/>
      <c r="D321" s="48"/>
      <c r="E321" s="48" t="s">
        <v>54</v>
      </c>
      <c r="F321" s="48"/>
      <c r="G321" s="48" t="s">
        <v>1085</v>
      </c>
      <c r="H321" s="48" t="s">
        <v>625</v>
      </c>
      <c r="I321" s="50">
        <v>41973</v>
      </c>
      <c r="J321" s="48" t="s">
        <v>140</v>
      </c>
      <c r="K321" s="48" t="s">
        <v>382</v>
      </c>
      <c r="L321" s="51">
        <v>59.46</v>
      </c>
      <c r="M321" s="48" t="s">
        <v>10</v>
      </c>
      <c r="N321" s="48" t="s">
        <v>53</v>
      </c>
      <c r="O321" s="48" t="s">
        <v>56</v>
      </c>
      <c r="P321" s="50">
        <v>41973</v>
      </c>
      <c r="Q321" s="48" t="s">
        <v>1109</v>
      </c>
      <c r="R321" s="48"/>
      <c r="S321" s="48" t="s">
        <v>99</v>
      </c>
      <c r="T321" s="48"/>
      <c r="U321" s="48" t="s">
        <v>757</v>
      </c>
      <c r="V321" s="18"/>
    </row>
    <row r="322" spans="1:22">
      <c r="A322" s="48" t="s">
        <v>97</v>
      </c>
      <c r="B322" s="48" t="s">
        <v>8</v>
      </c>
      <c r="C322" s="48"/>
      <c r="D322" s="48"/>
      <c r="E322" s="48" t="s">
        <v>54</v>
      </c>
      <c r="F322" s="48"/>
      <c r="G322" s="48" t="s">
        <v>1085</v>
      </c>
      <c r="H322" s="48" t="s">
        <v>626</v>
      </c>
      <c r="I322" s="50">
        <v>41973</v>
      </c>
      <c r="J322" s="48" t="s">
        <v>140</v>
      </c>
      <c r="K322" s="48" t="s">
        <v>382</v>
      </c>
      <c r="L322" s="51">
        <v>298.02</v>
      </c>
      <c r="M322" s="48" t="s">
        <v>10</v>
      </c>
      <c r="N322" s="48" t="s">
        <v>53</v>
      </c>
      <c r="O322" s="48" t="s">
        <v>56</v>
      </c>
      <c r="P322" s="50">
        <v>41973</v>
      </c>
      <c r="Q322" s="48" t="s">
        <v>1110</v>
      </c>
      <c r="R322" s="48"/>
      <c r="S322" s="48" t="s">
        <v>99</v>
      </c>
      <c r="T322" s="48"/>
      <c r="U322" s="48" t="s">
        <v>757</v>
      </c>
      <c r="V322" s="18"/>
    </row>
    <row r="323" spans="1:22">
      <c r="A323" s="48" t="s">
        <v>97</v>
      </c>
      <c r="B323" s="48" t="s">
        <v>8</v>
      </c>
      <c r="C323" s="48"/>
      <c r="D323" s="48"/>
      <c r="E323" s="48" t="s">
        <v>54</v>
      </c>
      <c r="F323" s="48"/>
      <c r="G323" s="48" t="s">
        <v>1085</v>
      </c>
      <c r="H323" s="48" t="s">
        <v>650</v>
      </c>
      <c r="I323" s="50">
        <v>41973</v>
      </c>
      <c r="J323" s="48" t="s">
        <v>140</v>
      </c>
      <c r="K323" s="48" t="s">
        <v>382</v>
      </c>
      <c r="L323" s="51">
        <v>7.0000000000000007E-2</v>
      </c>
      <c r="M323" s="48" t="s">
        <v>10</v>
      </c>
      <c r="N323" s="48" t="s">
        <v>53</v>
      </c>
      <c r="O323" s="48" t="s">
        <v>56</v>
      </c>
      <c r="P323" s="50">
        <v>41973</v>
      </c>
      <c r="Q323" s="48" t="s">
        <v>771</v>
      </c>
      <c r="R323" s="48"/>
      <c r="S323" s="48" t="s">
        <v>99</v>
      </c>
      <c r="T323" s="48"/>
      <c r="U323" s="48" t="s">
        <v>757</v>
      </c>
      <c r="V323" s="18"/>
    </row>
    <row r="324" spans="1:22">
      <c r="A324" s="48" t="s">
        <v>97</v>
      </c>
      <c r="B324" s="48" t="s">
        <v>8</v>
      </c>
      <c r="C324" s="48"/>
      <c r="D324" s="48"/>
      <c r="E324" s="48" t="s">
        <v>54</v>
      </c>
      <c r="F324" s="48"/>
      <c r="G324" s="48" t="s">
        <v>1085</v>
      </c>
      <c r="H324" s="48" t="s">
        <v>604</v>
      </c>
      <c r="I324" s="50">
        <v>41973</v>
      </c>
      <c r="J324" s="48" t="s">
        <v>140</v>
      </c>
      <c r="K324" s="48" t="s">
        <v>382</v>
      </c>
      <c r="L324" s="51">
        <v>1357.56</v>
      </c>
      <c r="M324" s="48" t="s">
        <v>10</v>
      </c>
      <c r="N324" s="48" t="s">
        <v>63</v>
      </c>
      <c r="O324" s="48" t="s">
        <v>56</v>
      </c>
      <c r="P324" s="50">
        <v>41973</v>
      </c>
      <c r="Q324" s="48" t="s">
        <v>1126</v>
      </c>
      <c r="R324" s="48"/>
      <c r="S324" s="48" t="s">
        <v>99</v>
      </c>
      <c r="T324" s="48"/>
      <c r="U324" s="48" t="s">
        <v>19</v>
      </c>
      <c r="V324" s="18"/>
    </row>
    <row r="325" spans="1:22">
      <c r="A325" s="48" t="s">
        <v>97</v>
      </c>
      <c r="B325" s="48" t="s">
        <v>8</v>
      </c>
      <c r="C325" s="48"/>
      <c r="D325" s="48"/>
      <c r="E325" s="48" t="s">
        <v>54</v>
      </c>
      <c r="F325" s="48"/>
      <c r="G325" s="48" t="s">
        <v>1085</v>
      </c>
      <c r="H325" s="48" t="s">
        <v>596</v>
      </c>
      <c r="I325" s="50">
        <v>41973</v>
      </c>
      <c r="J325" s="48" t="s">
        <v>140</v>
      </c>
      <c r="K325" s="48" t="s">
        <v>382</v>
      </c>
      <c r="L325" s="51">
        <v>-557.64</v>
      </c>
      <c r="M325" s="48" t="s">
        <v>10</v>
      </c>
      <c r="N325" s="48" t="s">
        <v>58</v>
      </c>
      <c r="O325" s="48" t="s">
        <v>56</v>
      </c>
      <c r="P325" s="50">
        <v>41973</v>
      </c>
      <c r="Q325" s="48" t="s">
        <v>1122</v>
      </c>
      <c r="R325" s="48"/>
      <c r="S325" s="48" t="s">
        <v>99</v>
      </c>
      <c r="T325" s="48"/>
      <c r="U325" s="48" t="s">
        <v>18</v>
      </c>
      <c r="V325" s="18"/>
    </row>
    <row r="326" spans="1:22">
      <c r="A326" s="48" t="s">
        <v>97</v>
      </c>
      <c r="B326" s="48" t="s">
        <v>8</v>
      </c>
      <c r="C326" s="48"/>
      <c r="D326" s="48"/>
      <c r="E326" s="48" t="s">
        <v>54</v>
      </c>
      <c r="F326" s="48"/>
      <c r="G326" s="48" t="s">
        <v>1085</v>
      </c>
      <c r="H326" s="48" t="s">
        <v>601</v>
      </c>
      <c r="I326" s="50">
        <v>41973</v>
      </c>
      <c r="J326" s="48" t="s">
        <v>140</v>
      </c>
      <c r="K326" s="48" t="s">
        <v>382</v>
      </c>
      <c r="L326" s="51">
        <v>9294.16</v>
      </c>
      <c r="M326" s="48" t="s">
        <v>10</v>
      </c>
      <c r="N326" s="48" t="s">
        <v>63</v>
      </c>
      <c r="O326" s="48" t="s">
        <v>56</v>
      </c>
      <c r="P326" s="50">
        <v>41973</v>
      </c>
      <c r="Q326" s="48" t="s">
        <v>1120</v>
      </c>
      <c r="R326" s="48"/>
      <c r="S326" s="48" t="s">
        <v>99</v>
      </c>
      <c r="T326" s="48"/>
      <c r="U326" s="48" t="s">
        <v>19</v>
      </c>
      <c r="V326" s="18"/>
    </row>
    <row r="327" spans="1:22">
      <c r="A327" s="48" t="s">
        <v>97</v>
      </c>
      <c r="B327" s="48" t="s">
        <v>8</v>
      </c>
      <c r="C327" s="48"/>
      <c r="D327" s="48"/>
      <c r="E327" s="48" t="s">
        <v>54</v>
      </c>
      <c r="F327" s="48"/>
      <c r="G327" s="48" t="s">
        <v>1085</v>
      </c>
      <c r="H327" s="48" t="s">
        <v>584</v>
      </c>
      <c r="I327" s="50">
        <v>41973</v>
      </c>
      <c r="J327" s="48" t="s">
        <v>140</v>
      </c>
      <c r="K327" s="48" t="s">
        <v>382</v>
      </c>
      <c r="L327" s="51">
        <v>-426.39</v>
      </c>
      <c r="M327" s="48" t="s">
        <v>10</v>
      </c>
      <c r="N327" s="48" t="s">
        <v>58</v>
      </c>
      <c r="O327" s="48" t="s">
        <v>56</v>
      </c>
      <c r="P327" s="50">
        <v>41973</v>
      </c>
      <c r="Q327" s="48" t="s">
        <v>1121</v>
      </c>
      <c r="R327" s="48"/>
      <c r="S327" s="48" t="s">
        <v>99</v>
      </c>
      <c r="T327" s="48"/>
      <c r="U327" s="48" t="s">
        <v>18</v>
      </c>
      <c r="V327" s="18"/>
    </row>
    <row r="328" spans="1:22">
      <c r="A328" s="48" t="s">
        <v>97</v>
      </c>
      <c r="B328" s="48" t="s">
        <v>8</v>
      </c>
      <c r="C328" s="48"/>
      <c r="D328" s="48"/>
      <c r="E328" s="48" t="s">
        <v>54</v>
      </c>
      <c r="F328" s="48"/>
      <c r="G328" s="48" t="s">
        <v>1085</v>
      </c>
      <c r="H328" s="48" t="s">
        <v>585</v>
      </c>
      <c r="I328" s="50">
        <v>41973</v>
      </c>
      <c r="J328" s="48" t="s">
        <v>140</v>
      </c>
      <c r="K328" s="48" t="s">
        <v>382</v>
      </c>
      <c r="L328" s="51">
        <v>-5123.1499999999996</v>
      </c>
      <c r="M328" s="48" t="s">
        <v>10</v>
      </c>
      <c r="N328" s="48" t="s">
        <v>58</v>
      </c>
      <c r="O328" s="48" t="s">
        <v>56</v>
      </c>
      <c r="P328" s="50">
        <v>41973</v>
      </c>
      <c r="Q328" s="48" t="s">
        <v>1098</v>
      </c>
      <c r="R328" s="48"/>
      <c r="S328" s="48" t="s">
        <v>99</v>
      </c>
      <c r="T328" s="48"/>
      <c r="U328" s="48" t="s">
        <v>18</v>
      </c>
      <c r="V328" s="18"/>
    </row>
    <row r="329" spans="1:22">
      <c r="A329" s="48" t="s">
        <v>97</v>
      </c>
      <c r="B329" s="48" t="s">
        <v>8</v>
      </c>
      <c r="C329" s="48"/>
      <c r="D329" s="48"/>
      <c r="E329" s="48" t="s">
        <v>54</v>
      </c>
      <c r="F329" s="48"/>
      <c r="G329" s="48" t="s">
        <v>1085</v>
      </c>
      <c r="H329" s="48" t="s">
        <v>586</v>
      </c>
      <c r="I329" s="50">
        <v>41973</v>
      </c>
      <c r="J329" s="48" t="s">
        <v>140</v>
      </c>
      <c r="K329" s="48" t="s">
        <v>382</v>
      </c>
      <c r="L329" s="51">
        <v>-1521.79</v>
      </c>
      <c r="M329" s="48" t="s">
        <v>10</v>
      </c>
      <c r="N329" s="48" t="s">
        <v>58</v>
      </c>
      <c r="O329" s="48" t="s">
        <v>56</v>
      </c>
      <c r="P329" s="50">
        <v>41973</v>
      </c>
      <c r="Q329" s="48" t="s">
        <v>1088</v>
      </c>
      <c r="R329" s="48" t="s">
        <v>1089</v>
      </c>
      <c r="S329" s="48" t="s">
        <v>99</v>
      </c>
      <c r="T329" s="48"/>
      <c r="U329" s="48" t="s">
        <v>18</v>
      </c>
      <c r="V329" s="18"/>
    </row>
    <row r="330" spans="1:22">
      <c r="A330" s="48" t="s">
        <v>97</v>
      </c>
      <c r="B330" s="48" t="s">
        <v>8</v>
      </c>
      <c r="C330" s="48"/>
      <c r="D330" s="48"/>
      <c r="E330" s="48" t="s">
        <v>54</v>
      </c>
      <c r="F330" s="48"/>
      <c r="G330" s="48" t="s">
        <v>1085</v>
      </c>
      <c r="H330" s="48" t="s">
        <v>609</v>
      </c>
      <c r="I330" s="50">
        <v>41973</v>
      </c>
      <c r="J330" s="48" t="s">
        <v>140</v>
      </c>
      <c r="K330" s="48" t="s">
        <v>382</v>
      </c>
      <c r="L330" s="51">
        <v>-15.44</v>
      </c>
      <c r="M330" s="48" t="s">
        <v>10</v>
      </c>
      <c r="N330" s="48" t="s">
        <v>52</v>
      </c>
      <c r="O330" s="48" t="s">
        <v>56</v>
      </c>
      <c r="P330" s="50">
        <v>41973</v>
      </c>
      <c r="Q330" s="48" t="s">
        <v>1087</v>
      </c>
      <c r="R330" s="48"/>
      <c r="S330" s="48" t="s">
        <v>99</v>
      </c>
      <c r="T330" s="48"/>
      <c r="U330" s="48" t="s">
        <v>758</v>
      </c>
      <c r="V330" s="18"/>
    </row>
    <row r="331" spans="1:22">
      <c r="A331" s="48" t="s">
        <v>97</v>
      </c>
      <c r="B331" s="48" t="s">
        <v>8</v>
      </c>
      <c r="C331" s="48"/>
      <c r="D331" s="48"/>
      <c r="E331" s="48" t="s">
        <v>54</v>
      </c>
      <c r="F331" s="48"/>
      <c r="G331" s="48" t="s">
        <v>1085</v>
      </c>
      <c r="H331" s="48" t="s">
        <v>608</v>
      </c>
      <c r="I331" s="50">
        <v>41973</v>
      </c>
      <c r="J331" s="48" t="s">
        <v>140</v>
      </c>
      <c r="K331" s="48" t="s">
        <v>382</v>
      </c>
      <c r="L331" s="51">
        <v>-7.43</v>
      </c>
      <c r="M331" s="48" t="s">
        <v>10</v>
      </c>
      <c r="N331" s="48" t="s">
        <v>52</v>
      </c>
      <c r="O331" s="48" t="s">
        <v>56</v>
      </c>
      <c r="P331" s="50">
        <v>41973</v>
      </c>
      <c r="Q331" s="48" t="s">
        <v>1099</v>
      </c>
      <c r="R331" s="48"/>
      <c r="S331" s="48" t="s">
        <v>99</v>
      </c>
      <c r="T331" s="48"/>
      <c r="U331" s="48" t="s">
        <v>758</v>
      </c>
      <c r="V331" s="18"/>
    </row>
    <row r="332" spans="1:22">
      <c r="A332" s="48" t="s">
        <v>97</v>
      </c>
      <c r="B332" s="48" t="s">
        <v>8</v>
      </c>
      <c r="C332" s="48"/>
      <c r="D332" s="48"/>
      <c r="E332" s="48" t="s">
        <v>54</v>
      </c>
      <c r="F332" s="48"/>
      <c r="G332" s="48" t="s">
        <v>1085</v>
      </c>
      <c r="H332" s="48" t="s">
        <v>607</v>
      </c>
      <c r="I332" s="50">
        <v>41973</v>
      </c>
      <c r="J332" s="48" t="s">
        <v>140</v>
      </c>
      <c r="K332" s="48" t="s">
        <v>382</v>
      </c>
      <c r="L332" s="51">
        <v>-200.59</v>
      </c>
      <c r="M332" s="48" t="s">
        <v>10</v>
      </c>
      <c r="N332" s="48" t="s">
        <v>52</v>
      </c>
      <c r="O332" s="48" t="s">
        <v>56</v>
      </c>
      <c r="P332" s="50">
        <v>41973</v>
      </c>
      <c r="Q332" s="48" t="s">
        <v>1086</v>
      </c>
      <c r="R332" s="48"/>
      <c r="S332" s="48" t="s">
        <v>99</v>
      </c>
      <c r="T332" s="48"/>
      <c r="U332" s="48" t="s">
        <v>758</v>
      </c>
      <c r="V332" s="18"/>
    </row>
    <row r="333" spans="1:22">
      <c r="A333" s="48" t="s">
        <v>97</v>
      </c>
      <c r="B333" s="48" t="s">
        <v>8</v>
      </c>
      <c r="C333" s="48"/>
      <c r="D333" s="48"/>
      <c r="E333" s="48" t="s">
        <v>54</v>
      </c>
      <c r="F333" s="48"/>
      <c r="G333" s="48" t="s">
        <v>1085</v>
      </c>
      <c r="H333" s="48" t="s">
        <v>591</v>
      </c>
      <c r="I333" s="50">
        <v>41973</v>
      </c>
      <c r="J333" s="48" t="s">
        <v>140</v>
      </c>
      <c r="K333" s="48" t="s">
        <v>382</v>
      </c>
      <c r="L333" s="51">
        <v>-1189.21</v>
      </c>
      <c r="M333" s="48" t="s">
        <v>10</v>
      </c>
      <c r="N333" s="48" t="s">
        <v>52</v>
      </c>
      <c r="O333" s="48" t="s">
        <v>56</v>
      </c>
      <c r="P333" s="50">
        <v>41973</v>
      </c>
      <c r="Q333" s="48" t="s">
        <v>1100</v>
      </c>
      <c r="R333" s="48"/>
      <c r="S333" s="48" t="s">
        <v>99</v>
      </c>
      <c r="T333" s="48"/>
      <c r="U333" s="48" t="s">
        <v>758</v>
      </c>
      <c r="V333" s="18"/>
    </row>
    <row r="334" spans="1:22">
      <c r="A334" s="48" t="s">
        <v>97</v>
      </c>
      <c r="B334" s="48" t="s">
        <v>8</v>
      </c>
      <c r="C334" s="48"/>
      <c r="D334" s="48"/>
      <c r="E334" s="48" t="s">
        <v>54</v>
      </c>
      <c r="F334" s="48"/>
      <c r="G334" s="48" t="s">
        <v>1085</v>
      </c>
      <c r="H334" s="48" t="s">
        <v>628</v>
      </c>
      <c r="I334" s="50">
        <v>41973</v>
      </c>
      <c r="J334" s="48" t="s">
        <v>140</v>
      </c>
      <c r="K334" s="48" t="s">
        <v>382</v>
      </c>
      <c r="L334" s="51">
        <v>0.47</v>
      </c>
      <c r="M334" s="48" t="s">
        <v>10</v>
      </c>
      <c r="N334" s="48" t="s">
        <v>53</v>
      </c>
      <c r="O334" s="48" t="s">
        <v>56</v>
      </c>
      <c r="P334" s="50">
        <v>41973</v>
      </c>
      <c r="Q334" s="48" t="s">
        <v>1103</v>
      </c>
      <c r="R334" s="48"/>
      <c r="S334" s="48" t="s">
        <v>99</v>
      </c>
      <c r="T334" s="48"/>
      <c r="U334" s="48" t="s">
        <v>757</v>
      </c>
      <c r="V334" s="18"/>
    </row>
    <row r="335" spans="1:22">
      <c r="A335" s="48" t="s">
        <v>97</v>
      </c>
      <c r="B335" s="48" t="s">
        <v>8</v>
      </c>
      <c r="C335" s="48"/>
      <c r="D335" s="48"/>
      <c r="E335" s="48" t="s">
        <v>54</v>
      </c>
      <c r="F335" s="48"/>
      <c r="G335" s="48" t="s">
        <v>1085</v>
      </c>
      <c r="H335" s="48" t="s">
        <v>645</v>
      </c>
      <c r="I335" s="50">
        <v>41973</v>
      </c>
      <c r="J335" s="48" t="s">
        <v>140</v>
      </c>
      <c r="K335" s="48" t="s">
        <v>382</v>
      </c>
      <c r="L335" s="51">
        <v>313</v>
      </c>
      <c r="M335" s="48" t="s">
        <v>10</v>
      </c>
      <c r="N335" s="48" t="s">
        <v>59</v>
      </c>
      <c r="O335" s="48" t="s">
        <v>56</v>
      </c>
      <c r="P335" s="50">
        <v>41973</v>
      </c>
      <c r="Q335" s="48" t="s">
        <v>1119</v>
      </c>
      <c r="R335" s="48"/>
      <c r="S335" s="48" t="s">
        <v>99</v>
      </c>
      <c r="T335" s="48"/>
      <c r="U335" s="48" t="s">
        <v>759</v>
      </c>
      <c r="V335" s="18"/>
    </row>
    <row r="336" spans="1:22">
      <c r="A336" s="48" t="s">
        <v>97</v>
      </c>
      <c r="B336" s="48" t="s">
        <v>8</v>
      </c>
      <c r="C336" s="48"/>
      <c r="D336" s="48"/>
      <c r="E336" s="48" t="s">
        <v>54</v>
      </c>
      <c r="F336" s="48"/>
      <c r="G336" s="48" t="s">
        <v>1085</v>
      </c>
      <c r="H336" s="48" t="s">
        <v>616</v>
      </c>
      <c r="I336" s="50">
        <v>41973</v>
      </c>
      <c r="J336" s="48" t="s">
        <v>140</v>
      </c>
      <c r="K336" s="48" t="s">
        <v>382</v>
      </c>
      <c r="L336" s="51">
        <v>450</v>
      </c>
      <c r="M336" s="48" t="s">
        <v>10</v>
      </c>
      <c r="N336" s="48" t="s">
        <v>66</v>
      </c>
      <c r="O336" s="48" t="s">
        <v>56</v>
      </c>
      <c r="P336" s="50">
        <v>41973</v>
      </c>
      <c r="Q336" s="48" t="s">
        <v>785</v>
      </c>
      <c r="R336" s="48"/>
      <c r="S336" s="48" t="s">
        <v>99</v>
      </c>
      <c r="T336" s="48"/>
      <c r="U336" s="48" t="s">
        <v>40</v>
      </c>
      <c r="V336" s="18"/>
    </row>
    <row r="337" spans="1:22">
      <c r="A337" s="48" t="s">
        <v>97</v>
      </c>
      <c r="B337" s="48" t="s">
        <v>8</v>
      </c>
      <c r="C337" s="48"/>
      <c r="D337" s="48"/>
      <c r="E337" s="48" t="s">
        <v>54</v>
      </c>
      <c r="F337" s="48"/>
      <c r="G337" s="48" t="s">
        <v>1085</v>
      </c>
      <c r="H337" s="48" t="s">
        <v>644</v>
      </c>
      <c r="I337" s="50">
        <v>41973</v>
      </c>
      <c r="J337" s="48" t="s">
        <v>140</v>
      </c>
      <c r="K337" s="48" t="s">
        <v>382</v>
      </c>
      <c r="L337" s="51">
        <v>6.5</v>
      </c>
      <c r="M337" s="48" t="s">
        <v>10</v>
      </c>
      <c r="N337" s="48" t="s">
        <v>59</v>
      </c>
      <c r="O337" s="48" t="s">
        <v>56</v>
      </c>
      <c r="P337" s="50">
        <v>41973</v>
      </c>
      <c r="Q337" s="48" t="s">
        <v>1118</v>
      </c>
      <c r="R337" s="48"/>
      <c r="S337" s="48" t="s">
        <v>99</v>
      </c>
      <c r="T337" s="48"/>
      <c r="U337" s="48" t="s">
        <v>759</v>
      </c>
      <c r="V337" s="18"/>
    </row>
    <row r="338" spans="1:22">
      <c r="A338" s="48" t="s">
        <v>97</v>
      </c>
      <c r="B338" s="48" t="s">
        <v>8</v>
      </c>
      <c r="C338" s="48"/>
      <c r="D338" s="48"/>
      <c r="E338" s="48" t="s">
        <v>54</v>
      </c>
      <c r="F338" s="48"/>
      <c r="G338" s="48" t="s">
        <v>1085</v>
      </c>
      <c r="H338" s="48" t="s">
        <v>606</v>
      </c>
      <c r="I338" s="50">
        <v>41973</v>
      </c>
      <c r="J338" s="48" t="s">
        <v>140</v>
      </c>
      <c r="K338" s="48" t="s">
        <v>382</v>
      </c>
      <c r="L338" s="51">
        <v>47.3</v>
      </c>
      <c r="M338" s="48" t="s">
        <v>10</v>
      </c>
      <c r="N338" s="48" t="s">
        <v>55</v>
      </c>
      <c r="O338" s="48" t="s">
        <v>56</v>
      </c>
      <c r="P338" s="50">
        <v>41973</v>
      </c>
      <c r="Q338" s="48" t="s">
        <v>1123</v>
      </c>
      <c r="R338" s="48"/>
      <c r="S338" s="48" t="s">
        <v>99</v>
      </c>
      <c r="T338" s="48"/>
      <c r="U338" s="48" t="s">
        <v>20</v>
      </c>
      <c r="V338" s="18"/>
    </row>
    <row r="339" spans="1:22">
      <c r="A339" s="48" t="s">
        <v>97</v>
      </c>
      <c r="B339" s="48" t="s">
        <v>8</v>
      </c>
      <c r="C339" s="48"/>
      <c r="D339" s="48"/>
      <c r="E339" s="48" t="s">
        <v>54</v>
      </c>
      <c r="F339" s="48"/>
      <c r="G339" s="48" t="s">
        <v>1085</v>
      </c>
      <c r="H339" s="48" t="s">
        <v>602</v>
      </c>
      <c r="I339" s="50">
        <v>41973</v>
      </c>
      <c r="J339" s="48" t="s">
        <v>140</v>
      </c>
      <c r="K339" s="48" t="s">
        <v>382</v>
      </c>
      <c r="L339" s="51">
        <v>31.3</v>
      </c>
      <c r="M339" s="48" t="s">
        <v>10</v>
      </c>
      <c r="N339" s="48" t="s">
        <v>55</v>
      </c>
      <c r="O339" s="48" t="s">
        <v>56</v>
      </c>
      <c r="P339" s="50">
        <v>41973</v>
      </c>
      <c r="Q339" s="48" t="s">
        <v>1124</v>
      </c>
      <c r="R339" s="48"/>
      <c r="S339" s="48" t="s">
        <v>99</v>
      </c>
      <c r="T339" s="48"/>
      <c r="U339" s="48" t="s">
        <v>20</v>
      </c>
      <c r="V339" s="18"/>
    </row>
    <row r="340" spans="1:22">
      <c r="A340" s="48" t="s">
        <v>97</v>
      </c>
      <c r="B340" s="48" t="s">
        <v>8</v>
      </c>
      <c r="C340" s="48"/>
      <c r="D340" s="48"/>
      <c r="E340" s="48" t="s">
        <v>54</v>
      </c>
      <c r="F340" s="48"/>
      <c r="G340" s="48" t="s">
        <v>1085</v>
      </c>
      <c r="H340" s="48" t="s">
        <v>643</v>
      </c>
      <c r="I340" s="50">
        <v>41973</v>
      </c>
      <c r="J340" s="48" t="s">
        <v>140</v>
      </c>
      <c r="K340" s="48" t="s">
        <v>382</v>
      </c>
      <c r="L340" s="51">
        <v>11.5</v>
      </c>
      <c r="M340" s="48" t="s">
        <v>10</v>
      </c>
      <c r="N340" s="48" t="s">
        <v>59</v>
      </c>
      <c r="O340" s="48" t="s">
        <v>56</v>
      </c>
      <c r="P340" s="50">
        <v>41973</v>
      </c>
      <c r="Q340" s="48" t="s">
        <v>1117</v>
      </c>
      <c r="R340" s="48"/>
      <c r="S340" s="48" t="s">
        <v>99</v>
      </c>
      <c r="T340" s="48"/>
      <c r="U340" s="48" t="s">
        <v>759</v>
      </c>
      <c r="V340" s="18"/>
    </row>
    <row r="341" spans="1:22">
      <c r="A341" s="48" t="s">
        <v>97</v>
      </c>
      <c r="B341" s="48" t="s">
        <v>8</v>
      </c>
      <c r="C341" s="48"/>
      <c r="D341" s="48"/>
      <c r="E341" s="48" t="s">
        <v>54</v>
      </c>
      <c r="F341" s="48"/>
      <c r="G341" s="48" t="s">
        <v>1085</v>
      </c>
      <c r="H341" s="48" t="s">
        <v>612</v>
      </c>
      <c r="I341" s="50">
        <v>41973</v>
      </c>
      <c r="J341" s="48" t="s">
        <v>140</v>
      </c>
      <c r="K341" s="48" t="s">
        <v>382</v>
      </c>
      <c r="L341" s="51">
        <v>48.83</v>
      </c>
      <c r="M341" s="48" t="s">
        <v>10</v>
      </c>
      <c r="N341" s="48" t="s">
        <v>57</v>
      </c>
      <c r="O341" s="48" t="s">
        <v>56</v>
      </c>
      <c r="P341" s="50">
        <v>41973</v>
      </c>
      <c r="Q341" s="48" t="s">
        <v>1113</v>
      </c>
      <c r="R341" s="48"/>
      <c r="S341" s="48" t="s">
        <v>99</v>
      </c>
      <c r="T341" s="48"/>
      <c r="U341" s="48" t="s">
        <v>757</v>
      </c>
      <c r="V341" s="18"/>
    </row>
    <row r="342" spans="1:22">
      <c r="A342" s="48" t="s">
        <v>97</v>
      </c>
      <c r="B342" s="48" t="s">
        <v>8</v>
      </c>
      <c r="C342" s="48"/>
      <c r="D342" s="48"/>
      <c r="E342" s="48" t="s">
        <v>54</v>
      </c>
      <c r="F342" s="48"/>
      <c r="G342" s="48" t="s">
        <v>1085</v>
      </c>
      <c r="H342" s="48" t="s">
        <v>613</v>
      </c>
      <c r="I342" s="50">
        <v>41973</v>
      </c>
      <c r="J342" s="48" t="s">
        <v>140</v>
      </c>
      <c r="K342" s="48" t="s">
        <v>382</v>
      </c>
      <c r="L342" s="51">
        <v>-84.21</v>
      </c>
      <c r="M342" s="48" t="s">
        <v>10</v>
      </c>
      <c r="N342" s="48" t="s">
        <v>57</v>
      </c>
      <c r="O342" s="48" t="s">
        <v>56</v>
      </c>
      <c r="P342" s="50">
        <v>41973</v>
      </c>
      <c r="Q342" s="48" t="s">
        <v>1114</v>
      </c>
      <c r="R342" s="48"/>
      <c r="S342" s="48" t="s">
        <v>99</v>
      </c>
      <c r="T342" s="48"/>
      <c r="U342" s="48" t="s">
        <v>757</v>
      </c>
    </row>
    <row r="343" spans="1:22">
      <c r="A343" s="48" t="s">
        <v>97</v>
      </c>
      <c r="B343" s="48" t="s">
        <v>8</v>
      </c>
      <c r="C343" s="48"/>
      <c r="D343" s="48"/>
      <c r="E343" s="48" t="s">
        <v>54</v>
      </c>
      <c r="F343" s="48"/>
      <c r="G343" s="48" t="s">
        <v>1085</v>
      </c>
      <c r="H343" s="48" t="s">
        <v>614</v>
      </c>
      <c r="I343" s="50">
        <v>41973</v>
      </c>
      <c r="J343" s="48" t="s">
        <v>140</v>
      </c>
      <c r="K343" s="48" t="s">
        <v>382</v>
      </c>
      <c r="L343" s="51">
        <v>129.05000000000001</v>
      </c>
      <c r="M343" s="48" t="s">
        <v>10</v>
      </c>
      <c r="N343" s="48" t="s">
        <v>57</v>
      </c>
      <c r="O343" s="48" t="s">
        <v>56</v>
      </c>
      <c r="P343" s="50">
        <v>41973</v>
      </c>
      <c r="Q343" s="48" t="s">
        <v>1115</v>
      </c>
      <c r="R343" s="48"/>
      <c r="S343" s="48" t="s">
        <v>99</v>
      </c>
      <c r="T343" s="48"/>
      <c r="U343" s="48" t="s">
        <v>757</v>
      </c>
    </row>
    <row r="344" spans="1:22">
      <c r="A344" s="48" t="s">
        <v>97</v>
      </c>
      <c r="B344" s="48" t="s">
        <v>8</v>
      </c>
      <c r="C344" s="48"/>
      <c r="D344" s="48"/>
      <c r="E344" s="48" t="s">
        <v>54</v>
      </c>
      <c r="F344" s="48"/>
      <c r="G344" s="48" t="s">
        <v>1085</v>
      </c>
      <c r="H344" s="48" t="s">
        <v>615</v>
      </c>
      <c r="I344" s="50">
        <v>41973</v>
      </c>
      <c r="J344" s="48" t="s">
        <v>140</v>
      </c>
      <c r="K344" s="48" t="s">
        <v>382</v>
      </c>
      <c r="L344" s="51">
        <v>-388.15</v>
      </c>
      <c r="M344" s="48" t="s">
        <v>10</v>
      </c>
      <c r="N344" s="48" t="s">
        <v>57</v>
      </c>
      <c r="O344" s="48" t="s">
        <v>56</v>
      </c>
      <c r="P344" s="50">
        <v>41973</v>
      </c>
      <c r="Q344" s="48" t="s">
        <v>1116</v>
      </c>
      <c r="R344" s="48"/>
      <c r="S344" s="48" t="s">
        <v>99</v>
      </c>
      <c r="T344" s="48"/>
      <c r="U344" s="48" t="s">
        <v>757</v>
      </c>
    </row>
    <row r="345" spans="1:22">
      <c r="A345" s="48" t="s">
        <v>97</v>
      </c>
      <c r="B345" s="48" t="s">
        <v>8</v>
      </c>
      <c r="C345" s="48"/>
      <c r="D345" s="48"/>
      <c r="E345" s="48" t="s">
        <v>54</v>
      </c>
      <c r="F345" s="48"/>
      <c r="G345" s="48" t="s">
        <v>1127</v>
      </c>
      <c r="H345" s="48" t="s">
        <v>140</v>
      </c>
      <c r="I345" s="50">
        <v>41973</v>
      </c>
      <c r="J345" s="48" t="s">
        <v>140</v>
      </c>
      <c r="K345" s="48" t="s">
        <v>382</v>
      </c>
      <c r="L345" s="51">
        <v>-59.24</v>
      </c>
      <c r="M345" s="48" t="s">
        <v>10</v>
      </c>
      <c r="N345" s="48" t="s">
        <v>63</v>
      </c>
      <c r="O345" s="48" t="s">
        <v>56</v>
      </c>
      <c r="P345" s="50">
        <v>41973</v>
      </c>
      <c r="Q345" s="48" t="s">
        <v>1134</v>
      </c>
      <c r="R345" s="48"/>
      <c r="S345" s="48" t="s">
        <v>99</v>
      </c>
      <c r="T345" s="48"/>
      <c r="U345" s="48" t="s">
        <v>19</v>
      </c>
    </row>
    <row r="346" spans="1:22">
      <c r="A346" s="48" t="s">
        <v>97</v>
      </c>
      <c r="B346" s="48" t="s">
        <v>8</v>
      </c>
      <c r="C346" s="48"/>
      <c r="D346" s="48"/>
      <c r="E346" s="48" t="s">
        <v>54</v>
      </c>
      <c r="F346" s="48"/>
      <c r="G346" s="48" t="s">
        <v>1127</v>
      </c>
      <c r="H346" s="48" t="s">
        <v>12</v>
      </c>
      <c r="I346" s="50">
        <v>41973</v>
      </c>
      <c r="J346" s="48" t="s">
        <v>140</v>
      </c>
      <c r="K346" s="48" t="s">
        <v>382</v>
      </c>
      <c r="L346" s="51">
        <v>548.59</v>
      </c>
      <c r="M346" s="48" t="s">
        <v>10</v>
      </c>
      <c r="N346" s="48" t="s">
        <v>63</v>
      </c>
      <c r="O346" s="48" t="s">
        <v>56</v>
      </c>
      <c r="P346" s="50">
        <v>41973</v>
      </c>
      <c r="Q346" s="48" t="s">
        <v>1136</v>
      </c>
      <c r="R346" s="48"/>
      <c r="S346" s="48" t="s">
        <v>99</v>
      </c>
      <c r="T346" s="48"/>
      <c r="U346" s="48" t="s">
        <v>19</v>
      </c>
    </row>
    <row r="347" spans="1:22">
      <c r="A347" s="48" t="s">
        <v>97</v>
      </c>
      <c r="B347" s="48" t="s">
        <v>8</v>
      </c>
      <c r="C347" s="48"/>
      <c r="D347" s="48"/>
      <c r="E347" s="48" t="s">
        <v>54</v>
      </c>
      <c r="F347" s="48"/>
      <c r="G347" s="48" t="s">
        <v>1127</v>
      </c>
      <c r="H347" s="48" t="s">
        <v>9</v>
      </c>
      <c r="I347" s="50">
        <v>41973</v>
      </c>
      <c r="J347" s="48" t="s">
        <v>140</v>
      </c>
      <c r="K347" s="48" t="s">
        <v>382</v>
      </c>
      <c r="L347" s="51">
        <v>1988.1</v>
      </c>
      <c r="M347" s="48" t="s">
        <v>10</v>
      </c>
      <c r="N347" s="48" t="s">
        <v>55</v>
      </c>
      <c r="O347" s="48" t="s">
        <v>56</v>
      </c>
      <c r="P347" s="50">
        <v>41973</v>
      </c>
      <c r="Q347" s="48" t="s">
        <v>1137</v>
      </c>
      <c r="R347" s="48"/>
      <c r="S347" s="48" t="s">
        <v>99</v>
      </c>
      <c r="T347" s="48"/>
      <c r="U347" s="48" t="s">
        <v>20</v>
      </c>
    </row>
    <row r="348" spans="1:22">
      <c r="A348" s="48" t="s">
        <v>97</v>
      </c>
      <c r="B348" s="48" t="s">
        <v>8</v>
      </c>
      <c r="C348" s="48"/>
      <c r="D348" s="48"/>
      <c r="E348" s="48" t="s">
        <v>54</v>
      </c>
      <c r="F348" s="48"/>
      <c r="G348" s="48" t="s">
        <v>1127</v>
      </c>
      <c r="H348" s="48" t="s">
        <v>139</v>
      </c>
      <c r="I348" s="50">
        <v>41973</v>
      </c>
      <c r="J348" s="48" t="s">
        <v>140</v>
      </c>
      <c r="K348" s="48" t="s">
        <v>382</v>
      </c>
      <c r="L348" s="51">
        <v>235.7</v>
      </c>
      <c r="M348" s="48" t="s">
        <v>10</v>
      </c>
      <c r="N348" s="48" t="s">
        <v>55</v>
      </c>
      <c r="O348" s="48" t="s">
        <v>56</v>
      </c>
      <c r="P348" s="50">
        <v>41973</v>
      </c>
      <c r="Q348" s="48" t="s">
        <v>1138</v>
      </c>
      <c r="R348" s="48"/>
      <c r="S348" s="48" t="s">
        <v>99</v>
      </c>
      <c r="T348" s="48"/>
      <c r="U348" s="48" t="s">
        <v>20</v>
      </c>
    </row>
    <row r="349" spans="1:22">
      <c r="A349" s="48" t="s">
        <v>97</v>
      </c>
      <c r="B349" s="48" t="s">
        <v>8</v>
      </c>
      <c r="C349" s="48"/>
      <c r="D349" s="48"/>
      <c r="E349" s="48" t="s">
        <v>54</v>
      </c>
      <c r="F349" s="48"/>
      <c r="G349" s="48" t="s">
        <v>1127</v>
      </c>
      <c r="H349" s="48" t="s">
        <v>138</v>
      </c>
      <c r="I349" s="50">
        <v>41973</v>
      </c>
      <c r="J349" s="48" t="s">
        <v>140</v>
      </c>
      <c r="K349" s="48" t="s">
        <v>382</v>
      </c>
      <c r="L349" s="51">
        <v>-18340.490000000002</v>
      </c>
      <c r="M349" s="48" t="s">
        <v>10</v>
      </c>
      <c r="N349" s="48" t="s">
        <v>58</v>
      </c>
      <c r="O349" s="48" t="s">
        <v>56</v>
      </c>
      <c r="P349" s="50">
        <v>41973</v>
      </c>
      <c r="Q349" s="48" t="s">
        <v>1139</v>
      </c>
      <c r="R349" s="48"/>
      <c r="S349" s="48" t="s">
        <v>99</v>
      </c>
      <c r="T349" s="48"/>
      <c r="U349" s="48" t="s">
        <v>18</v>
      </c>
    </row>
    <row r="350" spans="1:22">
      <c r="A350" s="48" t="s">
        <v>97</v>
      </c>
      <c r="B350" s="48" t="s">
        <v>8</v>
      </c>
      <c r="C350" s="48"/>
      <c r="D350" s="48"/>
      <c r="E350" s="48" t="s">
        <v>54</v>
      </c>
      <c r="F350" s="48"/>
      <c r="G350" s="48" t="s">
        <v>1127</v>
      </c>
      <c r="H350" s="48" t="s">
        <v>142</v>
      </c>
      <c r="I350" s="50">
        <v>41973</v>
      </c>
      <c r="J350" s="48" t="s">
        <v>140</v>
      </c>
      <c r="K350" s="48" t="s">
        <v>382</v>
      </c>
      <c r="L350" s="51">
        <v>-12745.37</v>
      </c>
      <c r="M350" s="48" t="s">
        <v>10</v>
      </c>
      <c r="N350" s="48" t="s">
        <v>58</v>
      </c>
      <c r="O350" s="48" t="s">
        <v>56</v>
      </c>
      <c r="P350" s="50">
        <v>41973</v>
      </c>
      <c r="Q350" s="48" t="s">
        <v>1141</v>
      </c>
      <c r="R350" s="48" t="s">
        <v>1142</v>
      </c>
      <c r="S350" s="48" t="s">
        <v>99</v>
      </c>
      <c r="T350" s="48"/>
      <c r="U350" s="48" t="s">
        <v>18</v>
      </c>
    </row>
    <row r="351" spans="1:22">
      <c r="A351" s="48" t="s">
        <v>97</v>
      </c>
      <c r="B351" s="48" t="s">
        <v>8</v>
      </c>
      <c r="C351" s="48"/>
      <c r="D351" s="48"/>
      <c r="E351" s="48" t="s">
        <v>54</v>
      </c>
      <c r="F351" s="48"/>
      <c r="G351" s="48" t="s">
        <v>1127</v>
      </c>
      <c r="H351" s="48" t="s">
        <v>596</v>
      </c>
      <c r="I351" s="50">
        <v>41973</v>
      </c>
      <c r="J351" s="48" t="s">
        <v>140</v>
      </c>
      <c r="K351" s="48" t="s">
        <v>382</v>
      </c>
      <c r="L351" s="51">
        <v>1382.95</v>
      </c>
      <c r="M351" s="48" t="s">
        <v>10</v>
      </c>
      <c r="N351" s="48" t="s">
        <v>57</v>
      </c>
      <c r="O351" s="48" t="s">
        <v>56</v>
      </c>
      <c r="P351" s="50">
        <v>41973</v>
      </c>
      <c r="Q351" s="48" t="s">
        <v>1129</v>
      </c>
      <c r="R351" s="48"/>
      <c r="S351" s="48" t="s">
        <v>99</v>
      </c>
      <c r="T351" s="48"/>
      <c r="U351" s="48" t="s">
        <v>757</v>
      </c>
    </row>
    <row r="352" spans="1:22">
      <c r="A352" s="48" t="s">
        <v>97</v>
      </c>
      <c r="B352" s="48" t="s">
        <v>8</v>
      </c>
      <c r="C352" s="48"/>
      <c r="D352" s="48"/>
      <c r="E352" s="48" t="s">
        <v>54</v>
      </c>
      <c r="F352" s="48"/>
      <c r="G352" s="48" t="s">
        <v>1127</v>
      </c>
      <c r="H352" s="48" t="s">
        <v>595</v>
      </c>
      <c r="I352" s="50">
        <v>41973</v>
      </c>
      <c r="J352" s="48" t="s">
        <v>140</v>
      </c>
      <c r="K352" s="48" t="s">
        <v>382</v>
      </c>
      <c r="L352" s="51">
        <v>1026.8499999999999</v>
      </c>
      <c r="M352" s="48" t="s">
        <v>10</v>
      </c>
      <c r="N352" s="48" t="s">
        <v>57</v>
      </c>
      <c r="O352" s="48" t="s">
        <v>56</v>
      </c>
      <c r="P352" s="50">
        <v>41973</v>
      </c>
      <c r="Q352" s="48" t="s">
        <v>1130</v>
      </c>
      <c r="R352" s="48"/>
      <c r="S352" s="48" t="s">
        <v>99</v>
      </c>
      <c r="T352" s="48"/>
      <c r="U352" s="48" t="s">
        <v>757</v>
      </c>
    </row>
    <row r="353" spans="1:21">
      <c r="A353" s="48" t="s">
        <v>97</v>
      </c>
      <c r="B353" s="48" t="s">
        <v>8</v>
      </c>
      <c r="C353" s="48"/>
      <c r="D353" s="48"/>
      <c r="E353" s="48" t="s">
        <v>54</v>
      </c>
      <c r="F353" s="48"/>
      <c r="G353" s="48" t="s">
        <v>1127</v>
      </c>
      <c r="H353" s="48" t="s">
        <v>594</v>
      </c>
      <c r="I353" s="50">
        <v>41973</v>
      </c>
      <c r="J353" s="48" t="s">
        <v>140</v>
      </c>
      <c r="K353" s="48" t="s">
        <v>382</v>
      </c>
      <c r="L353" s="51">
        <v>-1</v>
      </c>
      <c r="M353" s="48" t="s">
        <v>10</v>
      </c>
      <c r="N353" s="48" t="s">
        <v>59</v>
      </c>
      <c r="O353" s="48" t="s">
        <v>56</v>
      </c>
      <c r="P353" s="50">
        <v>41973</v>
      </c>
      <c r="Q353" s="48" t="s">
        <v>1131</v>
      </c>
      <c r="R353" s="48"/>
      <c r="S353" s="48" t="s">
        <v>99</v>
      </c>
      <c r="T353" s="48"/>
      <c r="U353" s="48" t="s">
        <v>759</v>
      </c>
    </row>
    <row r="354" spans="1:21">
      <c r="A354" s="48" t="s">
        <v>97</v>
      </c>
      <c r="B354" s="48" t="s">
        <v>8</v>
      </c>
      <c r="C354" s="48"/>
      <c r="D354" s="48"/>
      <c r="E354" s="48" t="s">
        <v>54</v>
      </c>
      <c r="F354" s="48"/>
      <c r="G354" s="48" t="s">
        <v>1127</v>
      </c>
      <c r="H354" s="48" t="s">
        <v>590</v>
      </c>
      <c r="I354" s="50">
        <v>41973</v>
      </c>
      <c r="J354" s="48" t="s">
        <v>140</v>
      </c>
      <c r="K354" s="48" t="s">
        <v>382</v>
      </c>
      <c r="L354" s="51">
        <v>20</v>
      </c>
      <c r="M354" s="48" t="s">
        <v>10</v>
      </c>
      <c r="N354" s="48" t="s">
        <v>59</v>
      </c>
      <c r="O354" s="48" t="s">
        <v>56</v>
      </c>
      <c r="P354" s="50">
        <v>41973</v>
      </c>
      <c r="Q354" s="48" t="s">
        <v>1132</v>
      </c>
      <c r="R354" s="48"/>
      <c r="S354" s="48" t="s">
        <v>99</v>
      </c>
      <c r="T354" s="48"/>
      <c r="U354" s="48" t="s">
        <v>759</v>
      </c>
    </row>
    <row r="355" spans="1:21">
      <c r="A355" s="48" t="s">
        <v>97</v>
      </c>
      <c r="B355" s="48" t="s">
        <v>8</v>
      </c>
      <c r="C355" s="48"/>
      <c r="D355" s="48"/>
      <c r="E355" s="48" t="s">
        <v>54</v>
      </c>
      <c r="F355" s="48"/>
      <c r="G355" s="48" t="s">
        <v>1127</v>
      </c>
      <c r="H355" s="48" t="s">
        <v>593</v>
      </c>
      <c r="I355" s="50">
        <v>41973</v>
      </c>
      <c r="J355" s="48" t="s">
        <v>140</v>
      </c>
      <c r="K355" s="48" t="s">
        <v>382</v>
      </c>
      <c r="L355" s="51">
        <v>7</v>
      </c>
      <c r="M355" s="48" t="s">
        <v>10</v>
      </c>
      <c r="N355" s="48" t="s">
        <v>59</v>
      </c>
      <c r="O355" s="48" t="s">
        <v>56</v>
      </c>
      <c r="P355" s="50">
        <v>41973</v>
      </c>
      <c r="Q355" s="48" t="s">
        <v>1133</v>
      </c>
      <c r="R355" s="48"/>
      <c r="S355" s="48" t="s">
        <v>99</v>
      </c>
      <c r="T355" s="48"/>
      <c r="U355" s="48" t="s">
        <v>759</v>
      </c>
    </row>
    <row r="356" spans="1:21">
      <c r="A356" s="48" t="s">
        <v>97</v>
      </c>
      <c r="B356" s="48" t="s">
        <v>8</v>
      </c>
      <c r="C356" s="48"/>
      <c r="D356" s="48"/>
      <c r="E356" s="48" t="s">
        <v>54</v>
      </c>
      <c r="F356" s="48"/>
      <c r="G356" s="48" t="s">
        <v>1127</v>
      </c>
      <c r="H356" s="48" t="s">
        <v>11</v>
      </c>
      <c r="I356" s="50">
        <v>41973</v>
      </c>
      <c r="J356" s="48" t="s">
        <v>140</v>
      </c>
      <c r="K356" s="48" t="s">
        <v>382</v>
      </c>
      <c r="L356" s="51">
        <v>774.59</v>
      </c>
      <c r="M356" s="48" t="s">
        <v>10</v>
      </c>
      <c r="N356" s="48" t="s">
        <v>63</v>
      </c>
      <c r="O356" s="48" t="s">
        <v>56</v>
      </c>
      <c r="P356" s="50">
        <v>41973</v>
      </c>
      <c r="Q356" s="48" t="s">
        <v>1135</v>
      </c>
      <c r="R356" s="48"/>
      <c r="S356" s="48" t="s">
        <v>99</v>
      </c>
      <c r="T356" s="48"/>
      <c r="U356" s="48" t="s">
        <v>19</v>
      </c>
    </row>
    <row r="357" spans="1:21">
      <c r="A357" s="48" t="s">
        <v>97</v>
      </c>
      <c r="B357" s="48" t="s">
        <v>8</v>
      </c>
      <c r="C357" s="48"/>
      <c r="D357" s="48"/>
      <c r="E357" s="48" t="s">
        <v>54</v>
      </c>
      <c r="F357" s="48"/>
      <c r="G357" s="48" t="s">
        <v>1127</v>
      </c>
      <c r="H357" s="48" t="s">
        <v>591</v>
      </c>
      <c r="I357" s="50">
        <v>41973</v>
      </c>
      <c r="J357" s="48" t="s">
        <v>140</v>
      </c>
      <c r="K357" s="48" t="s">
        <v>382</v>
      </c>
      <c r="L357" s="51">
        <v>6.56</v>
      </c>
      <c r="M357" s="48" t="s">
        <v>10</v>
      </c>
      <c r="N357" s="48" t="s">
        <v>59</v>
      </c>
      <c r="O357" s="48" t="s">
        <v>56</v>
      </c>
      <c r="P357" s="50">
        <v>41973</v>
      </c>
      <c r="Q357" s="48" t="s">
        <v>1128</v>
      </c>
      <c r="R357" s="48"/>
      <c r="S357" s="48" t="s">
        <v>99</v>
      </c>
      <c r="T357" s="48"/>
      <c r="U357" s="48" t="s">
        <v>759</v>
      </c>
    </row>
    <row r="358" spans="1:21">
      <c r="A358" s="48" t="s">
        <v>97</v>
      </c>
      <c r="B358" s="48" t="s">
        <v>8</v>
      </c>
      <c r="C358" s="48"/>
      <c r="D358" s="48"/>
      <c r="E358" s="48" t="s">
        <v>54</v>
      </c>
      <c r="F358" s="48"/>
      <c r="G358" s="48" t="s">
        <v>1127</v>
      </c>
      <c r="H358" s="48" t="s">
        <v>592</v>
      </c>
      <c r="I358" s="50">
        <v>41973</v>
      </c>
      <c r="J358" s="48" t="s">
        <v>140</v>
      </c>
      <c r="K358" s="48" t="s">
        <v>382</v>
      </c>
      <c r="L358" s="51">
        <v>0.23</v>
      </c>
      <c r="M358" s="48" t="s">
        <v>10</v>
      </c>
      <c r="N358" s="48" t="s">
        <v>59</v>
      </c>
      <c r="O358" s="48" t="s">
        <v>56</v>
      </c>
      <c r="P358" s="50">
        <v>41973</v>
      </c>
      <c r="Q358" s="48" t="s">
        <v>775</v>
      </c>
      <c r="R358" s="48"/>
      <c r="S358" s="48" t="s">
        <v>99</v>
      </c>
      <c r="T358" s="48"/>
      <c r="U358" s="48" t="s">
        <v>759</v>
      </c>
    </row>
    <row r="359" spans="1:21">
      <c r="A359" s="48" t="s">
        <v>97</v>
      </c>
      <c r="B359" s="48" t="s">
        <v>8</v>
      </c>
      <c r="C359" s="48"/>
      <c r="D359" s="48"/>
      <c r="E359" s="48" t="s">
        <v>54</v>
      </c>
      <c r="F359" s="48"/>
      <c r="G359" s="48" t="s">
        <v>1127</v>
      </c>
      <c r="H359" s="48" t="s">
        <v>584</v>
      </c>
      <c r="I359" s="50">
        <v>41973</v>
      </c>
      <c r="J359" s="48" t="s">
        <v>140</v>
      </c>
      <c r="K359" s="48" t="s">
        <v>382</v>
      </c>
      <c r="L359" s="51">
        <v>250</v>
      </c>
      <c r="M359" s="48" t="s">
        <v>10</v>
      </c>
      <c r="N359" s="48" t="s">
        <v>66</v>
      </c>
      <c r="O359" s="48" t="s">
        <v>56</v>
      </c>
      <c r="P359" s="50">
        <v>41973</v>
      </c>
      <c r="Q359" s="48" t="s">
        <v>1140</v>
      </c>
      <c r="R359" s="48"/>
      <c r="S359" s="48" t="s">
        <v>99</v>
      </c>
      <c r="T359" s="48"/>
      <c r="U359" s="48" t="s">
        <v>40</v>
      </c>
    </row>
    <row r="360" spans="1:21">
      <c r="A360" s="48" t="s">
        <v>97</v>
      </c>
      <c r="B360" s="48" t="s">
        <v>8</v>
      </c>
      <c r="C360" s="48"/>
      <c r="D360" s="48"/>
      <c r="E360" s="48" t="s">
        <v>54</v>
      </c>
      <c r="F360" s="48"/>
      <c r="G360" s="48" t="s">
        <v>1127</v>
      </c>
      <c r="H360" s="48" t="s">
        <v>588</v>
      </c>
      <c r="I360" s="50">
        <v>41973</v>
      </c>
      <c r="J360" s="48" t="s">
        <v>140</v>
      </c>
      <c r="K360" s="48" t="s">
        <v>382</v>
      </c>
      <c r="L360" s="51">
        <v>2861.67</v>
      </c>
      <c r="M360" s="48" t="s">
        <v>10</v>
      </c>
      <c r="N360" s="48" t="s">
        <v>251</v>
      </c>
      <c r="O360" s="48" t="s">
        <v>56</v>
      </c>
      <c r="P360" s="50">
        <v>41973</v>
      </c>
      <c r="Q360" s="48" t="s">
        <v>1145</v>
      </c>
      <c r="R360" s="48"/>
      <c r="S360" s="48" t="s">
        <v>99</v>
      </c>
      <c r="T360" s="48"/>
      <c r="U360" s="48" t="s">
        <v>756</v>
      </c>
    </row>
    <row r="361" spans="1:21">
      <c r="A361" s="48" t="s">
        <v>97</v>
      </c>
      <c r="B361" s="48" t="s">
        <v>8</v>
      </c>
      <c r="C361" s="48"/>
      <c r="D361" s="48"/>
      <c r="E361" s="48" t="s">
        <v>54</v>
      </c>
      <c r="F361" s="48"/>
      <c r="G361" s="48" t="s">
        <v>1127</v>
      </c>
      <c r="H361" s="48" t="s">
        <v>587</v>
      </c>
      <c r="I361" s="50">
        <v>41973</v>
      </c>
      <c r="J361" s="48" t="s">
        <v>140</v>
      </c>
      <c r="K361" s="48" t="s">
        <v>382</v>
      </c>
      <c r="L361" s="51">
        <v>2189.19</v>
      </c>
      <c r="M361" s="48" t="s">
        <v>10</v>
      </c>
      <c r="N361" s="48" t="s">
        <v>251</v>
      </c>
      <c r="O361" s="48" t="s">
        <v>56</v>
      </c>
      <c r="P361" s="50">
        <v>41973</v>
      </c>
      <c r="Q361" s="48" t="s">
        <v>1144</v>
      </c>
      <c r="R361" s="48"/>
      <c r="S361" s="48" t="s">
        <v>99</v>
      </c>
      <c r="T361" s="48"/>
      <c r="U361" s="48" t="s">
        <v>756</v>
      </c>
    </row>
    <row r="362" spans="1:21">
      <c r="A362" s="48" t="s">
        <v>97</v>
      </c>
      <c r="B362" s="48" t="s">
        <v>8</v>
      </c>
      <c r="C362" s="48"/>
      <c r="D362" s="48"/>
      <c r="E362" s="48" t="s">
        <v>54</v>
      </c>
      <c r="F362" s="48"/>
      <c r="G362" s="48" t="s">
        <v>1127</v>
      </c>
      <c r="H362" s="48" t="s">
        <v>586</v>
      </c>
      <c r="I362" s="50">
        <v>41973</v>
      </c>
      <c r="J362" s="48" t="s">
        <v>140</v>
      </c>
      <c r="K362" s="48" t="s">
        <v>382</v>
      </c>
      <c r="L362" s="51">
        <v>-12464.24</v>
      </c>
      <c r="M362" s="48" t="s">
        <v>10</v>
      </c>
      <c r="N362" s="48" t="s">
        <v>251</v>
      </c>
      <c r="O362" s="48" t="s">
        <v>56</v>
      </c>
      <c r="P362" s="50">
        <v>41973</v>
      </c>
      <c r="Q362" s="48" t="s">
        <v>1146</v>
      </c>
      <c r="R362" s="48"/>
      <c r="S362" s="48" t="s">
        <v>99</v>
      </c>
      <c r="T362" s="48"/>
      <c r="U362" s="48" t="s">
        <v>756</v>
      </c>
    </row>
    <row r="363" spans="1:21">
      <c r="A363" s="48" t="s">
        <v>97</v>
      </c>
      <c r="B363" s="48" t="s">
        <v>8</v>
      </c>
      <c r="C363" s="48"/>
      <c r="D363" s="48"/>
      <c r="E363" s="48" t="s">
        <v>54</v>
      </c>
      <c r="F363" s="48"/>
      <c r="G363" s="48" t="s">
        <v>1127</v>
      </c>
      <c r="H363" s="48" t="s">
        <v>585</v>
      </c>
      <c r="I363" s="50">
        <v>41973</v>
      </c>
      <c r="J363" s="48" t="s">
        <v>140</v>
      </c>
      <c r="K363" s="48" t="s">
        <v>382</v>
      </c>
      <c r="L363" s="51">
        <v>-1610.95</v>
      </c>
      <c r="M363" s="48" t="s">
        <v>10</v>
      </c>
      <c r="N363" s="48" t="s">
        <v>251</v>
      </c>
      <c r="O363" s="48" t="s">
        <v>56</v>
      </c>
      <c r="P363" s="50">
        <v>41973</v>
      </c>
      <c r="Q363" s="48" t="s">
        <v>1143</v>
      </c>
      <c r="R363" s="48"/>
      <c r="S363" s="48" t="s">
        <v>99</v>
      </c>
      <c r="T363" s="48"/>
      <c r="U363" s="48" t="s">
        <v>756</v>
      </c>
    </row>
    <row r="364" spans="1:21">
      <c r="A364" s="48" t="s">
        <v>97</v>
      </c>
      <c r="B364" s="48" t="s">
        <v>8</v>
      </c>
      <c r="C364" s="48"/>
      <c r="D364" s="48"/>
      <c r="E364" s="48" t="s">
        <v>54</v>
      </c>
      <c r="F364" s="48"/>
      <c r="G364" s="48" t="s">
        <v>1147</v>
      </c>
      <c r="H364" s="48" t="s">
        <v>98</v>
      </c>
      <c r="I364" s="50">
        <v>41973</v>
      </c>
      <c r="J364" s="48" t="s">
        <v>140</v>
      </c>
      <c r="K364" s="48" t="s">
        <v>382</v>
      </c>
      <c r="L364" s="51">
        <v>9378.6</v>
      </c>
      <c r="M364" s="48" t="s">
        <v>10</v>
      </c>
      <c r="N364" s="48" t="s">
        <v>60</v>
      </c>
      <c r="O364" s="48" t="s">
        <v>56</v>
      </c>
      <c r="P364" s="50">
        <v>41973</v>
      </c>
      <c r="Q364" s="48" t="s">
        <v>1148</v>
      </c>
      <c r="R364" s="48"/>
      <c r="S364" s="48" t="s">
        <v>99</v>
      </c>
      <c r="T364" s="48"/>
      <c r="U364" s="48" t="s">
        <v>24</v>
      </c>
    </row>
    <row r="365" spans="1:21">
      <c r="A365" s="48" t="s">
        <v>97</v>
      </c>
      <c r="B365" s="48" t="s">
        <v>8</v>
      </c>
      <c r="C365" s="48"/>
      <c r="D365" s="48"/>
      <c r="E365" s="48" t="s">
        <v>54</v>
      </c>
      <c r="F365" s="48"/>
      <c r="G365" s="48" t="s">
        <v>1147</v>
      </c>
      <c r="H365" s="48" t="s">
        <v>141</v>
      </c>
      <c r="I365" s="50">
        <v>41973</v>
      </c>
      <c r="J365" s="48" t="s">
        <v>140</v>
      </c>
      <c r="K365" s="48" t="s">
        <v>382</v>
      </c>
      <c r="L365" s="51">
        <v>12.65</v>
      </c>
      <c r="M365" s="48" t="s">
        <v>10</v>
      </c>
      <c r="N365" s="48" t="s">
        <v>59</v>
      </c>
      <c r="O365" s="48" t="s">
        <v>56</v>
      </c>
      <c r="P365" s="50">
        <v>41973</v>
      </c>
      <c r="Q365" s="48" t="s">
        <v>1149</v>
      </c>
      <c r="R365" s="48"/>
      <c r="S365" s="48" t="s">
        <v>99</v>
      </c>
      <c r="T365" s="48"/>
      <c r="U365" s="48" t="s">
        <v>759</v>
      </c>
    </row>
    <row r="366" spans="1:21">
      <c r="A366" s="48" t="s">
        <v>97</v>
      </c>
      <c r="B366" s="48" t="s">
        <v>8</v>
      </c>
      <c r="C366" s="48"/>
      <c r="D366" s="48"/>
      <c r="E366" s="48" t="s">
        <v>54</v>
      </c>
      <c r="F366" s="48"/>
      <c r="G366" s="48" t="s">
        <v>1147</v>
      </c>
      <c r="H366" s="48" t="s">
        <v>69</v>
      </c>
      <c r="I366" s="50">
        <v>41973</v>
      </c>
      <c r="J366" s="48" t="s">
        <v>140</v>
      </c>
      <c r="K366" s="48" t="s">
        <v>382</v>
      </c>
      <c r="L366" s="51">
        <v>257.38</v>
      </c>
      <c r="M366" s="48" t="s">
        <v>10</v>
      </c>
      <c r="N366" s="48" t="s">
        <v>59</v>
      </c>
      <c r="O366" s="48" t="s">
        <v>56</v>
      </c>
      <c r="P366" s="50">
        <v>41973</v>
      </c>
      <c r="Q366" s="48" t="s">
        <v>1150</v>
      </c>
      <c r="R366" s="48"/>
      <c r="S366" s="48" t="s">
        <v>99</v>
      </c>
      <c r="T366" s="48"/>
      <c r="U366" s="48" t="s">
        <v>759</v>
      </c>
    </row>
    <row r="367" spans="1:21">
      <c r="A367" s="48" t="s">
        <v>97</v>
      </c>
      <c r="B367" s="48" t="s">
        <v>8</v>
      </c>
      <c r="C367" s="48"/>
      <c r="D367" s="48"/>
      <c r="E367" s="48" t="s">
        <v>54</v>
      </c>
      <c r="F367" s="48"/>
      <c r="G367" s="48" t="s">
        <v>1147</v>
      </c>
      <c r="H367" s="48" t="s">
        <v>143</v>
      </c>
      <c r="I367" s="50">
        <v>41973</v>
      </c>
      <c r="J367" s="48" t="s">
        <v>140</v>
      </c>
      <c r="K367" s="48" t="s">
        <v>382</v>
      </c>
      <c r="L367" s="51">
        <v>13.6</v>
      </c>
      <c r="M367" s="48" t="s">
        <v>10</v>
      </c>
      <c r="N367" s="48" t="s">
        <v>59</v>
      </c>
      <c r="O367" s="48" t="s">
        <v>56</v>
      </c>
      <c r="P367" s="50">
        <v>41973</v>
      </c>
      <c r="Q367" s="48" t="s">
        <v>1151</v>
      </c>
      <c r="R367" s="48"/>
      <c r="S367" s="48" t="s">
        <v>99</v>
      </c>
      <c r="T367" s="48"/>
      <c r="U367" s="48" t="s">
        <v>759</v>
      </c>
    </row>
    <row r="368" spans="1:21">
      <c r="A368" s="48" t="s">
        <v>97</v>
      </c>
      <c r="B368" s="48" t="s">
        <v>8</v>
      </c>
      <c r="C368" s="48"/>
      <c r="D368" s="48"/>
      <c r="E368" s="48" t="s">
        <v>54</v>
      </c>
      <c r="F368" s="48"/>
      <c r="G368" s="48" t="s">
        <v>1470</v>
      </c>
      <c r="H368" s="48" t="s">
        <v>143</v>
      </c>
      <c r="I368" s="50">
        <v>41973</v>
      </c>
      <c r="J368" s="48" t="s">
        <v>140</v>
      </c>
      <c r="K368" s="48" t="s">
        <v>382</v>
      </c>
      <c r="L368" s="51">
        <v>-409.45</v>
      </c>
      <c r="M368" s="48" t="s">
        <v>10</v>
      </c>
      <c r="N368" s="48" t="s">
        <v>696</v>
      </c>
      <c r="O368" s="48" t="s">
        <v>56</v>
      </c>
      <c r="P368" s="50">
        <v>41973</v>
      </c>
      <c r="Q368" s="48" t="s">
        <v>865</v>
      </c>
      <c r="R368" s="48"/>
      <c r="S368" s="48" t="s">
        <v>99</v>
      </c>
      <c r="T368" s="48"/>
      <c r="U368" s="48" t="s">
        <v>32</v>
      </c>
    </row>
    <row r="369" spans="1:21">
      <c r="A369" s="48" t="s">
        <v>97</v>
      </c>
      <c r="B369" s="48" t="s">
        <v>8</v>
      </c>
      <c r="C369" s="48"/>
      <c r="D369" s="48"/>
      <c r="E369" s="48" t="s">
        <v>54</v>
      </c>
      <c r="F369" s="48"/>
      <c r="G369" s="48" t="s">
        <v>1470</v>
      </c>
      <c r="H369" s="48" t="s">
        <v>142</v>
      </c>
      <c r="I369" s="50">
        <v>41973</v>
      </c>
      <c r="J369" s="48" t="s">
        <v>140</v>
      </c>
      <c r="K369" s="48" t="s">
        <v>382</v>
      </c>
      <c r="L369" s="51">
        <v>-81.89</v>
      </c>
      <c r="M369" s="48" t="s">
        <v>10</v>
      </c>
      <c r="N369" s="48" t="s">
        <v>583</v>
      </c>
      <c r="O369" s="48" t="s">
        <v>56</v>
      </c>
      <c r="P369" s="50">
        <v>41973</v>
      </c>
      <c r="Q369" s="48" t="s">
        <v>1472</v>
      </c>
      <c r="R369" s="48"/>
      <c r="S369" s="48" t="s">
        <v>99</v>
      </c>
      <c r="T369" s="48"/>
      <c r="U369" s="48" t="s">
        <v>760</v>
      </c>
    </row>
    <row r="370" spans="1:21">
      <c r="A370" s="48" t="s">
        <v>97</v>
      </c>
      <c r="B370" s="48" t="s">
        <v>8</v>
      </c>
      <c r="C370" s="48"/>
      <c r="D370" s="48"/>
      <c r="E370" s="48" t="s">
        <v>54</v>
      </c>
      <c r="F370" s="48"/>
      <c r="G370" s="48" t="s">
        <v>1470</v>
      </c>
      <c r="H370" s="48" t="s">
        <v>138</v>
      </c>
      <c r="I370" s="50">
        <v>41973</v>
      </c>
      <c r="J370" s="48" t="s">
        <v>140</v>
      </c>
      <c r="K370" s="48" t="s">
        <v>382</v>
      </c>
      <c r="L370" s="51">
        <v>81.89</v>
      </c>
      <c r="M370" s="48" t="s">
        <v>10</v>
      </c>
      <c r="N370" s="48" t="s">
        <v>583</v>
      </c>
      <c r="O370" s="48" t="s">
        <v>56</v>
      </c>
      <c r="P370" s="50">
        <v>41973</v>
      </c>
      <c r="Q370" s="48" t="s">
        <v>866</v>
      </c>
      <c r="R370" s="48"/>
      <c r="S370" s="48" t="s">
        <v>99</v>
      </c>
      <c r="T370" s="48"/>
      <c r="U370" s="48" t="s">
        <v>760</v>
      </c>
    </row>
    <row r="371" spans="1:21">
      <c r="A371" s="48" t="s">
        <v>97</v>
      </c>
      <c r="B371" s="48" t="s">
        <v>8</v>
      </c>
      <c r="C371" s="48"/>
      <c r="D371" s="48"/>
      <c r="E371" s="48" t="s">
        <v>54</v>
      </c>
      <c r="F371" s="48"/>
      <c r="G371" s="48" t="s">
        <v>1470</v>
      </c>
      <c r="H371" s="48" t="s">
        <v>69</v>
      </c>
      <c r="I371" s="50">
        <v>41973</v>
      </c>
      <c r="J371" s="48" t="s">
        <v>140</v>
      </c>
      <c r="K371" s="48" t="s">
        <v>382</v>
      </c>
      <c r="L371" s="51">
        <v>409.45</v>
      </c>
      <c r="M371" s="48" t="s">
        <v>10</v>
      </c>
      <c r="N371" s="48" t="s">
        <v>696</v>
      </c>
      <c r="O371" s="48" t="s">
        <v>56</v>
      </c>
      <c r="P371" s="50">
        <v>41973</v>
      </c>
      <c r="Q371" s="48" t="s">
        <v>1471</v>
      </c>
      <c r="R371" s="48"/>
      <c r="S371" s="48" t="s">
        <v>99</v>
      </c>
      <c r="T371" s="48"/>
      <c r="U371" s="48" t="s">
        <v>32</v>
      </c>
    </row>
    <row r="372" spans="1:21">
      <c r="A372" s="48" t="s">
        <v>97</v>
      </c>
      <c r="B372" s="48" t="s">
        <v>8</v>
      </c>
      <c r="C372" s="48"/>
      <c r="D372" s="48"/>
      <c r="E372" s="48" t="s">
        <v>54</v>
      </c>
      <c r="F372" s="48"/>
      <c r="G372" s="48" t="s">
        <v>817</v>
      </c>
      <c r="H372" s="48" t="s">
        <v>143</v>
      </c>
      <c r="I372" s="50">
        <v>41958</v>
      </c>
      <c r="J372" s="48" t="s">
        <v>140</v>
      </c>
      <c r="K372" s="48" t="s">
        <v>382</v>
      </c>
      <c r="L372" s="51">
        <v>-3000</v>
      </c>
      <c r="M372" s="48" t="s">
        <v>10</v>
      </c>
      <c r="N372" s="48" t="s">
        <v>66</v>
      </c>
      <c r="O372" s="48" t="s">
        <v>56</v>
      </c>
      <c r="P372" s="50">
        <v>41958</v>
      </c>
      <c r="Q372" s="48"/>
      <c r="R372" s="48" t="s">
        <v>818</v>
      </c>
      <c r="S372" s="48" t="s">
        <v>99</v>
      </c>
      <c r="T372" s="48"/>
      <c r="U372" s="48" t="s">
        <v>40</v>
      </c>
    </row>
    <row r="373" spans="1:21">
      <c r="A373" s="48" t="s">
        <v>97</v>
      </c>
      <c r="B373" s="48" t="s">
        <v>8</v>
      </c>
      <c r="C373" s="48"/>
      <c r="D373" s="48"/>
      <c r="E373" s="48" t="s">
        <v>54</v>
      </c>
      <c r="F373" s="48"/>
      <c r="G373" s="48" t="s">
        <v>819</v>
      </c>
      <c r="H373" s="48" t="s">
        <v>143</v>
      </c>
      <c r="I373" s="50">
        <v>41958</v>
      </c>
      <c r="J373" s="48" t="s">
        <v>140</v>
      </c>
      <c r="K373" s="48" t="s">
        <v>382</v>
      </c>
      <c r="L373" s="51">
        <v>675</v>
      </c>
      <c r="M373" s="48" t="s">
        <v>10</v>
      </c>
      <c r="N373" s="48" t="s">
        <v>66</v>
      </c>
      <c r="O373" s="48" t="s">
        <v>56</v>
      </c>
      <c r="P373" s="50">
        <v>41958</v>
      </c>
      <c r="Q373" s="48"/>
      <c r="R373" s="48" t="s">
        <v>818</v>
      </c>
      <c r="S373" s="48" t="s">
        <v>99</v>
      </c>
      <c r="T373" s="48"/>
      <c r="U373" s="48" t="s">
        <v>40</v>
      </c>
    </row>
    <row r="374" spans="1:21">
      <c r="A374" s="48" t="s">
        <v>97</v>
      </c>
      <c r="B374" s="48" t="s">
        <v>8</v>
      </c>
      <c r="C374" s="48"/>
      <c r="D374" s="48"/>
      <c r="E374" s="48" t="s">
        <v>54</v>
      </c>
      <c r="F374" s="48"/>
      <c r="G374" s="48" t="s">
        <v>809</v>
      </c>
      <c r="H374" s="48" t="s">
        <v>141</v>
      </c>
      <c r="I374" s="50">
        <v>41958</v>
      </c>
      <c r="J374" s="48" t="s">
        <v>140</v>
      </c>
      <c r="K374" s="48" t="s">
        <v>382</v>
      </c>
      <c r="L374" s="51">
        <v>120.81</v>
      </c>
      <c r="M374" s="48" t="s">
        <v>10</v>
      </c>
      <c r="N374" s="48" t="s">
        <v>57</v>
      </c>
      <c r="O374" s="48" t="s">
        <v>56</v>
      </c>
      <c r="P374" s="50">
        <v>41958</v>
      </c>
      <c r="Q374" s="48"/>
      <c r="R374" s="48" t="s">
        <v>810</v>
      </c>
      <c r="S374" s="48" t="s">
        <v>99</v>
      </c>
      <c r="T374" s="48"/>
      <c r="U374" s="48" t="s">
        <v>757</v>
      </c>
    </row>
    <row r="375" spans="1:21">
      <c r="A375" s="48" t="s">
        <v>97</v>
      </c>
      <c r="B375" s="48" t="s">
        <v>8</v>
      </c>
      <c r="C375" s="48"/>
      <c r="D375" s="48"/>
      <c r="E375" s="48" t="s">
        <v>54</v>
      </c>
      <c r="F375" s="48"/>
      <c r="G375" s="48" t="s">
        <v>811</v>
      </c>
      <c r="H375" s="48" t="s">
        <v>141</v>
      </c>
      <c r="I375" s="50">
        <v>41958</v>
      </c>
      <c r="J375" s="48" t="s">
        <v>140</v>
      </c>
      <c r="K375" s="48" t="s">
        <v>382</v>
      </c>
      <c r="L375" s="51">
        <v>2805</v>
      </c>
      <c r="M375" s="48" t="s">
        <v>10</v>
      </c>
      <c r="N375" s="48" t="s">
        <v>60</v>
      </c>
      <c r="O375" s="48" t="s">
        <v>56</v>
      </c>
      <c r="P375" s="50">
        <v>41958</v>
      </c>
      <c r="Q375" s="48"/>
      <c r="R375" s="48" t="s">
        <v>812</v>
      </c>
      <c r="S375" s="48" t="s">
        <v>99</v>
      </c>
      <c r="T375" s="48"/>
      <c r="U375" s="48" t="s">
        <v>24</v>
      </c>
    </row>
    <row r="376" spans="1:21">
      <c r="A376" s="48" t="s">
        <v>97</v>
      </c>
      <c r="B376" s="48" t="s">
        <v>8</v>
      </c>
      <c r="C376" s="48"/>
      <c r="D376" s="48"/>
      <c r="E376" s="48" t="s">
        <v>54</v>
      </c>
      <c r="F376" s="48"/>
      <c r="G376" s="48" t="s">
        <v>1473</v>
      </c>
      <c r="H376" s="48" t="s">
        <v>98</v>
      </c>
      <c r="I376" s="50">
        <v>41988</v>
      </c>
      <c r="J376" s="48" t="s">
        <v>588</v>
      </c>
      <c r="K376" s="48" t="s">
        <v>382</v>
      </c>
      <c r="L376" s="51">
        <v>-2515</v>
      </c>
      <c r="M376" s="48" t="s">
        <v>10</v>
      </c>
      <c r="N376" s="48" t="s">
        <v>60</v>
      </c>
      <c r="O376" s="48" t="s">
        <v>56</v>
      </c>
      <c r="P376" s="50">
        <v>41958</v>
      </c>
      <c r="Q376" s="48"/>
      <c r="R376" s="48" t="s">
        <v>1474</v>
      </c>
      <c r="S376" s="48" t="s">
        <v>99</v>
      </c>
      <c r="T376" s="48"/>
      <c r="U376" s="48" t="s">
        <v>24</v>
      </c>
    </row>
    <row r="377" spans="1:21">
      <c r="A377" s="48" t="s">
        <v>97</v>
      </c>
      <c r="B377" s="48" t="s">
        <v>8</v>
      </c>
      <c r="C377" s="48"/>
      <c r="D377" s="48"/>
      <c r="E377" s="48" t="s">
        <v>54</v>
      </c>
      <c r="F377" s="48"/>
      <c r="G377" s="48" t="s">
        <v>1475</v>
      </c>
      <c r="H377" s="48" t="s">
        <v>98</v>
      </c>
      <c r="I377" s="50">
        <v>41988</v>
      </c>
      <c r="J377" s="48" t="s">
        <v>588</v>
      </c>
      <c r="K377" s="48" t="s">
        <v>382</v>
      </c>
      <c r="L377" s="51">
        <v>234.29</v>
      </c>
      <c r="M377" s="48" t="s">
        <v>10</v>
      </c>
      <c r="N377" s="48" t="s">
        <v>57</v>
      </c>
      <c r="O377" s="48" t="s">
        <v>56</v>
      </c>
      <c r="P377" s="50">
        <v>41958</v>
      </c>
      <c r="Q377" s="48"/>
      <c r="R377" s="48" t="s">
        <v>1476</v>
      </c>
      <c r="S377" s="48" t="s">
        <v>99</v>
      </c>
      <c r="T377" s="48"/>
      <c r="U377" s="48" t="s">
        <v>757</v>
      </c>
    </row>
    <row r="378" spans="1:21">
      <c r="A378" s="48" t="s">
        <v>97</v>
      </c>
      <c r="B378" s="48" t="s">
        <v>8</v>
      </c>
      <c r="C378" s="48"/>
      <c r="D378" s="48"/>
      <c r="E378" s="48" t="s">
        <v>54</v>
      </c>
      <c r="F378" s="48"/>
      <c r="G378" s="48" t="s">
        <v>1477</v>
      </c>
      <c r="H378" s="48" t="s">
        <v>69</v>
      </c>
      <c r="I378" s="50">
        <v>41988</v>
      </c>
      <c r="J378" s="48" t="s">
        <v>588</v>
      </c>
      <c r="K378" s="48" t="s">
        <v>382</v>
      </c>
      <c r="L378" s="51">
        <v>675</v>
      </c>
      <c r="M378" s="48" t="s">
        <v>10</v>
      </c>
      <c r="N378" s="48" t="s">
        <v>66</v>
      </c>
      <c r="O378" s="48" t="s">
        <v>56</v>
      </c>
      <c r="P378" s="50">
        <v>41958</v>
      </c>
      <c r="Q378" s="48"/>
      <c r="R378" s="48" t="s">
        <v>818</v>
      </c>
      <c r="S378" s="48" t="s">
        <v>99</v>
      </c>
      <c r="T378" s="48"/>
      <c r="U378" s="48" t="s">
        <v>40</v>
      </c>
    </row>
    <row r="379" spans="1:21">
      <c r="A379" s="48" t="s">
        <v>97</v>
      </c>
      <c r="B379" s="48" t="s">
        <v>8</v>
      </c>
      <c r="C379" s="48"/>
      <c r="D379" s="48"/>
      <c r="E379" s="48" t="s">
        <v>54</v>
      </c>
      <c r="F379" s="48"/>
      <c r="G379" s="48" t="s">
        <v>1478</v>
      </c>
      <c r="H379" s="48" t="s">
        <v>98</v>
      </c>
      <c r="I379" s="50">
        <v>41988</v>
      </c>
      <c r="J379" s="48" t="s">
        <v>588</v>
      </c>
      <c r="K379" s="48" t="s">
        <v>382</v>
      </c>
      <c r="L379" s="51">
        <v>125000</v>
      </c>
      <c r="M379" s="48" t="s">
        <v>10</v>
      </c>
      <c r="N379" s="48" t="s">
        <v>1479</v>
      </c>
      <c r="O379" s="48" t="s">
        <v>56</v>
      </c>
      <c r="P379" s="50">
        <v>41958</v>
      </c>
      <c r="Q379" s="48"/>
      <c r="R379" s="48" t="s">
        <v>1480</v>
      </c>
      <c r="S379" s="48" t="s">
        <v>99</v>
      </c>
      <c r="T379" s="48"/>
      <c r="U379" s="48" t="s">
        <v>1481</v>
      </c>
    </row>
    <row r="380" spans="1:21">
      <c r="A380" s="42"/>
      <c r="B380" s="42"/>
      <c r="C380" s="42"/>
      <c r="D380" s="42"/>
      <c r="E380" s="42"/>
      <c r="F380" s="42"/>
      <c r="G380" s="42"/>
      <c r="H380" s="42"/>
      <c r="I380" s="43"/>
      <c r="J380" s="42"/>
      <c r="K380" s="42"/>
      <c r="L380" s="44">
        <f>SUM(L2:L379)</f>
        <v>-213597.44000000018</v>
      </c>
      <c r="M380" s="42"/>
      <c r="N380" s="42"/>
      <c r="O380" s="42"/>
      <c r="P380" s="43"/>
      <c r="Q380" s="42"/>
      <c r="R380" s="42"/>
      <c r="S380" s="42"/>
      <c r="T380" s="42"/>
      <c r="U380" s="42"/>
    </row>
    <row r="381" spans="1:21">
      <c r="A381" s="42"/>
      <c r="B381" s="42"/>
      <c r="C381" s="42"/>
      <c r="D381" s="42"/>
      <c r="E381" s="42"/>
      <c r="F381" s="42"/>
      <c r="G381" s="42"/>
      <c r="H381" s="42"/>
      <c r="I381" s="43"/>
      <c r="J381" s="42"/>
      <c r="K381" s="42"/>
      <c r="L381" s="44"/>
      <c r="M381" s="42"/>
      <c r="N381" s="42"/>
      <c r="O381" s="42"/>
      <c r="P381" s="43"/>
      <c r="Q381" s="42"/>
      <c r="R381" s="42"/>
      <c r="S381" s="42"/>
      <c r="T381" s="42"/>
      <c r="U381" s="42"/>
    </row>
    <row r="382" spans="1:21">
      <c r="A382" s="42"/>
      <c r="B382" s="42"/>
      <c r="C382" s="42"/>
      <c r="D382" s="42"/>
      <c r="E382" s="42"/>
      <c r="F382" s="42"/>
      <c r="G382" s="42"/>
      <c r="H382" s="42"/>
      <c r="I382" s="43"/>
      <c r="J382" s="42"/>
      <c r="K382" s="42"/>
      <c r="L382" s="44"/>
      <c r="M382" s="42"/>
      <c r="N382" s="42"/>
      <c r="O382" s="42"/>
      <c r="P382" s="43"/>
      <c r="Q382" s="42"/>
      <c r="R382" s="42"/>
      <c r="S382" s="42"/>
      <c r="T382" s="42"/>
      <c r="U382" s="42"/>
    </row>
    <row r="383" spans="1:21">
      <c r="A383" s="42"/>
      <c r="B383" s="42"/>
      <c r="C383" s="42"/>
      <c r="D383" s="42"/>
      <c r="E383" s="42"/>
      <c r="F383" s="42"/>
      <c r="G383" s="42"/>
      <c r="H383" s="42"/>
      <c r="I383" s="43"/>
      <c r="J383" s="42"/>
      <c r="K383" s="42"/>
      <c r="L383" s="44"/>
      <c r="M383" s="42"/>
      <c r="N383" s="42"/>
      <c r="O383" s="42"/>
      <c r="P383" s="43"/>
      <c r="Q383" s="42"/>
      <c r="R383" s="42"/>
      <c r="S383" s="42"/>
      <c r="T383" s="42"/>
      <c r="U383" s="42"/>
    </row>
    <row r="384" spans="1:21">
      <c r="A384" s="42"/>
      <c r="B384" s="42"/>
      <c r="C384" s="42"/>
      <c r="D384" s="42"/>
      <c r="E384" s="42"/>
      <c r="F384" s="42"/>
      <c r="G384" s="42"/>
      <c r="H384" s="42"/>
      <c r="I384" s="43"/>
      <c r="J384" s="42"/>
      <c r="K384" s="42"/>
      <c r="L384" s="44"/>
      <c r="M384" s="42"/>
      <c r="N384" s="42"/>
      <c r="O384" s="42"/>
      <c r="P384" s="43"/>
      <c r="Q384" s="42"/>
      <c r="R384" s="42"/>
      <c r="S384" s="42"/>
      <c r="T384" s="42"/>
      <c r="U384" s="42"/>
    </row>
    <row r="385" spans="1:21">
      <c r="A385" s="42"/>
      <c r="B385" s="42"/>
      <c r="C385" s="42"/>
      <c r="D385" s="42"/>
      <c r="E385" s="42"/>
      <c r="F385" s="42"/>
      <c r="G385" s="42"/>
      <c r="H385" s="42"/>
      <c r="I385" s="43"/>
      <c r="J385" s="42"/>
      <c r="K385" s="42"/>
      <c r="L385" s="44"/>
      <c r="M385" s="42"/>
      <c r="N385" s="42"/>
      <c r="O385" s="42"/>
      <c r="P385" s="43"/>
      <c r="Q385" s="42"/>
      <c r="R385" s="42"/>
      <c r="S385" s="42"/>
      <c r="T385" s="42"/>
      <c r="U385" s="42"/>
    </row>
    <row r="386" spans="1:21">
      <c r="A386" s="42"/>
      <c r="B386" s="42"/>
      <c r="C386" s="42"/>
      <c r="D386" s="42"/>
      <c r="E386" s="42"/>
      <c r="F386" s="42"/>
      <c r="G386" s="42"/>
      <c r="H386" s="42"/>
      <c r="I386" s="43"/>
      <c r="J386" s="42"/>
      <c r="K386" s="42"/>
      <c r="L386" s="44"/>
      <c r="M386" s="42"/>
      <c r="N386" s="42"/>
      <c r="O386" s="42"/>
      <c r="P386" s="43"/>
      <c r="Q386" s="42"/>
      <c r="R386" s="42"/>
      <c r="S386" s="42"/>
      <c r="T386" s="42"/>
      <c r="U386" s="42"/>
    </row>
    <row r="387" spans="1:21">
      <c r="A387" s="42"/>
      <c r="B387" s="42"/>
      <c r="C387" s="42"/>
      <c r="D387" s="42"/>
      <c r="E387" s="42"/>
      <c r="F387" s="42"/>
      <c r="G387" s="42"/>
      <c r="H387" s="42"/>
      <c r="I387" s="43"/>
      <c r="J387" s="42"/>
      <c r="K387" s="42"/>
      <c r="L387" s="44"/>
      <c r="M387" s="42"/>
      <c r="N387" s="42"/>
      <c r="O387" s="42"/>
      <c r="P387" s="43"/>
      <c r="Q387" s="42"/>
      <c r="R387" s="42"/>
      <c r="S387" s="42"/>
      <c r="T387" s="42"/>
      <c r="U387" s="42"/>
    </row>
    <row r="388" spans="1:21">
      <c r="A388" s="42"/>
      <c r="B388" s="42"/>
      <c r="C388" s="42"/>
      <c r="D388" s="42"/>
      <c r="E388" s="42"/>
      <c r="F388" s="42"/>
      <c r="G388" s="42"/>
      <c r="H388" s="42"/>
      <c r="I388" s="43"/>
      <c r="J388" s="42"/>
      <c r="K388" s="42"/>
      <c r="L388" s="44"/>
      <c r="M388" s="42"/>
      <c r="N388" s="42"/>
      <c r="O388" s="42"/>
      <c r="P388" s="43"/>
      <c r="Q388" s="42"/>
      <c r="R388" s="42"/>
      <c r="S388" s="42"/>
      <c r="T388" s="42"/>
      <c r="U388" s="42"/>
    </row>
    <row r="389" spans="1:21">
      <c r="A389" s="42"/>
      <c r="B389" s="42"/>
      <c r="C389" s="42"/>
      <c r="D389" s="42"/>
      <c r="E389" s="42"/>
      <c r="F389" s="42"/>
      <c r="G389" s="42"/>
      <c r="H389" s="42"/>
      <c r="I389" s="43"/>
      <c r="J389" s="42"/>
      <c r="K389" s="42"/>
      <c r="L389" s="44"/>
      <c r="M389" s="42"/>
      <c r="N389" s="42"/>
      <c r="O389" s="42"/>
      <c r="P389" s="43"/>
      <c r="Q389" s="42"/>
      <c r="R389" s="42"/>
      <c r="S389" s="42"/>
      <c r="T389" s="42"/>
      <c r="U389" s="42"/>
    </row>
    <row r="390" spans="1:21">
      <c r="A390" s="42"/>
      <c r="B390" s="42"/>
      <c r="C390" s="42"/>
      <c r="D390" s="42"/>
      <c r="E390" s="42"/>
      <c r="F390" s="42"/>
      <c r="G390" s="42"/>
      <c r="H390" s="42"/>
      <c r="I390" s="43"/>
      <c r="J390" s="42"/>
      <c r="K390" s="42"/>
      <c r="L390" s="44"/>
      <c r="M390" s="42"/>
      <c r="N390" s="42"/>
      <c r="O390" s="42"/>
      <c r="P390" s="43"/>
      <c r="Q390" s="42"/>
      <c r="R390" s="42"/>
      <c r="S390" s="42"/>
      <c r="T390" s="42"/>
      <c r="U390" s="42"/>
    </row>
    <row r="391" spans="1:21">
      <c r="A391" s="42"/>
      <c r="B391" s="42"/>
      <c r="C391" s="42"/>
      <c r="D391" s="42"/>
      <c r="E391" s="42"/>
      <c r="F391" s="42"/>
      <c r="G391" s="42"/>
      <c r="H391" s="42"/>
      <c r="I391" s="43"/>
      <c r="J391" s="42"/>
      <c r="K391" s="42"/>
      <c r="L391" s="44"/>
      <c r="M391" s="42"/>
      <c r="N391" s="42"/>
      <c r="O391" s="42"/>
      <c r="P391" s="43"/>
      <c r="Q391" s="42"/>
      <c r="R391" s="42"/>
      <c r="S391" s="42"/>
      <c r="T391" s="42"/>
      <c r="U391" s="42"/>
    </row>
    <row r="392" spans="1:21">
      <c r="A392" s="42"/>
      <c r="B392" s="42"/>
      <c r="C392" s="42"/>
      <c r="D392" s="42"/>
      <c r="E392" s="42"/>
      <c r="F392" s="42"/>
      <c r="G392" s="42"/>
      <c r="H392" s="42"/>
      <c r="I392" s="43"/>
      <c r="J392" s="42"/>
      <c r="K392" s="42"/>
      <c r="L392" s="44"/>
      <c r="M392" s="42"/>
      <c r="N392" s="42"/>
      <c r="O392" s="42"/>
      <c r="P392" s="43"/>
      <c r="Q392" s="42"/>
      <c r="R392" s="42"/>
      <c r="S392" s="42"/>
      <c r="T392" s="42"/>
      <c r="U392" s="42"/>
    </row>
    <row r="393" spans="1:21">
      <c r="A393" s="42"/>
      <c r="B393" s="42"/>
      <c r="C393" s="42"/>
      <c r="D393" s="42"/>
      <c r="E393" s="42"/>
      <c r="F393" s="42"/>
      <c r="G393" s="42"/>
      <c r="H393" s="42"/>
      <c r="I393" s="43"/>
      <c r="J393" s="42"/>
      <c r="K393" s="42"/>
      <c r="L393" s="44"/>
      <c r="M393" s="42"/>
      <c r="N393" s="42"/>
      <c r="O393" s="42"/>
      <c r="P393" s="43"/>
      <c r="Q393" s="42"/>
      <c r="R393" s="42"/>
      <c r="S393" s="42"/>
      <c r="T393" s="42"/>
      <c r="U393" s="42"/>
    </row>
    <row r="394" spans="1:21">
      <c r="A394" s="42"/>
      <c r="B394" s="42"/>
      <c r="C394" s="42"/>
      <c r="D394" s="42"/>
      <c r="E394" s="42"/>
      <c r="F394" s="42"/>
      <c r="G394" s="42"/>
      <c r="H394" s="42"/>
      <c r="I394" s="43"/>
      <c r="J394" s="42"/>
      <c r="K394" s="42"/>
      <c r="L394" s="44"/>
      <c r="M394" s="42"/>
      <c r="N394" s="42"/>
      <c r="O394" s="42"/>
      <c r="P394" s="43"/>
      <c r="Q394" s="42"/>
      <c r="R394" s="42"/>
      <c r="S394" s="42"/>
      <c r="T394" s="42"/>
      <c r="U394" s="42"/>
    </row>
    <row r="395" spans="1:21">
      <c r="A395" s="42"/>
      <c r="B395" s="42"/>
      <c r="C395" s="42"/>
      <c r="D395" s="42"/>
      <c r="E395" s="42"/>
      <c r="F395" s="42"/>
      <c r="G395" s="42"/>
      <c r="H395" s="42"/>
      <c r="I395" s="43"/>
      <c r="J395" s="42"/>
      <c r="K395" s="42"/>
      <c r="L395" s="44"/>
      <c r="M395" s="42"/>
      <c r="N395" s="42"/>
      <c r="O395" s="42"/>
      <c r="P395" s="43"/>
      <c r="Q395" s="42"/>
      <c r="R395" s="42"/>
      <c r="S395" s="42"/>
      <c r="T395" s="42"/>
      <c r="U395" s="42"/>
    </row>
    <row r="396" spans="1:21">
      <c r="A396" s="42"/>
      <c r="B396" s="42"/>
      <c r="C396" s="42"/>
      <c r="D396" s="42"/>
      <c r="E396" s="42"/>
      <c r="F396" s="42"/>
      <c r="G396" s="42"/>
      <c r="H396" s="42"/>
      <c r="I396" s="43"/>
      <c r="J396" s="42"/>
      <c r="K396" s="42"/>
      <c r="L396" s="44"/>
      <c r="M396" s="42"/>
      <c r="N396" s="42"/>
      <c r="O396" s="42"/>
      <c r="P396" s="43"/>
      <c r="Q396" s="42"/>
      <c r="R396" s="42"/>
      <c r="S396" s="42"/>
      <c r="T396" s="42"/>
      <c r="U396" s="42"/>
    </row>
    <row r="397" spans="1:21">
      <c r="A397" s="42"/>
      <c r="B397" s="42"/>
      <c r="C397" s="42"/>
      <c r="D397" s="42"/>
      <c r="E397" s="42"/>
      <c r="F397" s="42"/>
      <c r="G397" s="42"/>
      <c r="H397" s="42"/>
      <c r="I397" s="43"/>
      <c r="J397" s="42"/>
      <c r="K397" s="42"/>
      <c r="L397" s="44"/>
      <c r="M397" s="42"/>
      <c r="N397" s="42"/>
      <c r="O397" s="42"/>
      <c r="P397" s="43"/>
      <c r="Q397" s="42"/>
      <c r="R397" s="42"/>
      <c r="S397" s="42"/>
      <c r="T397" s="42"/>
      <c r="U397" s="42"/>
    </row>
    <row r="398" spans="1:21">
      <c r="A398" s="42"/>
      <c r="B398" s="42"/>
      <c r="C398" s="42"/>
      <c r="D398" s="42"/>
      <c r="E398" s="42"/>
      <c r="F398" s="42"/>
      <c r="G398" s="42"/>
      <c r="H398" s="42"/>
      <c r="I398" s="43"/>
      <c r="J398" s="42"/>
      <c r="K398" s="42"/>
      <c r="L398" s="44"/>
      <c r="M398" s="42"/>
      <c r="N398" s="42"/>
      <c r="O398" s="42"/>
      <c r="P398" s="43"/>
      <c r="Q398" s="42"/>
      <c r="R398" s="42"/>
      <c r="S398" s="42"/>
      <c r="T398" s="42"/>
      <c r="U398" s="42"/>
    </row>
    <row r="399" spans="1:21">
      <c r="A399" s="42"/>
      <c r="B399" s="42"/>
      <c r="C399" s="42"/>
      <c r="D399" s="42"/>
      <c r="E399" s="42"/>
      <c r="F399" s="42"/>
      <c r="G399" s="42"/>
      <c r="H399" s="42"/>
      <c r="I399" s="43"/>
      <c r="J399" s="42"/>
      <c r="K399" s="42"/>
      <c r="L399" s="44"/>
      <c r="M399" s="42"/>
      <c r="N399" s="42"/>
      <c r="O399" s="42"/>
      <c r="P399" s="43"/>
      <c r="Q399" s="42"/>
      <c r="R399" s="42"/>
      <c r="S399" s="42"/>
      <c r="T399" s="42"/>
      <c r="U399" s="42"/>
    </row>
    <row r="400" spans="1:21">
      <c r="A400" s="42"/>
      <c r="B400" s="42"/>
      <c r="C400" s="42"/>
      <c r="D400" s="42"/>
      <c r="E400" s="42"/>
      <c r="F400" s="42"/>
      <c r="G400" s="42"/>
      <c r="H400" s="42"/>
      <c r="I400" s="43"/>
      <c r="J400" s="42"/>
      <c r="K400" s="42"/>
      <c r="L400" s="44"/>
      <c r="M400" s="42"/>
      <c r="N400" s="42"/>
      <c r="O400" s="42"/>
      <c r="P400" s="43"/>
      <c r="Q400" s="42"/>
      <c r="R400" s="42"/>
      <c r="S400" s="42"/>
      <c r="T400" s="42"/>
      <c r="U400" s="42"/>
    </row>
    <row r="401" spans="1:21">
      <c r="A401" s="42"/>
      <c r="B401" s="42"/>
      <c r="C401" s="42"/>
      <c r="D401" s="42"/>
      <c r="E401" s="42"/>
      <c r="F401" s="42"/>
      <c r="G401" s="42"/>
      <c r="H401" s="42"/>
      <c r="I401" s="43"/>
      <c r="J401" s="42"/>
      <c r="K401" s="42"/>
      <c r="L401" s="44"/>
      <c r="M401" s="42"/>
      <c r="N401" s="42"/>
      <c r="O401" s="42"/>
      <c r="P401" s="43"/>
      <c r="Q401" s="42"/>
      <c r="R401" s="42"/>
      <c r="S401" s="42"/>
      <c r="T401" s="42"/>
      <c r="U401" s="42"/>
    </row>
    <row r="402" spans="1:21">
      <c r="A402" s="42"/>
      <c r="B402" s="42"/>
      <c r="C402" s="42"/>
      <c r="D402" s="42"/>
      <c r="E402" s="42"/>
      <c r="F402" s="42"/>
      <c r="G402" s="42"/>
      <c r="H402" s="42"/>
      <c r="I402" s="43"/>
      <c r="J402" s="42"/>
      <c r="K402" s="42"/>
      <c r="L402" s="44"/>
      <c r="M402" s="42"/>
      <c r="N402" s="42"/>
      <c r="O402" s="42"/>
      <c r="P402" s="43"/>
      <c r="Q402" s="42"/>
      <c r="R402" s="42"/>
      <c r="S402" s="42"/>
      <c r="T402" s="42"/>
      <c r="U402" s="42"/>
    </row>
    <row r="403" spans="1:21">
      <c r="A403" s="42"/>
      <c r="B403" s="42"/>
      <c r="C403" s="42"/>
      <c r="D403" s="42"/>
      <c r="E403" s="42"/>
      <c r="F403" s="42"/>
      <c r="G403" s="42"/>
      <c r="H403" s="42"/>
      <c r="I403" s="43"/>
      <c r="J403" s="42"/>
      <c r="K403" s="42"/>
      <c r="L403" s="44"/>
      <c r="M403" s="42"/>
      <c r="N403" s="42"/>
      <c r="O403" s="42"/>
      <c r="P403" s="43"/>
      <c r="Q403" s="42"/>
      <c r="R403" s="42"/>
      <c r="S403" s="42"/>
      <c r="T403" s="42"/>
      <c r="U403" s="42"/>
    </row>
    <row r="404" spans="1:21">
      <c r="A404" s="42"/>
      <c r="B404" s="42"/>
      <c r="C404" s="42"/>
      <c r="D404" s="42"/>
      <c r="E404" s="42"/>
      <c r="F404" s="42"/>
      <c r="G404" s="42"/>
      <c r="H404" s="42"/>
      <c r="I404" s="43"/>
      <c r="J404" s="42"/>
      <c r="K404" s="42"/>
      <c r="L404" s="44"/>
      <c r="M404" s="42"/>
      <c r="N404" s="42"/>
      <c r="O404" s="42"/>
      <c r="P404" s="43"/>
      <c r="Q404" s="42"/>
      <c r="R404" s="42"/>
      <c r="S404" s="42"/>
      <c r="T404" s="42"/>
      <c r="U404" s="42"/>
    </row>
    <row r="405" spans="1:21">
      <c r="A405" s="42"/>
      <c r="B405" s="42"/>
      <c r="C405" s="42"/>
      <c r="D405" s="42"/>
      <c r="E405" s="42"/>
      <c r="F405" s="42"/>
      <c r="G405" s="42"/>
      <c r="H405" s="42"/>
      <c r="I405" s="43"/>
      <c r="J405" s="42"/>
      <c r="K405" s="42"/>
      <c r="L405" s="44"/>
      <c r="M405" s="42"/>
      <c r="N405" s="42"/>
      <c r="O405" s="42"/>
      <c r="P405" s="43"/>
      <c r="Q405" s="42"/>
      <c r="R405" s="42"/>
      <c r="S405" s="42"/>
      <c r="T405" s="42"/>
      <c r="U405" s="42"/>
    </row>
    <row r="406" spans="1:21">
      <c r="A406" s="42"/>
      <c r="B406" s="42"/>
      <c r="C406" s="42"/>
      <c r="D406" s="42"/>
      <c r="E406" s="42"/>
      <c r="F406" s="42"/>
      <c r="G406" s="42"/>
      <c r="H406" s="42"/>
      <c r="I406" s="43"/>
      <c r="J406" s="42"/>
      <c r="K406" s="42"/>
      <c r="L406" s="44"/>
      <c r="M406" s="42"/>
      <c r="N406" s="42"/>
      <c r="O406" s="42"/>
      <c r="P406" s="43"/>
      <c r="Q406" s="42"/>
      <c r="R406" s="42"/>
      <c r="S406" s="42"/>
      <c r="T406" s="42"/>
      <c r="U406" s="42"/>
    </row>
    <row r="407" spans="1:21">
      <c r="A407" s="42"/>
      <c r="B407" s="42"/>
      <c r="C407" s="42"/>
      <c r="D407" s="42"/>
      <c r="E407" s="42"/>
      <c r="F407" s="42"/>
      <c r="G407" s="42"/>
      <c r="H407" s="42"/>
      <c r="I407" s="43"/>
      <c r="J407" s="42"/>
      <c r="K407" s="42"/>
      <c r="L407" s="44"/>
      <c r="M407" s="42"/>
      <c r="N407" s="42"/>
      <c r="O407" s="42"/>
      <c r="P407" s="43"/>
      <c r="Q407" s="42"/>
      <c r="R407" s="42"/>
      <c r="S407" s="42"/>
      <c r="T407" s="42"/>
      <c r="U407" s="42"/>
    </row>
    <row r="408" spans="1:21">
      <c r="A408" s="42"/>
      <c r="B408" s="42"/>
      <c r="C408" s="42"/>
      <c r="D408" s="42"/>
      <c r="E408" s="42"/>
      <c r="F408" s="42"/>
      <c r="G408" s="42"/>
      <c r="H408" s="42"/>
      <c r="I408" s="43"/>
      <c r="J408" s="42"/>
      <c r="K408" s="42"/>
      <c r="L408" s="44"/>
      <c r="M408" s="42"/>
      <c r="N408" s="42"/>
      <c r="O408" s="42"/>
      <c r="P408" s="43"/>
      <c r="Q408" s="42"/>
      <c r="R408" s="42"/>
      <c r="S408" s="42"/>
      <c r="T408" s="42"/>
      <c r="U408" s="42"/>
    </row>
    <row r="409" spans="1:21">
      <c r="A409" s="42"/>
      <c r="B409" s="42"/>
      <c r="C409" s="42"/>
      <c r="D409" s="42"/>
      <c r="E409" s="42"/>
      <c r="F409" s="42"/>
      <c r="G409" s="42"/>
      <c r="H409" s="42"/>
      <c r="I409" s="43"/>
      <c r="J409" s="42"/>
      <c r="K409" s="42"/>
      <c r="L409" s="44"/>
      <c r="M409" s="42"/>
      <c r="N409" s="42"/>
      <c r="O409" s="42"/>
      <c r="P409" s="43"/>
      <c r="Q409" s="42"/>
      <c r="R409" s="42"/>
      <c r="S409" s="42"/>
      <c r="T409" s="42"/>
      <c r="U409" s="42"/>
    </row>
    <row r="410" spans="1:21">
      <c r="A410" s="42"/>
      <c r="B410" s="42"/>
      <c r="C410" s="42"/>
      <c r="D410" s="42"/>
      <c r="E410" s="42"/>
      <c r="F410" s="42"/>
      <c r="G410" s="42"/>
      <c r="H410" s="42"/>
      <c r="I410" s="43"/>
      <c r="J410" s="42"/>
      <c r="K410" s="42"/>
      <c r="L410" s="44"/>
      <c r="M410" s="42"/>
      <c r="N410" s="42"/>
      <c r="O410" s="42"/>
      <c r="P410" s="43"/>
      <c r="Q410" s="42"/>
      <c r="R410" s="42"/>
      <c r="S410" s="42"/>
      <c r="T410" s="42"/>
      <c r="U410" s="42"/>
    </row>
    <row r="411" spans="1:21">
      <c r="A411" s="42"/>
      <c r="B411" s="42"/>
      <c r="C411" s="42"/>
      <c r="D411" s="42"/>
      <c r="E411" s="42"/>
      <c r="F411" s="42"/>
      <c r="G411" s="42"/>
      <c r="H411" s="42"/>
      <c r="I411" s="43"/>
      <c r="J411" s="42"/>
      <c r="K411" s="42"/>
      <c r="L411" s="44"/>
      <c r="M411" s="42"/>
      <c r="N411" s="42"/>
      <c r="O411" s="42"/>
      <c r="P411" s="43"/>
      <c r="Q411" s="42"/>
      <c r="R411" s="42"/>
      <c r="S411" s="42"/>
      <c r="T411" s="42"/>
      <c r="U411" s="42"/>
    </row>
    <row r="412" spans="1:21">
      <c r="A412" s="42"/>
      <c r="B412" s="42"/>
      <c r="C412" s="42"/>
      <c r="D412" s="42"/>
      <c r="E412" s="42"/>
      <c r="F412" s="42"/>
      <c r="G412" s="42"/>
      <c r="H412" s="42"/>
      <c r="I412" s="43"/>
      <c r="J412" s="42"/>
      <c r="K412" s="42"/>
      <c r="L412" s="44"/>
      <c r="M412" s="42"/>
      <c r="N412" s="42"/>
      <c r="O412" s="42"/>
      <c r="P412" s="43"/>
      <c r="Q412" s="42"/>
      <c r="R412" s="42"/>
      <c r="S412" s="42"/>
      <c r="T412" s="42"/>
      <c r="U412" s="42"/>
    </row>
    <row r="413" spans="1:21">
      <c r="A413" s="42"/>
      <c r="B413" s="42"/>
      <c r="C413" s="42"/>
      <c r="D413" s="42"/>
      <c r="E413" s="42"/>
      <c r="F413" s="42"/>
      <c r="G413" s="42"/>
      <c r="H413" s="42"/>
      <c r="I413" s="43"/>
      <c r="J413" s="42"/>
      <c r="K413" s="42"/>
      <c r="L413" s="44"/>
      <c r="M413" s="42"/>
      <c r="N413" s="42"/>
      <c r="O413" s="42"/>
      <c r="P413" s="43"/>
      <c r="Q413" s="42"/>
      <c r="R413" s="42"/>
      <c r="S413" s="42"/>
      <c r="T413" s="42"/>
      <c r="U413" s="42"/>
    </row>
    <row r="414" spans="1:21">
      <c r="A414" s="42"/>
      <c r="B414" s="42"/>
      <c r="C414" s="42"/>
      <c r="D414" s="42"/>
      <c r="E414" s="42"/>
      <c r="F414" s="42"/>
      <c r="G414" s="42"/>
      <c r="H414" s="42"/>
      <c r="I414" s="43"/>
      <c r="J414" s="42"/>
      <c r="K414" s="42"/>
      <c r="L414" s="44"/>
      <c r="M414" s="42"/>
      <c r="N414" s="42"/>
      <c r="O414" s="42"/>
      <c r="P414" s="43"/>
      <c r="Q414" s="42"/>
      <c r="R414" s="42"/>
      <c r="S414" s="42"/>
      <c r="T414" s="42"/>
      <c r="U414" s="42"/>
    </row>
    <row r="415" spans="1:21">
      <c r="A415" s="42"/>
      <c r="B415" s="42"/>
      <c r="C415" s="42"/>
      <c r="D415" s="42"/>
      <c r="E415" s="42"/>
      <c r="F415" s="42"/>
      <c r="G415" s="42"/>
      <c r="H415" s="42"/>
      <c r="I415" s="43"/>
      <c r="J415" s="42"/>
      <c r="K415" s="42"/>
      <c r="L415" s="44"/>
      <c r="M415" s="42"/>
      <c r="N415" s="42"/>
      <c r="O415" s="42"/>
      <c r="P415" s="43"/>
      <c r="Q415" s="42"/>
      <c r="R415" s="42"/>
      <c r="S415" s="42"/>
      <c r="T415" s="42"/>
      <c r="U415" s="42"/>
    </row>
    <row r="416" spans="1:21">
      <c r="A416" s="42"/>
      <c r="B416" s="42"/>
      <c r="C416" s="42"/>
      <c r="D416" s="42"/>
      <c r="E416" s="42"/>
      <c r="F416" s="42"/>
      <c r="G416" s="42"/>
      <c r="H416" s="42"/>
      <c r="I416" s="43"/>
      <c r="J416" s="42"/>
      <c r="K416" s="42"/>
      <c r="L416" s="44"/>
      <c r="M416" s="42"/>
      <c r="N416" s="42"/>
      <c r="O416" s="42"/>
      <c r="P416" s="43"/>
      <c r="Q416" s="42"/>
      <c r="R416" s="42"/>
      <c r="S416" s="42"/>
      <c r="T416" s="42"/>
      <c r="U416" s="42"/>
    </row>
    <row r="417" spans="1:21">
      <c r="A417" s="42"/>
      <c r="B417" s="42"/>
      <c r="C417" s="42"/>
      <c r="D417" s="42"/>
      <c r="E417" s="42"/>
      <c r="F417" s="42"/>
      <c r="G417" s="42"/>
      <c r="H417" s="42"/>
      <c r="I417" s="43"/>
      <c r="J417" s="42"/>
      <c r="K417" s="42"/>
      <c r="L417" s="44"/>
      <c r="M417" s="42"/>
      <c r="N417" s="42"/>
      <c r="O417" s="42"/>
      <c r="P417" s="43"/>
      <c r="Q417" s="42"/>
      <c r="R417" s="42"/>
      <c r="S417" s="42"/>
      <c r="T417" s="42"/>
      <c r="U417" s="42"/>
    </row>
    <row r="418" spans="1:21">
      <c r="A418" s="42"/>
      <c r="B418" s="42"/>
      <c r="C418" s="42"/>
      <c r="D418" s="42"/>
      <c r="E418" s="42"/>
      <c r="F418" s="42"/>
      <c r="G418" s="42"/>
      <c r="H418" s="42"/>
      <c r="I418" s="43"/>
      <c r="J418" s="42"/>
      <c r="K418" s="42"/>
      <c r="L418" s="44"/>
      <c r="M418" s="42"/>
      <c r="N418" s="42"/>
      <c r="O418" s="42"/>
      <c r="P418" s="43"/>
      <c r="Q418" s="42"/>
      <c r="R418" s="42"/>
      <c r="S418" s="42"/>
      <c r="T418" s="42"/>
      <c r="U418" s="42"/>
    </row>
    <row r="419" spans="1:21">
      <c r="A419" s="42"/>
      <c r="B419" s="42"/>
      <c r="C419" s="42"/>
      <c r="D419" s="42"/>
      <c r="E419" s="42"/>
      <c r="F419" s="42"/>
      <c r="G419" s="42"/>
      <c r="H419" s="42"/>
      <c r="I419" s="43"/>
      <c r="J419" s="42"/>
      <c r="K419" s="42"/>
      <c r="L419" s="44"/>
      <c r="M419" s="42"/>
      <c r="N419" s="42"/>
      <c r="O419" s="42"/>
      <c r="P419" s="43"/>
      <c r="Q419" s="42"/>
      <c r="R419" s="42"/>
      <c r="S419" s="42"/>
      <c r="T419" s="42"/>
      <c r="U419" s="42"/>
    </row>
    <row r="420" spans="1:21">
      <c r="A420" s="42"/>
      <c r="B420" s="42"/>
      <c r="C420" s="42"/>
      <c r="D420" s="42"/>
      <c r="E420" s="42"/>
      <c r="F420" s="42"/>
      <c r="G420" s="42"/>
      <c r="H420" s="42"/>
      <c r="I420" s="43"/>
      <c r="J420" s="42"/>
      <c r="K420" s="42"/>
      <c r="L420" s="44"/>
      <c r="M420" s="42"/>
      <c r="N420" s="42"/>
      <c r="O420" s="42"/>
      <c r="P420" s="43"/>
      <c r="Q420" s="42"/>
      <c r="R420" s="42"/>
      <c r="S420" s="42"/>
      <c r="T420" s="42"/>
      <c r="U420" s="42"/>
    </row>
    <row r="421" spans="1:21">
      <c r="A421" s="42"/>
      <c r="B421" s="42"/>
      <c r="C421" s="42"/>
      <c r="D421" s="42"/>
      <c r="E421" s="42"/>
      <c r="F421" s="42"/>
      <c r="G421" s="42"/>
      <c r="H421" s="42"/>
      <c r="I421" s="43"/>
      <c r="J421" s="42"/>
      <c r="K421" s="42"/>
      <c r="L421" s="44"/>
      <c r="M421" s="42"/>
      <c r="N421" s="42"/>
      <c r="O421" s="42"/>
      <c r="P421" s="43"/>
      <c r="Q421" s="42"/>
      <c r="R421" s="42"/>
      <c r="S421" s="42"/>
      <c r="T421" s="42"/>
      <c r="U421" s="42"/>
    </row>
    <row r="422" spans="1:21">
      <c r="A422" s="42"/>
      <c r="B422" s="42"/>
      <c r="C422" s="42"/>
      <c r="D422" s="42"/>
      <c r="E422" s="42"/>
      <c r="F422" s="42"/>
      <c r="G422" s="42"/>
      <c r="H422" s="42"/>
      <c r="I422" s="43"/>
      <c r="J422" s="42"/>
      <c r="K422" s="42"/>
      <c r="L422" s="44"/>
      <c r="M422" s="42"/>
      <c r="N422" s="42"/>
      <c r="O422" s="42"/>
      <c r="P422" s="43"/>
      <c r="Q422" s="42"/>
      <c r="R422" s="42"/>
      <c r="S422" s="42"/>
      <c r="T422" s="42"/>
      <c r="U422" s="42"/>
    </row>
    <row r="423" spans="1:21">
      <c r="A423" s="42"/>
      <c r="B423" s="42"/>
      <c r="C423" s="42"/>
      <c r="D423" s="42"/>
      <c r="E423" s="42"/>
      <c r="F423" s="42"/>
      <c r="G423" s="42"/>
      <c r="H423" s="42"/>
      <c r="I423" s="43"/>
      <c r="J423" s="42"/>
      <c r="K423" s="42"/>
      <c r="L423" s="44"/>
      <c r="M423" s="42"/>
      <c r="N423" s="42"/>
      <c r="O423" s="42"/>
      <c r="P423" s="43"/>
      <c r="Q423" s="42"/>
      <c r="R423" s="42"/>
      <c r="S423" s="42"/>
      <c r="T423" s="42"/>
      <c r="U423" s="42"/>
    </row>
    <row r="424" spans="1:21">
      <c r="A424" s="42"/>
      <c r="B424" s="42"/>
      <c r="C424" s="42"/>
      <c r="D424" s="42"/>
      <c r="E424" s="42"/>
      <c r="F424" s="42"/>
      <c r="G424" s="42"/>
      <c r="H424" s="42"/>
      <c r="I424" s="43"/>
      <c r="J424" s="42"/>
      <c r="K424" s="42"/>
      <c r="L424" s="44"/>
      <c r="M424" s="42"/>
      <c r="N424" s="42"/>
      <c r="O424" s="42"/>
      <c r="P424" s="43"/>
      <c r="Q424" s="42"/>
      <c r="R424" s="42"/>
      <c r="S424" s="42"/>
      <c r="T424" s="42"/>
      <c r="U424" s="42"/>
    </row>
    <row r="425" spans="1:21">
      <c r="A425" s="45"/>
      <c r="B425" s="45"/>
      <c r="C425" s="45"/>
      <c r="D425" s="45"/>
      <c r="E425" s="45"/>
      <c r="F425" s="45"/>
      <c r="G425" s="45"/>
      <c r="H425" s="45"/>
      <c r="I425" s="46"/>
      <c r="J425" s="45"/>
      <c r="K425" s="45"/>
      <c r="L425" s="47"/>
      <c r="M425" s="45"/>
      <c r="N425" s="45"/>
      <c r="O425" s="45"/>
      <c r="P425" s="46"/>
      <c r="Q425" s="45"/>
      <c r="R425" s="45"/>
      <c r="S425" s="45"/>
      <c r="T425" s="45"/>
      <c r="U425" s="45"/>
    </row>
  </sheetData>
  <pageMargins left="0.75" right="0.75" top="1" bottom="1" header="0.5" footer="0.5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276"/>
  <sheetViews>
    <sheetView tabSelected="1" workbookViewId="0">
      <pane ySplit="10" topLeftCell="A231" activePane="bottomLeft" state="frozen"/>
      <selection pane="bottomLeft" activeCell="C7" sqref="C7"/>
    </sheetView>
  </sheetViews>
  <sheetFormatPr baseColWidth="10" defaultColWidth="8.83203125" defaultRowHeight="12" x14ac:dyDescent="0"/>
  <cols>
    <col min="1" max="2" width="8.83203125" style="4"/>
    <col min="3" max="3" width="21.5" style="4" customWidth="1"/>
    <col min="4" max="4" width="16.1640625" style="4" customWidth="1"/>
    <col min="5" max="5" width="26.5" style="4" customWidth="1"/>
    <col min="6" max="6" width="21.33203125" style="4" customWidth="1"/>
    <col min="7" max="7" width="21.5" style="4" customWidth="1"/>
    <col min="8" max="8" width="16.33203125" style="4" customWidth="1"/>
    <col min="9" max="9" width="17" style="4" customWidth="1"/>
    <col min="10" max="10" width="19.5" style="4" customWidth="1"/>
    <col min="11" max="11" width="14.33203125" style="4" customWidth="1"/>
    <col min="12" max="12" width="17.6640625" style="4" customWidth="1"/>
    <col min="13" max="13" width="12.5" style="4" customWidth="1"/>
    <col min="14" max="15" width="8.83203125" style="4"/>
    <col min="16" max="16" width="23.5" style="4" customWidth="1"/>
    <col min="17" max="18" width="17.83203125" style="4" customWidth="1"/>
    <col min="19" max="19" width="8.83203125" style="4"/>
    <col min="20" max="20" width="21.1640625" style="4" customWidth="1"/>
    <col min="21" max="21" width="23" style="4" customWidth="1"/>
    <col min="22" max="22" width="31.5" style="4" customWidth="1"/>
    <col min="23" max="23" width="9.5" style="4" customWidth="1"/>
    <col min="24" max="24" width="21.33203125" style="4" customWidth="1"/>
    <col min="25" max="25" width="12.83203125" style="4" customWidth="1"/>
    <col min="26" max="26" width="13.1640625" style="4" customWidth="1"/>
    <col min="27" max="27" width="8.83203125" style="4"/>
    <col min="28" max="28" width="30.5" style="4" customWidth="1"/>
    <col min="29" max="29" width="39.5" style="4" customWidth="1"/>
    <col min="30" max="30" width="18.5" style="4" customWidth="1"/>
    <col min="31" max="31" width="13.33203125" style="4" customWidth="1"/>
    <col min="32" max="32" width="24.5" style="4" customWidth="1"/>
    <col min="33" max="33" width="20.5" style="4" customWidth="1"/>
    <col min="34" max="34" width="23.33203125" style="4" customWidth="1"/>
    <col min="35" max="35" width="24.5" style="4" customWidth="1"/>
    <col min="36" max="36" width="30" style="4" customWidth="1"/>
    <col min="37" max="37" width="20.6640625" style="4" customWidth="1"/>
    <col min="38" max="38" width="15.5" style="4" customWidth="1"/>
    <col min="39" max="39" width="19.83203125" style="4" customWidth="1"/>
    <col min="40" max="40" width="14.6640625" style="4" customWidth="1"/>
    <col min="41" max="42" width="13.1640625" style="4" customWidth="1"/>
    <col min="43" max="43" width="13.5" style="4" customWidth="1"/>
    <col min="44" max="44" width="15.83203125" style="4" customWidth="1"/>
    <col min="45" max="45" width="18" style="4" customWidth="1"/>
    <col min="46" max="46" width="29.1640625" style="4" customWidth="1"/>
    <col min="47" max="47" width="27.5" style="4" customWidth="1"/>
    <col min="48" max="48" width="31.5" style="4" customWidth="1"/>
    <col min="49" max="49" width="34.83203125" style="4" customWidth="1"/>
    <col min="50" max="50" width="34.5" style="4" customWidth="1"/>
    <col min="51" max="51" width="30.1640625" style="4" customWidth="1"/>
    <col min="52" max="52" width="36.83203125" style="4" customWidth="1"/>
    <col min="53" max="53" width="41.5" style="4" customWidth="1"/>
    <col min="54" max="54" width="39.1640625" style="4" customWidth="1"/>
    <col min="55" max="55" width="56.1640625" style="4" customWidth="1"/>
    <col min="56" max="56" width="40.33203125" style="4" customWidth="1"/>
    <col min="57" max="16384" width="8.83203125" style="4"/>
  </cols>
  <sheetData>
    <row r="1" spans="1:56">
      <c r="A1" s="4" t="s">
        <v>438</v>
      </c>
      <c r="B1" s="4" t="s">
        <v>439</v>
      </c>
    </row>
    <row r="2" spans="1:56">
      <c r="A2" s="4" t="s">
        <v>440</v>
      </c>
      <c r="B2" s="4" t="s">
        <v>556</v>
      </c>
    </row>
    <row r="3" spans="1:56">
      <c r="A3" s="4" t="s">
        <v>441</v>
      </c>
      <c r="B3" s="4" t="s">
        <v>655</v>
      </c>
    </row>
    <row r="4" spans="1:56">
      <c r="A4" s="4" t="s">
        <v>442</v>
      </c>
      <c r="B4" s="4" t="s">
        <v>1154</v>
      </c>
    </row>
    <row r="5" spans="1:56">
      <c r="A5" s="4" t="s">
        <v>443</v>
      </c>
      <c r="B5" s="4" t="s">
        <v>444</v>
      </c>
    </row>
    <row r="6" spans="1:56">
      <c r="A6" s="4" t="s">
        <v>445</v>
      </c>
    </row>
    <row r="7" spans="1:56">
      <c r="A7" s="4" t="s">
        <v>446</v>
      </c>
      <c r="B7" s="4" t="s">
        <v>447</v>
      </c>
    </row>
    <row r="10" spans="1:56">
      <c r="A10" s="4" t="s">
        <v>448</v>
      </c>
      <c r="B10" s="4" t="s">
        <v>449</v>
      </c>
      <c r="C10" s="4" t="s">
        <v>450</v>
      </c>
      <c r="D10" s="4" t="s">
        <v>451</v>
      </c>
      <c r="E10" s="4" t="s">
        <v>452</v>
      </c>
      <c r="F10" s="4" t="s">
        <v>453</v>
      </c>
      <c r="G10" s="4" t="s">
        <v>454</v>
      </c>
      <c r="H10" s="4" t="s">
        <v>455</v>
      </c>
      <c r="I10" s="4" t="s">
        <v>7</v>
      </c>
      <c r="J10" s="4" t="s">
        <v>183</v>
      </c>
      <c r="K10" s="4" t="s">
        <v>184</v>
      </c>
      <c r="L10" s="4" t="s">
        <v>456</v>
      </c>
      <c r="M10" s="4" t="s">
        <v>457</v>
      </c>
      <c r="N10" s="4" t="s">
        <v>72</v>
      </c>
      <c r="O10" s="4" t="s">
        <v>73</v>
      </c>
      <c r="P10" s="4" t="s">
        <v>458</v>
      </c>
      <c r="Q10" s="4" t="s">
        <v>459</v>
      </c>
      <c r="R10" s="4" t="s">
        <v>460</v>
      </c>
      <c r="S10" s="4" t="s">
        <v>185</v>
      </c>
      <c r="T10" s="4" t="s">
        <v>252</v>
      </c>
      <c r="U10" s="4" t="s">
        <v>461</v>
      </c>
      <c r="V10" s="4" t="s">
        <v>462</v>
      </c>
      <c r="W10" s="4" t="s">
        <v>463</v>
      </c>
      <c r="X10" s="4" t="s">
        <v>464</v>
      </c>
      <c r="Y10" s="4" t="s">
        <v>465</v>
      </c>
      <c r="Z10" s="4" t="s">
        <v>186</v>
      </c>
      <c r="AA10" s="4" t="s">
        <v>466</v>
      </c>
      <c r="AB10" s="4" t="s">
        <v>467</v>
      </c>
      <c r="AC10" s="4" t="s">
        <v>468</v>
      </c>
      <c r="AD10" s="4" t="s">
        <v>469</v>
      </c>
      <c r="AE10" s="4" t="s">
        <v>470</v>
      </c>
      <c r="AF10" s="4" t="s">
        <v>471</v>
      </c>
      <c r="AG10" s="4" t="s">
        <v>472</v>
      </c>
      <c r="AH10" s="4" t="s">
        <v>473</v>
      </c>
      <c r="AI10" s="4" t="s">
        <v>474</v>
      </c>
      <c r="AJ10" s="4" t="s">
        <v>475</v>
      </c>
      <c r="AK10" s="4" t="s">
        <v>476</v>
      </c>
      <c r="AL10" s="4" t="s">
        <v>187</v>
      </c>
      <c r="AM10" s="4" t="s">
        <v>477</v>
      </c>
      <c r="AN10" s="4" t="s">
        <v>478</v>
      </c>
      <c r="AO10" s="4" t="s">
        <v>479</v>
      </c>
      <c r="AP10" s="4" t="s">
        <v>253</v>
      </c>
      <c r="AQ10" s="4" t="s">
        <v>254</v>
      </c>
      <c r="AR10" s="4" t="s">
        <v>480</v>
      </c>
      <c r="AS10" s="4" t="s">
        <v>481</v>
      </c>
      <c r="AT10" s="4" t="s">
        <v>482</v>
      </c>
      <c r="AU10" s="4" t="s">
        <v>483</v>
      </c>
      <c r="AV10" s="4" t="s">
        <v>1155</v>
      </c>
      <c r="AW10" s="4" t="s">
        <v>1156</v>
      </c>
      <c r="AX10" s="4" t="s">
        <v>1157</v>
      </c>
      <c r="AY10" s="4" t="s">
        <v>1158</v>
      </c>
      <c r="AZ10" s="4" t="s">
        <v>1159</v>
      </c>
      <c r="BA10" s="4" t="s">
        <v>1160</v>
      </c>
      <c r="BB10" s="4" t="s">
        <v>1161</v>
      </c>
      <c r="BC10" s="4" t="s">
        <v>1162</v>
      </c>
      <c r="BD10" s="4" t="s">
        <v>1163</v>
      </c>
    </row>
    <row r="11" spans="1:56">
      <c r="A11" s="4" t="s">
        <v>188</v>
      </c>
      <c r="B11" s="4" t="s">
        <v>484</v>
      </c>
      <c r="C11" s="4" t="s">
        <v>255</v>
      </c>
      <c r="D11" s="4" t="s">
        <v>71</v>
      </c>
      <c r="E11" s="4" t="s">
        <v>256</v>
      </c>
      <c r="F11" s="4" t="s">
        <v>484</v>
      </c>
      <c r="G11" s="4" t="s">
        <v>257</v>
      </c>
      <c r="H11" s="4" t="s">
        <v>71</v>
      </c>
      <c r="I11" s="4" t="s">
        <v>1190</v>
      </c>
      <c r="J11" s="4" t="s">
        <v>70</v>
      </c>
      <c r="K11" s="4" t="s">
        <v>189</v>
      </c>
      <c r="L11" s="4" t="s">
        <v>70</v>
      </c>
      <c r="M11" s="4" t="s">
        <v>71</v>
      </c>
      <c r="N11" s="4" t="s">
        <v>1175</v>
      </c>
      <c r="O11" s="4" t="s">
        <v>190</v>
      </c>
      <c r="P11" s="4" t="s">
        <v>485</v>
      </c>
      <c r="Q11" s="4" t="s">
        <v>1482</v>
      </c>
      <c r="S11" s="4" t="s">
        <v>1483</v>
      </c>
      <c r="T11" s="28">
        <v>40739</v>
      </c>
      <c r="U11" s="28">
        <v>40739</v>
      </c>
      <c r="V11" s="28">
        <v>1</v>
      </c>
      <c r="W11" s="4" t="s">
        <v>1482</v>
      </c>
      <c r="X11" s="4" t="s">
        <v>485</v>
      </c>
      <c r="Y11" s="4" t="s">
        <v>1190</v>
      </c>
      <c r="Z11" s="4" t="s">
        <v>140</v>
      </c>
      <c r="AA11" s="4" t="s">
        <v>486</v>
      </c>
      <c r="AB11" s="4" t="s">
        <v>487</v>
      </c>
      <c r="AC11" s="4" t="s">
        <v>485</v>
      </c>
      <c r="AD11" s="4" t="s">
        <v>488</v>
      </c>
      <c r="AE11" s="4" t="s">
        <v>489</v>
      </c>
      <c r="AF11" s="4" t="s">
        <v>258</v>
      </c>
      <c r="AH11" s="4" t="s">
        <v>490</v>
      </c>
      <c r="AI11" s="4" t="s">
        <v>491</v>
      </c>
      <c r="AJ11" s="4" t="s">
        <v>492</v>
      </c>
      <c r="AK11" s="4" t="s">
        <v>259</v>
      </c>
      <c r="AL11" s="4" t="s">
        <v>260</v>
      </c>
      <c r="AN11" s="4" t="s">
        <v>98</v>
      </c>
      <c r="AO11" s="4" t="s">
        <v>497</v>
      </c>
      <c r="AP11" s="4" t="s">
        <v>261</v>
      </c>
      <c r="AQ11" s="4" t="s">
        <v>262</v>
      </c>
      <c r="AR11" s="4" t="s">
        <v>1484</v>
      </c>
      <c r="AS11" s="4" t="s">
        <v>1485</v>
      </c>
      <c r="AT11" s="4" t="s">
        <v>498</v>
      </c>
      <c r="AU11" s="4" t="s">
        <v>1485</v>
      </c>
      <c r="AV11" s="4">
        <v>4</v>
      </c>
      <c r="AW11" s="4">
        <v>0</v>
      </c>
      <c r="AX11" s="4">
        <v>0</v>
      </c>
      <c r="AY11" s="4">
        <v>4</v>
      </c>
      <c r="AZ11" s="4">
        <v>2.3199999999999998</v>
      </c>
      <c r="BA11" s="4">
        <v>46.36</v>
      </c>
      <c r="BB11" s="4">
        <v>44.04</v>
      </c>
      <c r="BC11" s="4">
        <v>44.04</v>
      </c>
      <c r="BD11" s="4">
        <v>0</v>
      </c>
    </row>
    <row r="12" spans="1:56">
      <c r="A12" s="4" t="s">
        <v>188</v>
      </c>
      <c r="B12" s="4" t="s">
        <v>484</v>
      </c>
      <c r="C12" s="4" t="s">
        <v>255</v>
      </c>
      <c r="D12" s="4" t="s">
        <v>71</v>
      </c>
      <c r="E12" s="4" t="s">
        <v>256</v>
      </c>
      <c r="F12" s="4" t="s">
        <v>484</v>
      </c>
      <c r="G12" s="4" t="s">
        <v>257</v>
      </c>
      <c r="H12" s="4" t="s">
        <v>71</v>
      </c>
      <c r="I12" s="4" t="s">
        <v>1190</v>
      </c>
      <c r="J12" s="4" t="s">
        <v>70</v>
      </c>
      <c r="K12" s="4" t="s">
        <v>189</v>
      </c>
      <c r="L12" s="4" t="s">
        <v>70</v>
      </c>
      <c r="M12" s="4" t="s">
        <v>71</v>
      </c>
      <c r="N12" s="4" t="s">
        <v>1175</v>
      </c>
      <c r="O12" s="4" t="s">
        <v>190</v>
      </c>
      <c r="P12" s="4" t="s">
        <v>485</v>
      </c>
      <c r="Q12" s="4" t="s">
        <v>1247</v>
      </c>
      <c r="S12" s="4" t="s">
        <v>1246</v>
      </c>
      <c r="T12" s="28">
        <v>40739</v>
      </c>
      <c r="U12" s="28">
        <v>40739</v>
      </c>
      <c r="V12" s="28">
        <v>1</v>
      </c>
      <c r="W12" s="4" t="s">
        <v>1247</v>
      </c>
      <c r="X12" s="4" t="s">
        <v>485</v>
      </c>
      <c r="Y12" s="4" t="s">
        <v>1190</v>
      </c>
      <c r="Z12" s="4" t="s">
        <v>140</v>
      </c>
      <c r="AA12" s="4" t="s">
        <v>486</v>
      </c>
      <c r="AB12" s="4" t="s">
        <v>487</v>
      </c>
      <c r="AC12" s="4" t="s">
        <v>485</v>
      </c>
      <c r="AD12" s="4" t="s">
        <v>488</v>
      </c>
      <c r="AE12" s="4" t="s">
        <v>489</v>
      </c>
      <c r="AF12" s="4" t="s">
        <v>258</v>
      </c>
      <c r="AH12" s="4" t="s">
        <v>490</v>
      </c>
      <c r="AI12" s="4" t="s">
        <v>491</v>
      </c>
      <c r="AJ12" s="4" t="s">
        <v>492</v>
      </c>
      <c r="AK12" s="4" t="s">
        <v>263</v>
      </c>
      <c r="AL12" s="4" t="s">
        <v>264</v>
      </c>
      <c r="AN12" s="4" t="s">
        <v>98</v>
      </c>
      <c r="AO12" s="4" t="s">
        <v>495</v>
      </c>
      <c r="AP12" s="4" t="s">
        <v>261</v>
      </c>
      <c r="AQ12" s="4" t="s">
        <v>265</v>
      </c>
      <c r="AR12" s="4" t="s">
        <v>1486</v>
      </c>
      <c r="AS12" s="4" t="s">
        <v>1487</v>
      </c>
      <c r="AT12" s="4" t="s">
        <v>496</v>
      </c>
      <c r="AU12" s="4" t="s">
        <v>1487</v>
      </c>
      <c r="AV12" s="4">
        <v>1</v>
      </c>
      <c r="AW12" s="4">
        <v>-7</v>
      </c>
      <c r="AX12" s="4">
        <v>-50.03</v>
      </c>
      <c r="AY12" s="4">
        <v>-6</v>
      </c>
      <c r="AZ12" s="4">
        <v>0</v>
      </c>
      <c r="BA12" s="4">
        <v>7.5</v>
      </c>
      <c r="BB12" s="4">
        <v>-42.53</v>
      </c>
      <c r="BC12" s="4">
        <v>7.5</v>
      </c>
      <c r="BD12" s="4">
        <v>0</v>
      </c>
    </row>
    <row r="13" spans="1:56">
      <c r="A13" s="4" t="s">
        <v>188</v>
      </c>
      <c r="B13" s="4" t="s">
        <v>484</v>
      </c>
      <c r="C13" s="4" t="s">
        <v>255</v>
      </c>
      <c r="D13" s="4" t="s">
        <v>71</v>
      </c>
      <c r="E13" s="4" t="s">
        <v>256</v>
      </c>
      <c r="F13" s="4" t="s">
        <v>484</v>
      </c>
      <c r="G13" s="4" t="s">
        <v>257</v>
      </c>
      <c r="H13" s="4" t="s">
        <v>71</v>
      </c>
      <c r="I13" s="4" t="s">
        <v>1190</v>
      </c>
      <c r="J13" s="4" t="s">
        <v>70</v>
      </c>
      <c r="K13" s="4" t="s">
        <v>189</v>
      </c>
      <c r="L13" s="4" t="s">
        <v>70</v>
      </c>
      <c r="M13" s="4" t="s">
        <v>71</v>
      </c>
      <c r="N13" s="4" t="s">
        <v>266</v>
      </c>
      <c r="O13" s="4" t="s">
        <v>191</v>
      </c>
      <c r="P13" s="4" t="s">
        <v>485</v>
      </c>
      <c r="Q13" s="4" t="s">
        <v>1488</v>
      </c>
      <c r="S13" s="4" t="s">
        <v>1489</v>
      </c>
      <c r="T13" s="28">
        <v>40851</v>
      </c>
      <c r="U13" s="28">
        <v>40851</v>
      </c>
      <c r="V13" s="28">
        <v>1</v>
      </c>
      <c r="W13" s="4" t="s">
        <v>1488</v>
      </c>
      <c r="X13" s="4" t="s">
        <v>485</v>
      </c>
      <c r="Y13" s="4" t="s">
        <v>1190</v>
      </c>
      <c r="Z13" s="4" t="s">
        <v>140</v>
      </c>
      <c r="AA13" s="4" t="s">
        <v>486</v>
      </c>
      <c r="AB13" s="4" t="s">
        <v>487</v>
      </c>
      <c r="AC13" s="4" t="s">
        <v>485</v>
      </c>
      <c r="AD13" s="4" t="s">
        <v>488</v>
      </c>
      <c r="AE13" s="4" t="s">
        <v>489</v>
      </c>
      <c r="AF13" s="4" t="s">
        <v>258</v>
      </c>
      <c r="AH13" s="4" t="s">
        <v>490</v>
      </c>
      <c r="AI13" s="4" t="s">
        <v>491</v>
      </c>
      <c r="AJ13" s="4" t="s">
        <v>492</v>
      </c>
      <c r="AK13" s="4" t="s">
        <v>259</v>
      </c>
      <c r="AL13" s="4" t="s">
        <v>260</v>
      </c>
      <c r="AN13" s="4" t="s">
        <v>98</v>
      </c>
      <c r="AO13" s="4" t="s">
        <v>497</v>
      </c>
      <c r="AP13" s="4" t="s">
        <v>261</v>
      </c>
      <c r="AQ13" s="4" t="s">
        <v>262</v>
      </c>
      <c r="AR13" s="4" t="s">
        <v>1484</v>
      </c>
      <c r="AS13" s="4" t="s">
        <v>1485</v>
      </c>
      <c r="AT13" s="4" t="s">
        <v>498</v>
      </c>
      <c r="AU13" s="4" t="s">
        <v>1485</v>
      </c>
      <c r="AV13" s="4">
        <v>4</v>
      </c>
      <c r="AW13" s="4">
        <v>0</v>
      </c>
      <c r="AX13" s="4">
        <v>0</v>
      </c>
      <c r="AY13" s="4">
        <v>4</v>
      </c>
      <c r="AZ13" s="4">
        <v>2.3199999999999998</v>
      </c>
      <c r="BA13" s="4">
        <v>46.36</v>
      </c>
      <c r="BB13" s="4">
        <v>44.04</v>
      </c>
      <c r="BC13" s="4">
        <v>44.04</v>
      </c>
      <c r="BD13" s="4">
        <v>0</v>
      </c>
    </row>
    <row r="14" spans="1:56">
      <c r="A14" s="4" t="s">
        <v>188</v>
      </c>
      <c r="B14" s="4" t="s">
        <v>484</v>
      </c>
      <c r="C14" s="4" t="s">
        <v>255</v>
      </c>
      <c r="D14" s="4" t="s">
        <v>71</v>
      </c>
      <c r="E14" s="4" t="s">
        <v>256</v>
      </c>
      <c r="F14" s="4" t="s">
        <v>484</v>
      </c>
      <c r="G14" s="4" t="s">
        <v>257</v>
      </c>
      <c r="H14" s="4" t="s">
        <v>71</v>
      </c>
      <c r="I14" s="4" t="s">
        <v>1190</v>
      </c>
      <c r="J14" s="4" t="s">
        <v>70</v>
      </c>
      <c r="K14" s="4" t="s">
        <v>189</v>
      </c>
      <c r="L14" s="4" t="s">
        <v>70</v>
      </c>
      <c r="M14" s="4" t="s">
        <v>71</v>
      </c>
      <c r="N14" s="4" t="s">
        <v>266</v>
      </c>
      <c r="O14" s="4" t="s">
        <v>191</v>
      </c>
      <c r="P14" s="4" t="s">
        <v>485</v>
      </c>
      <c r="Q14" s="4" t="s">
        <v>1243</v>
      </c>
      <c r="S14" s="4" t="s">
        <v>1242</v>
      </c>
      <c r="T14" s="28">
        <v>40851</v>
      </c>
      <c r="U14" s="28">
        <v>40851</v>
      </c>
      <c r="V14" s="28">
        <v>1</v>
      </c>
      <c r="W14" s="4" t="s">
        <v>1243</v>
      </c>
      <c r="X14" s="4" t="s">
        <v>485</v>
      </c>
      <c r="Y14" s="4" t="s">
        <v>1190</v>
      </c>
      <c r="Z14" s="4" t="s">
        <v>140</v>
      </c>
      <c r="AA14" s="4" t="s">
        <v>486</v>
      </c>
      <c r="AB14" s="4" t="s">
        <v>487</v>
      </c>
      <c r="AC14" s="4" t="s">
        <v>485</v>
      </c>
      <c r="AD14" s="4" t="s">
        <v>488</v>
      </c>
      <c r="AE14" s="4" t="s">
        <v>489</v>
      </c>
      <c r="AF14" s="4" t="s">
        <v>258</v>
      </c>
      <c r="AH14" s="4" t="s">
        <v>490</v>
      </c>
      <c r="AI14" s="4" t="s">
        <v>491</v>
      </c>
      <c r="AJ14" s="4" t="s">
        <v>492</v>
      </c>
      <c r="AK14" s="4" t="s">
        <v>263</v>
      </c>
      <c r="AL14" s="4" t="s">
        <v>264</v>
      </c>
      <c r="AN14" s="4" t="s">
        <v>98</v>
      </c>
      <c r="AO14" s="4" t="s">
        <v>495</v>
      </c>
      <c r="AP14" s="4" t="s">
        <v>261</v>
      </c>
      <c r="AQ14" s="4" t="s">
        <v>265</v>
      </c>
      <c r="AR14" s="4" t="s">
        <v>1486</v>
      </c>
      <c r="AS14" s="4" t="s">
        <v>1487</v>
      </c>
      <c r="AT14" s="4" t="s">
        <v>496</v>
      </c>
      <c r="AU14" s="4" t="s">
        <v>1487</v>
      </c>
      <c r="AV14" s="4">
        <v>4</v>
      </c>
      <c r="AW14" s="4">
        <v>-1</v>
      </c>
      <c r="AX14" s="4">
        <v>-7.11</v>
      </c>
      <c r="AY14" s="4">
        <v>3</v>
      </c>
      <c r="AZ14" s="4">
        <v>1.72</v>
      </c>
      <c r="BA14" s="4">
        <v>30</v>
      </c>
      <c r="BB14" s="4">
        <v>21.17</v>
      </c>
      <c r="BC14" s="4">
        <v>28.28</v>
      </c>
      <c r="BD14" s="4">
        <v>0</v>
      </c>
    </row>
    <row r="15" spans="1:56">
      <c r="A15" s="4" t="s">
        <v>188</v>
      </c>
      <c r="B15" s="4" t="s">
        <v>484</v>
      </c>
      <c r="C15" s="4" t="s">
        <v>255</v>
      </c>
      <c r="D15" s="4" t="s">
        <v>71</v>
      </c>
      <c r="E15" s="4" t="s">
        <v>256</v>
      </c>
      <c r="F15" s="4" t="s">
        <v>484</v>
      </c>
      <c r="G15" s="4" t="s">
        <v>257</v>
      </c>
      <c r="H15" s="4" t="s">
        <v>71</v>
      </c>
      <c r="I15" s="4" t="s">
        <v>1190</v>
      </c>
      <c r="J15" s="4" t="s">
        <v>70</v>
      </c>
      <c r="K15" s="4" t="s">
        <v>189</v>
      </c>
      <c r="L15" s="4" t="s">
        <v>70</v>
      </c>
      <c r="M15" s="4" t="s">
        <v>71</v>
      </c>
      <c r="N15" s="4" t="s">
        <v>192</v>
      </c>
      <c r="O15" s="4" t="s">
        <v>193</v>
      </c>
      <c r="P15" s="4" t="s">
        <v>485</v>
      </c>
      <c r="Q15" s="4" t="s">
        <v>1299</v>
      </c>
      <c r="S15" s="4" t="s">
        <v>1298</v>
      </c>
      <c r="T15" s="28">
        <v>41005</v>
      </c>
      <c r="U15" s="28">
        <v>41005</v>
      </c>
      <c r="V15" s="28">
        <v>1</v>
      </c>
      <c r="W15" s="4" t="s">
        <v>1299</v>
      </c>
      <c r="X15" s="4" t="s">
        <v>485</v>
      </c>
      <c r="Y15" s="4" t="s">
        <v>1190</v>
      </c>
      <c r="Z15" s="4" t="s">
        <v>140</v>
      </c>
      <c r="AA15" s="4" t="s">
        <v>486</v>
      </c>
      <c r="AB15" s="4" t="s">
        <v>487</v>
      </c>
      <c r="AC15" s="4" t="s">
        <v>485</v>
      </c>
      <c r="AD15" s="4" t="s">
        <v>488</v>
      </c>
      <c r="AE15" s="4" t="s">
        <v>489</v>
      </c>
      <c r="AF15" s="4" t="s">
        <v>258</v>
      </c>
      <c r="AH15" s="4" t="s">
        <v>490</v>
      </c>
      <c r="AI15" s="4" t="s">
        <v>491</v>
      </c>
      <c r="AJ15" s="4" t="s">
        <v>492</v>
      </c>
      <c r="AK15" s="4" t="s">
        <v>263</v>
      </c>
      <c r="AL15" s="4" t="s">
        <v>264</v>
      </c>
      <c r="AN15" s="4" t="s">
        <v>98</v>
      </c>
      <c r="AO15" s="4" t="s">
        <v>499</v>
      </c>
      <c r="AP15" s="4" t="s">
        <v>261</v>
      </c>
      <c r="AQ15" s="4" t="s">
        <v>262</v>
      </c>
      <c r="AR15" s="4" t="s">
        <v>1486</v>
      </c>
      <c r="AS15" s="4" t="s">
        <v>1490</v>
      </c>
      <c r="AT15" s="4" t="s">
        <v>500</v>
      </c>
      <c r="AU15" s="4" t="s">
        <v>1490</v>
      </c>
      <c r="AV15" s="4">
        <v>420</v>
      </c>
      <c r="AW15" s="4">
        <v>-558</v>
      </c>
      <c r="AX15" s="4">
        <v>-3829.87</v>
      </c>
      <c r="AY15" s="4">
        <v>-138</v>
      </c>
      <c r="AZ15" s="4">
        <v>172.04</v>
      </c>
      <c r="BA15" s="4">
        <v>3292.6</v>
      </c>
      <c r="BB15" s="4">
        <v>-709.31</v>
      </c>
      <c r="BC15" s="4">
        <v>3120.56</v>
      </c>
      <c r="BD15" s="4">
        <v>0</v>
      </c>
    </row>
    <row r="16" spans="1:56">
      <c r="A16" s="4" t="s">
        <v>188</v>
      </c>
      <c r="B16" s="4" t="s">
        <v>484</v>
      </c>
      <c r="C16" s="4" t="s">
        <v>255</v>
      </c>
      <c r="D16" s="4" t="s">
        <v>71</v>
      </c>
      <c r="E16" s="4" t="s">
        <v>256</v>
      </c>
      <c r="F16" s="4" t="s">
        <v>484</v>
      </c>
      <c r="G16" s="4" t="s">
        <v>257</v>
      </c>
      <c r="H16" s="4" t="s">
        <v>71</v>
      </c>
      <c r="I16" s="4" t="s">
        <v>1190</v>
      </c>
      <c r="J16" s="4" t="s">
        <v>70</v>
      </c>
      <c r="K16" s="4" t="s">
        <v>189</v>
      </c>
      <c r="L16" s="4" t="s">
        <v>70</v>
      </c>
      <c r="M16" s="4" t="s">
        <v>71</v>
      </c>
      <c r="N16" s="4" t="s">
        <v>194</v>
      </c>
      <c r="O16" s="4" t="s">
        <v>735</v>
      </c>
      <c r="P16" s="4" t="s">
        <v>485</v>
      </c>
      <c r="Q16" s="4" t="s">
        <v>1438</v>
      </c>
      <c r="S16" s="4" t="s">
        <v>1437</v>
      </c>
      <c r="T16" s="28">
        <v>40242</v>
      </c>
      <c r="U16" s="28">
        <v>40242</v>
      </c>
      <c r="V16" s="28">
        <v>1</v>
      </c>
      <c r="W16" s="4" t="s">
        <v>1438</v>
      </c>
      <c r="X16" s="4" t="s">
        <v>485</v>
      </c>
      <c r="Y16" s="4" t="s">
        <v>1190</v>
      </c>
      <c r="Z16" s="4" t="s">
        <v>140</v>
      </c>
      <c r="AA16" s="4" t="s">
        <v>486</v>
      </c>
      <c r="AB16" s="4" t="s">
        <v>487</v>
      </c>
      <c r="AC16" s="4" t="s">
        <v>485</v>
      </c>
      <c r="AD16" s="4" t="s">
        <v>488</v>
      </c>
      <c r="AE16" s="4" t="s">
        <v>489</v>
      </c>
      <c r="AF16" s="4" t="s">
        <v>258</v>
      </c>
      <c r="AH16" s="4" t="s">
        <v>490</v>
      </c>
      <c r="AI16" s="4" t="s">
        <v>491</v>
      </c>
      <c r="AJ16" s="4" t="s">
        <v>492</v>
      </c>
      <c r="AK16" s="4" t="s">
        <v>263</v>
      </c>
      <c r="AL16" s="4" t="s">
        <v>264</v>
      </c>
      <c r="AN16" s="4" t="s">
        <v>98</v>
      </c>
      <c r="AO16" s="4" t="s">
        <v>495</v>
      </c>
      <c r="AP16" s="4" t="s">
        <v>261</v>
      </c>
      <c r="AQ16" s="4" t="s">
        <v>265</v>
      </c>
      <c r="AR16" s="4" t="s">
        <v>1486</v>
      </c>
      <c r="AS16" s="4" t="s">
        <v>1487</v>
      </c>
      <c r="AT16" s="4" t="s">
        <v>496</v>
      </c>
      <c r="AU16" s="4" t="s">
        <v>1487</v>
      </c>
      <c r="AV16" s="4">
        <v>1</v>
      </c>
      <c r="AW16" s="4">
        <v>-1</v>
      </c>
      <c r="AX16" s="4">
        <v>-7.15</v>
      </c>
      <c r="AY16" s="4">
        <v>0</v>
      </c>
      <c r="AZ16" s="4">
        <v>0.86</v>
      </c>
      <c r="BA16" s="4">
        <v>7.5</v>
      </c>
      <c r="BB16" s="4">
        <v>-0.51000000000000101</v>
      </c>
      <c r="BC16" s="4">
        <v>6.64</v>
      </c>
      <c r="BD16" s="4">
        <v>0</v>
      </c>
    </row>
    <row r="17" spans="1:56">
      <c r="A17" s="4" t="s">
        <v>188</v>
      </c>
      <c r="B17" s="4" t="s">
        <v>484</v>
      </c>
      <c r="C17" s="4" t="s">
        <v>255</v>
      </c>
      <c r="D17" s="4" t="s">
        <v>71</v>
      </c>
      <c r="E17" s="4" t="s">
        <v>256</v>
      </c>
      <c r="F17" s="4" t="s">
        <v>484</v>
      </c>
      <c r="G17" s="4" t="s">
        <v>257</v>
      </c>
      <c r="H17" s="4" t="s">
        <v>71</v>
      </c>
      <c r="I17" s="4" t="s">
        <v>1190</v>
      </c>
      <c r="J17" s="4" t="s">
        <v>70</v>
      </c>
      <c r="K17" s="4" t="s">
        <v>189</v>
      </c>
      <c r="L17" s="4" t="s">
        <v>70</v>
      </c>
      <c r="M17" s="4" t="s">
        <v>71</v>
      </c>
      <c r="N17" s="4" t="s">
        <v>194</v>
      </c>
      <c r="O17" s="4" t="s">
        <v>195</v>
      </c>
      <c r="P17" s="4" t="s">
        <v>485</v>
      </c>
      <c r="Q17" s="4" t="s">
        <v>1491</v>
      </c>
      <c r="S17" s="4" t="s">
        <v>1492</v>
      </c>
      <c r="T17" s="28">
        <v>41103</v>
      </c>
      <c r="U17" s="28">
        <v>41103</v>
      </c>
      <c r="V17" s="28">
        <v>1</v>
      </c>
      <c r="W17" s="4" t="s">
        <v>1491</v>
      </c>
      <c r="X17" s="4" t="s">
        <v>485</v>
      </c>
      <c r="Y17" s="4" t="s">
        <v>1190</v>
      </c>
      <c r="Z17" s="4" t="s">
        <v>140</v>
      </c>
      <c r="AA17" s="4" t="s">
        <v>486</v>
      </c>
      <c r="AB17" s="4" t="s">
        <v>487</v>
      </c>
      <c r="AC17" s="4" t="s">
        <v>485</v>
      </c>
      <c r="AD17" s="4" t="s">
        <v>488</v>
      </c>
      <c r="AE17" s="4" t="s">
        <v>489</v>
      </c>
      <c r="AF17" s="4" t="s">
        <v>258</v>
      </c>
      <c r="AH17" s="4" t="s">
        <v>490</v>
      </c>
      <c r="AI17" s="4" t="s">
        <v>491</v>
      </c>
      <c r="AJ17" s="4" t="s">
        <v>492</v>
      </c>
      <c r="AK17" s="4" t="s">
        <v>259</v>
      </c>
      <c r="AL17" s="4" t="s">
        <v>260</v>
      </c>
      <c r="AN17" s="4" t="s">
        <v>98</v>
      </c>
      <c r="AO17" s="4" t="s">
        <v>493</v>
      </c>
      <c r="AP17" s="4" t="s">
        <v>261</v>
      </c>
      <c r="AQ17" s="4" t="s">
        <v>262</v>
      </c>
      <c r="AR17" s="4" t="s">
        <v>1484</v>
      </c>
      <c r="AS17" s="4" t="s">
        <v>1493</v>
      </c>
      <c r="AT17" s="4" t="s">
        <v>494</v>
      </c>
      <c r="AU17" s="4" t="s">
        <v>1493</v>
      </c>
      <c r="AV17" s="4">
        <v>3</v>
      </c>
      <c r="AW17" s="4">
        <v>0</v>
      </c>
      <c r="AX17" s="4">
        <v>0</v>
      </c>
      <c r="AY17" s="4">
        <v>3</v>
      </c>
      <c r="AZ17" s="4">
        <v>0</v>
      </c>
      <c r="BA17" s="4">
        <v>31.2</v>
      </c>
      <c r="BB17" s="4">
        <v>31.2</v>
      </c>
      <c r="BC17" s="4">
        <v>31.2</v>
      </c>
      <c r="BD17" s="4">
        <v>0</v>
      </c>
    </row>
    <row r="18" spans="1:56">
      <c r="A18" s="4" t="s">
        <v>188</v>
      </c>
      <c r="B18" s="4" t="s">
        <v>484</v>
      </c>
      <c r="C18" s="4" t="s">
        <v>255</v>
      </c>
      <c r="D18" s="4" t="s">
        <v>71</v>
      </c>
      <c r="E18" s="4" t="s">
        <v>256</v>
      </c>
      <c r="F18" s="4" t="s">
        <v>484</v>
      </c>
      <c r="G18" s="4" t="s">
        <v>257</v>
      </c>
      <c r="H18" s="4" t="s">
        <v>71</v>
      </c>
      <c r="I18" s="4" t="s">
        <v>1190</v>
      </c>
      <c r="J18" s="4" t="s">
        <v>70</v>
      </c>
      <c r="K18" s="4" t="s">
        <v>189</v>
      </c>
      <c r="L18" s="4" t="s">
        <v>70</v>
      </c>
      <c r="M18" s="4" t="s">
        <v>71</v>
      </c>
      <c r="N18" s="4" t="s">
        <v>194</v>
      </c>
      <c r="O18" s="4" t="s">
        <v>195</v>
      </c>
      <c r="P18" s="4" t="s">
        <v>485</v>
      </c>
      <c r="Q18" s="4" t="s">
        <v>1268</v>
      </c>
      <c r="S18" s="4" t="s">
        <v>1267</v>
      </c>
      <c r="T18" s="28">
        <v>41103</v>
      </c>
      <c r="U18" s="28">
        <v>41103</v>
      </c>
      <c r="V18" s="28">
        <v>1</v>
      </c>
      <c r="W18" s="4" t="s">
        <v>1268</v>
      </c>
      <c r="X18" s="4" t="s">
        <v>485</v>
      </c>
      <c r="Y18" s="4" t="s">
        <v>1190</v>
      </c>
      <c r="Z18" s="4" t="s">
        <v>140</v>
      </c>
      <c r="AA18" s="4" t="s">
        <v>486</v>
      </c>
      <c r="AB18" s="4" t="s">
        <v>487</v>
      </c>
      <c r="AC18" s="4" t="s">
        <v>485</v>
      </c>
      <c r="AD18" s="4" t="s">
        <v>488</v>
      </c>
      <c r="AE18" s="4" t="s">
        <v>489</v>
      </c>
      <c r="AF18" s="4" t="s">
        <v>258</v>
      </c>
      <c r="AH18" s="4" t="s">
        <v>490</v>
      </c>
      <c r="AI18" s="4" t="s">
        <v>491</v>
      </c>
      <c r="AJ18" s="4" t="s">
        <v>492</v>
      </c>
      <c r="AK18" s="4" t="s">
        <v>263</v>
      </c>
      <c r="AL18" s="4" t="s">
        <v>264</v>
      </c>
      <c r="AN18" s="4" t="s">
        <v>98</v>
      </c>
      <c r="AO18" s="4" t="s">
        <v>495</v>
      </c>
      <c r="AP18" s="4" t="s">
        <v>261</v>
      </c>
      <c r="AQ18" s="4" t="s">
        <v>265</v>
      </c>
      <c r="AR18" s="4" t="s">
        <v>1486</v>
      </c>
      <c r="AS18" s="4" t="s">
        <v>1487</v>
      </c>
      <c r="AT18" s="4" t="s">
        <v>496</v>
      </c>
      <c r="AU18" s="4" t="s">
        <v>1487</v>
      </c>
      <c r="AV18" s="4">
        <v>2</v>
      </c>
      <c r="AW18" s="4">
        <v>-14</v>
      </c>
      <c r="AX18" s="4">
        <v>-100.1</v>
      </c>
      <c r="AY18" s="4">
        <v>-12</v>
      </c>
      <c r="AZ18" s="4">
        <v>2.58</v>
      </c>
      <c r="BA18" s="4">
        <v>15</v>
      </c>
      <c r="BB18" s="4">
        <v>-87.68</v>
      </c>
      <c r="BC18" s="4">
        <v>12.42</v>
      </c>
      <c r="BD18" s="4">
        <v>0</v>
      </c>
    </row>
    <row r="19" spans="1:56">
      <c r="A19" s="4" t="s">
        <v>188</v>
      </c>
      <c r="B19" s="4" t="s">
        <v>484</v>
      </c>
      <c r="C19" s="4" t="s">
        <v>255</v>
      </c>
      <c r="D19" s="4" t="s">
        <v>71</v>
      </c>
      <c r="E19" s="4" t="s">
        <v>256</v>
      </c>
      <c r="F19" s="4" t="s">
        <v>484</v>
      </c>
      <c r="G19" s="4" t="s">
        <v>257</v>
      </c>
      <c r="H19" s="4" t="s">
        <v>71</v>
      </c>
      <c r="I19" s="4" t="s">
        <v>1190</v>
      </c>
      <c r="J19" s="4" t="s">
        <v>70</v>
      </c>
      <c r="K19" s="4" t="s">
        <v>189</v>
      </c>
      <c r="L19" s="4" t="s">
        <v>70</v>
      </c>
      <c r="M19" s="4" t="s">
        <v>71</v>
      </c>
      <c r="N19" s="4" t="s">
        <v>194</v>
      </c>
      <c r="O19" s="4" t="s">
        <v>195</v>
      </c>
      <c r="P19" s="4" t="s">
        <v>485</v>
      </c>
      <c r="Q19" s="4" t="s">
        <v>1268</v>
      </c>
      <c r="S19" s="4" t="s">
        <v>1267</v>
      </c>
      <c r="T19" s="28">
        <v>41103</v>
      </c>
      <c r="U19" s="28">
        <v>41103</v>
      </c>
      <c r="V19" s="28">
        <v>1</v>
      </c>
      <c r="W19" s="4" t="s">
        <v>1268</v>
      </c>
      <c r="X19" s="4" t="s">
        <v>485</v>
      </c>
      <c r="Y19" s="4" t="s">
        <v>1190</v>
      </c>
      <c r="Z19" s="4" t="s">
        <v>611</v>
      </c>
      <c r="AA19" s="4" t="s">
        <v>486</v>
      </c>
      <c r="AB19" s="4" t="s">
        <v>487</v>
      </c>
      <c r="AC19" s="4" t="s">
        <v>485</v>
      </c>
      <c r="AD19" s="4" t="s">
        <v>488</v>
      </c>
      <c r="AE19" s="4" t="s">
        <v>489</v>
      </c>
      <c r="AF19" s="4" t="s">
        <v>490</v>
      </c>
      <c r="AH19" s="4" t="s">
        <v>490</v>
      </c>
      <c r="AI19" s="4" t="s">
        <v>491</v>
      </c>
      <c r="AJ19" s="4" t="s">
        <v>492</v>
      </c>
      <c r="AK19" s="4" t="s">
        <v>263</v>
      </c>
      <c r="AL19" s="4" t="s">
        <v>264</v>
      </c>
      <c r="AN19" s="4" t="s">
        <v>98</v>
      </c>
      <c r="AO19" s="4" t="s">
        <v>495</v>
      </c>
      <c r="AP19" s="4" t="s">
        <v>261</v>
      </c>
      <c r="AQ19" s="4" t="s">
        <v>265</v>
      </c>
      <c r="AR19" s="4" t="s">
        <v>1486</v>
      </c>
      <c r="AS19" s="4" t="s">
        <v>1487</v>
      </c>
      <c r="AT19" s="4" t="s">
        <v>496</v>
      </c>
      <c r="AU19" s="4" t="s">
        <v>1487</v>
      </c>
      <c r="AV19" s="4">
        <v>0</v>
      </c>
      <c r="AW19" s="4">
        <v>4</v>
      </c>
      <c r="AX19" s="4">
        <v>30</v>
      </c>
      <c r="AY19" s="4">
        <v>4</v>
      </c>
      <c r="AZ19" s="4">
        <v>0</v>
      </c>
      <c r="BA19" s="4">
        <v>0</v>
      </c>
      <c r="BB19" s="4">
        <v>30</v>
      </c>
      <c r="BC19" s="4">
        <v>0</v>
      </c>
      <c r="BD19" s="4">
        <v>0</v>
      </c>
    </row>
    <row r="20" spans="1:56">
      <c r="A20" s="4" t="s">
        <v>188</v>
      </c>
      <c r="B20" s="4" t="s">
        <v>484</v>
      </c>
      <c r="C20" s="4" t="s">
        <v>255</v>
      </c>
      <c r="D20" s="4" t="s">
        <v>71</v>
      </c>
      <c r="E20" s="4" t="s">
        <v>256</v>
      </c>
      <c r="F20" s="4" t="s">
        <v>484</v>
      </c>
      <c r="G20" s="4" t="s">
        <v>257</v>
      </c>
      <c r="H20" s="4" t="s">
        <v>71</v>
      </c>
      <c r="I20" s="4" t="s">
        <v>1190</v>
      </c>
      <c r="J20" s="4" t="s">
        <v>70</v>
      </c>
      <c r="K20" s="4" t="s">
        <v>189</v>
      </c>
      <c r="L20" s="4" t="s">
        <v>70</v>
      </c>
      <c r="M20" s="4" t="s">
        <v>71</v>
      </c>
      <c r="N20" s="4" t="s">
        <v>268</v>
      </c>
      <c r="O20" s="4" t="s">
        <v>196</v>
      </c>
      <c r="P20" s="4" t="s">
        <v>485</v>
      </c>
      <c r="Q20" s="4" t="s">
        <v>1494</v>
      </c>
      <c r="S20" s="4" t="s">
        <v>1495</v>
      </c>
      <c r="T20" s="28">
        <v>41194</v>
      </c>
      <c r="U20" s="28">
        <v>41194</v>
      </c>
      <c r="V20" s="28">
        <v>1</v>
      </c>
      <c r="W20" s="4" t="s">
        <v>1494</v>
      </c>
      <c r="X20" s="4" t="s">
        <v>485</v>
      </c>
      <c r="Y20" s="4" t="s">
        <v>1190</v>
      </c>
      <c r="Z20" s="4" t="s">
        <v>140</v>
      </c>
      <c r="AA20" s="4" t="s">
        <v>486</v>
      </c>
      <c r="AB20" s="4" t="s">
        <v>487</v>
      </c>
      <c r="AC20" s="4" t="s">
        <v>485</v>
      </c>
      <c r="AD20" s="4" t="s">
        <v>488</v>
      </c>
      <c r="AE20" s="4" t="s">
        <v>489</v>
      </c>
      <c r="AF20" s="4" t="s">
        <v>258</v>
      </c>
      <c r="AH20" s="4" t="s">
        <v>490</v>
      </c>
      <c r="AI20" s="4" t="s">
        <v>491</v>
      </c>
      <c r="AJ20" s="4" t="s">
        <v>492</v>
      </c>
      <c r="AK20" s="4" t="s">
        <v>259</v>
      </c>
      <c r="AL20" s="4" t="s">
        <v>260</v>
      </c>
      <c r="AN20" s="4" t="s">
        <v>98</v>
      </c>
      <c r="AO20" s="4" t="s">
        <v>497</v>
      </c>
      <c r="AP20" s="4" t="s">
        <v>261</v>
      </c>
      <c r="AQ20" s="4" t="s">
        <v>262</v>
      </c>
      <c r="AR20" s="4" t="s">
        <v>1484</v>
      </c>
      <c r="AS20" s="4" t="s">
        <v>1485</v>
      </c>
      <c r="AT20" s="4" t="s">
        <v>498</v>
      </c>
      <c r="AU20" s="4" t="s">
        <v>1485</v>
      </c>
      <c r="AV20" s="4">
        <v>14</v>
      </c>
      <c r="AW20" s="4">
        <v>0</v>
      </c>
      <c r="AX20" s="4">
        <v>0</v>
      </c>
      <c r="AY20" s="4">
        <v>14</v>
      </c>
      <c r="AZ20" s="4">
        <v>4.6399999999999997</v>
      </c>
      <c r="BA20" s="4">
        <v>162.26</v>
      </c>
      <c r="BB20" s="4">
        <v>157.62</v>
      </c>
      <c r="BC20" s="4">
        <v>157.62</v>
      </c>
      <c r="BD20" s="4">
        <v>0</v>
      </c>
    </row>
    <row r="21" spans="1:56">
      <c r="A21" s="4" t="s">
        <v>188</v>
      </c>
      <c r="B21" s="4" t="s">
        <v>484</v>
      </c>
      <c r="C21" s="4" t="s">
        <v>255</v>
      </c>
      <c r="D21" s="4" t="s">
        <v>71</v>
      </c>
      <c r="E21" s="4" t="s">
        <v>256</v>
      </c>
      <c r="F21" s="4" t="s">
        <v>484</v>
      </c>
      <c r="G21" s="4" t="s">
        <v>257</v>
      </c>
      <c r="H21" s="4" t="s">
        <v>71</v>
      </c>
      <c r="I21" s="4" t="s">
        <v>1190</v>
      </c>
      <c r="J21" s="4" t="s">
        <v>70</v>
      </c>
      <c r="K21" s="4" t="s">
        <v>189</v>
      </c>
      <c r="L21" s="4" t="s">
        <v>70</v>
      </c>
      <c r="M21" s="4" t="s">
        <v>71</v>
      </c>
      <c r="N21" s="4" t="s">
        <v>268</v>
      </c>
      <c r="O21" s="4" t="s">
        <v>196</v>
      </c>
      <c r="P21" s="4" t="s">
        <v>485</v>
      </c>
      <c r="Q21" s="4" t="s">
        <v>1257</v>
      </c>
      <c r="S21" s="4" t="s">
        <v>1256</v>
      </c>
      <c r="T21" s="28">
        <v>41194</v>
      </c>
      <c r="U21" s="28">
        <v>41194</v>
      </c>
      <c r="V21" s="28">
        <v>1</v>
      </c>
      <c r="W21" s="4" t="s">
        <v>1257</v>
      </c>
      <c r="X21" s="4" t="s">
        <v>485</v>
      </c>
      <c r="Y21" s="4" t="s">
        <v>1190</v>
      </c>
      <c r="Z21" s="4" t="s">
        <v>140</v>
      </c>
      <c r="AA21" s="4" t="s">
        <v>486</v>
      </c>
      <c r="AB21" s="4" t="s">
        <v>487</v>
      </c>
      <c r="AC21" s="4" t="s">
        <v>485</v>
      </c>
      <c r="AD21" s="4" t="s">
        <v>488</v>
      </c>
      <c r="AE21" s="4" t="s">
        <v>489</v>
      </c>
      <c r="AF21" s="4" t="s">
        <v>258</v>
      </c>
      <c r="AH21" s="4" t="s">
        <v>490</v>
      </c>
      <c r="AI21" s="4" t="s">
        <v>491</v>
      </c>
      <c r="AJ21" s="4" t="s">
        <v>492</v>
      </c>
      <c r="AK21" s="4" t="s">
        <v>263</v>
      </c>
      <c r="AL21" s="4" t="s">
        <v>264</v>
      </c>
      <c r="AN21" s="4" t="s">
        <v>98</v>
      </c>
      <c r="AO21" s="4" t="s">
        <v>495</v>
      </c>
      <c r="AP21" s="4" t="s">
        <v>261</v>
      </c>
      <c r="AQ21" s="4" t="s">
        <v>265</v>
      </c>
      <c r="AR21" s="4" t="s">
        <v>1486</v>
      </c>
      <c r="AS21" s="4" t="s">
        <v>1487</v>
      </c>
      <c r="AT21" s="4" t="s">
        <v>496</v>
      </c>
      <c r="AU21" s="4" t="s">
        <v>1487</v>
      </c>
      <c r="AV21" s="4">
        <v>12</v>
      </c>
      <c r="AW21" s="4">
        <v>-31</v>
      </c>
      <c r="AX21" s="4">
        <v>-221.49</v>
      </c>
      <c r="AY21" s="4">
        <v>-19</v>
      </c>
      <c r="AZ21" s="4">
        <v>7.76</v>
      </c>
      <c r="BA21" s="4">
        <v>90.02</v>
      </c>
      <c r="BB21" s="4">
        <v>-139.22999999999999</v>
      </c>
      <c r="BC21" s="4">
        <v>82.26</v>
      </c>
      <c r="BD21" s="4">
        <v>0</v>
      </c>
    </row>
    <row r="22" spans="1:56">
      <c r="A22" s="4" t="s">
        <v>188</v>
      </c>
      <c r="B22" s="4" t="s">
        <v>484</v>
      </c>
      <c r="C22" s="4" t="s">
        <v>255</v>
      </c>
      <c r="D22" s="4" t="s">
        <v>71</v>
      </c>
      <c r="E22" s="4" t="s">
        <v>256</v>
      </c>
      <c r="F22" s="4" t="s">
        <v>484</v>
      </c>
      <c r="G22" s="4" t="s">
        <v>257</v>
      </c>
      <c r="H22" s="4" t="s">
        <v>71</v>
      </c>
      <c r="I22" s="4" t="s">
        <v>1190</v>
      </c>
      <c r="J22" s="4" t="s">
        <v>70</v>
      </c>
      <c r="K22" s="4" t="s">
        <v>189</v>
      </c>
      <c r="L22" s="4" t="s">
        <v>70</v>
      </c>
      <c r="M22" s="4" t="s">
        <v>71</v>
      </c>
      <c r="N22" s="4" t="s">
        <v>268</v>
      </c>
      <c r="O22" s="4" t="s">
        <v>196</v>
      </c>
      <c r="P22" s="4" t="s">
        <v>485</v>
      </c>
      <c r="Q22" s="4" t="s">
        <v>1257</v>
      </c>
      <c r="S22" s="4" t="s">
        <v>1256</v>
      </c>
      <c r="T22" s="28">
        <v>41194</v>
      </c>
      <c r="U22" s="28">
        <v>41194</v>
      </c>
      <c r="V22" s="28">
        <v>1</v>
      </c>
      <c r="W22" s="4" t="s">
        <v>1257</v>
      </c>
      <c r="X22" s="4" t="s">
        <v>485</v>
      </c>
      <c r="Y22" s="4" t="s">
        <v>1190</v>
      </c>
      <c r="Z22" s="4" t="s">
        <v>611</v>
      </c>
      <c r="AA22" s="4" t="s">
        <v>486</v>
      </c>
      <c r="AB22" s="4" t="s">
        <v>487</v>
      </c>
      <c r="AC22" s="4" t="s">
        <v>485</v>
      </c>
      <c r="AD22" s="4" t="s">
        <v>488</v>
      </c>
      <c r="AE22" s="4" t="s">
        <v>489</v>
      </c>
      <c r="AF22" s="4" t="s">
        <v>490</v>
      </c>
      <c r="AH22" s="4" t="s">
        <v>490</v>
      </c>
      <c r="AI22" s="4" t="s">
        <v>491</v>
      </c>
      <c r="AJ22" s="4" t="s">
        <v>492</v>
      </c>
      <c r="AK22" s="4" t="s">
        <v>263</v>
      </c>
      <c r="AL22" s="4" t="s">
        <v>264</v>
      </c>
      <c r="AN22" s="4" t="s">
        <v>98</v>
      </c>
      <c r="AO22" s="4" t="s">
        <v>495</v>
      </c>
      <c r="AP22" s="4" t="s">
        <v>261</v>
      </c>
      <c r="AQ22" s="4" t="s">
        <v>265</v>
      </c>
      <c r="AR22" s="4" t="s">
        <v>1486</v>
      </c>
      <c r="AS22" s="4" t="s">
        <v>1487</v>
      </c>
      <c r="AT22" s="4" t="s">
        <v>496</v>
      </c>
      <c r="AU22" s="4" t="s">
        <v>1487</v>
      </c>
      <c r="AV22" s="4">
        <v>0</v>
      </c>
      <c r="AW22" s="4">
        <v>6</v>
      </c>
      <c r="AX22" s="4">
        <v>45</v>
      </c>
      <c r="AY22" s="4">
        <v>6</v>
      </c>
      <c r="AZ22" s="4">
        <v>0</v>
      </c>
      <c r="BA22" s="4">
        <v>0</v>
      </c>
      <c r="BB22" s="4">
        <v>45</v>
      </c>
      <c r="BC22" s="4">
        <v>0</v>
      </c>
      <c r="BD22" s="4">
        <v>0</v>
      </c>
    </row>
    <row r="23" spans="1:56">
      <c r="A23" s="4" t="s">
        <v>188</v>
      </c>
      <c r="B23" s="4" t="s">
        <v>484</v>
      </c>
      <c r="C23" s="4" t="s">
        <v>255</v>
      </c>
      <c r="D23" s="4" t="s">
        <v>71</v>
      </c>
      <c r="E23" s="4" t="s">
        <v>256</v>
      </c>
      <c r="F23" s="4" t="s">
        <v>484</v>
      </c>
      <c r="G23" s="4" t="s">
        <v>257</v>
      </c>
      <c r="H23" s="4" t="s">
        <v>71</v>
      </c>
      <c r="I23" s="4" t="s">
        <v>1190</v>
      </c>
      <c r="J23" s="4" t="s">
        <v>70</v>
      </c>
      <c r="K23" s="4" t="s">
        <v>189</v>
      </c>
      <c r="L23" s="4" t="s">
        <v>70</v>
      </c>
      <c r="M23" s="4" t="s">
        <v>71</v>
      </c>
      <c r="N23" s="4" t="s">
        <v>786</v>
      </c>
      <c r="O23" s="4" t="s">
        <v>787</v>
      </c>
      <c r="P23" s="4" t="s">
        <v>485</v>
      </c>
      <c r="Q23" s="4" t="s">
        <v>1426</v>
      </c>
      <c r="S23" s="4" t="s">
        <v>1425</v>
      </c>
      <c r="T23" s="28">
        <v>40193</v>
      </c>
      <c r="U23" s="28">
        <v>40193</v>
      </c>
      <c r="V23" s="28">
        <v>1</v>
      </c>
      <c r="W23" s="4" t="s">
        <v>1426</v>
      </c>
      <c r="X23" s="4" t="s">
        <v>485</v>
      </c>
      <c r="Y23" s="4" t="s">
        <v>1190</v>
      </c>
      <c r="Z23" s="4" t="s">
        <v>140</v>
      </c>
      <c r="AA23" s="4" t="s">
        <v>486</v>
      </c>
      <c r="AB23" s="4" t="s">
        <v>487</v>
      </c>
      <c r="AC23" s="4" t="s">
        <v>485</v>
      </c>
      <c r="AD23" s="4" t="s">
        <v>488</v>
      </c>
      <c r="AE23" s="4" t="s">
        <v>489</v>
      </c>
      <c r="AF23" s="4" t="s">
        <v>258</v>
      </c>
      <c r="AH23" s="4" t="s">
        <v>490</v>
      </c>
      <c r="AI23" s="4" t="s">
        <v>491</v>
      </c>
      <c r="AJ23" s="4" t="s">
        <v>492</v>
      </c>
      <c r="AK23" s="4" t="s">
        <v>263</v>
      </c>
      <c r="AL23" s="4" t="s">
        <v>264</v>
      </c>
      <c r="AN23" s="4" t="s">
        <v>98</v>
      </c>
      <c r="AO23" s="4" t="s">
        <v>495</v>
      </c>
      <c r="AP23" s="4" t="s">
        <v>261</v>
      </c>
      <c r="AQ23" s="4" t="s">
        <v>265</v>
      </c>
      <c r="AR23" s="4" t="s">
        <v>1486</v>
      </c>
      <c r="AS23" s="4" t="s">
        <v>1487</v>
      </c>
      <c r="AT23" s="4" t="s">
        <v>496</v>
      </c>
      <c r="AU23" s="4" t="s">
        <v>1487</v>
      </c>
      <c r="AV23" s="4">
        <v>7</v>
      </c>
      <c r="AW23" s="4">
        <v>-3</v>
      </c>
      <c r="AX23" s="4">
        <v>-21.15</v>
      </c>
      <c r="AY23" s="4">
        <v>4</v>
      </c>
      <c r="AZ23" s="4">
        <v>2.58</v>
      </c>
      <c r="BA23" s="4">
        <v>52.5</v>
      </c>
      <c r="BB23" s="4">
        <v>28.77</v>
      </c>
      <c r="BC23" s="4">
        <v>49.92</v>
      </c>
      <c r="BD23" s="4">
        <v>0</v>
      </c>
    </row>
    <row r="24" spans="1:56">
      <c r="A24" s="4" t="s">
        <v>188</v>
      </c>
      <c r="B24" s="4" t="s">
        <v>484</v>
      </c>
      <c r="C24" s="4" t="s">
        <v>255</v>
      </c>
      <c r="D24" s="4" t="s">
        <v>71</v>
      </c>
      <c r="E24" s="4" t="s">
        <v>256</v>
      </c>
      <c r="F24" s="4" t="s">
        <v>484</v>
      </c>
      <c r="G24" s="4" t="s">
        <v>257</v>
      </c>
      <c r="H24" s="4" t="s">
        <v>71</v>
      </c>
      <c r="I24" s="4" t="s">
        <v>1190</v>
      </c>
      <c r="J24" s="4" t="s">
        <v>70</v>
      </c>
      <c r="K24" s="4" t="s">
        <v>189</v>
      </c>
      <c r="L24" s="4" t="s">
        <v>70</v>
      </c>
      <c r="M24" s="4" t="s">
        <v>71</v>
      </c>
      <c r="N24" s="4" t="s">
        <v>786</v>
      </c>
      <c r="O24" s="4" t="s">
        <v>197</v>
      </c>
      <c r="P24" s="4" t="s">
        <v>485</v>
      </c>
      <c r="Q24" s="4" t="s">
        <v>1496</v>
      </c>
      <c r="S24" s="4" t="s">
        <v>1497</v>
      </c>
      <c r="T24" s="28">
        <v>40851</v>
      </c>
      <c r="U24" s="28">
        <v>40851</v>
      </c>
      <c r="V24" s="28">
        <v>1</v>
      </c>
      <c r="W24" s="4" t="s">
        <v>1496</v>
      </c>
      <c r="X24" s="4" t="s">
        <v>485</v>
      </c>
      <c r="Y24" s="4" t="s">
        <v>1190</v>
      </c>
      <c r="Z24" s="4" t="s">
        <v>140</v>
      </c>
      <c r="AA24" s="4" t="s">
        <v>486</v>
      </c>
      <c r="AB24" s="4" t="s">
        <v>487</v>
      </c>
      <c r="AC24" s="4" t="s">
        <v>485</v>
      </c>
      <c r="AD24" s="4" t="s">
        <v>501</v>
      </c>
      <c r="AE24" s="4" t="s">
        <v>502</v>
      </c>
      <c r="AF24" s="4" t="s">
        <v>258</v>
      </c>
      <c r="AH24" s="4" t="s">
        <v>490</v>
      </c>
      <c r="AI24" s="4" t="s">
        <v>491</v>
      </c>
      <c r="AJ24" s="4" t="s">
        <v>492</v>
      </c>
      <c r="AK24" s="4" t="s">
        <v>263</v>
      </c>
      <c r="AL24" s="4" t="s">
        <v>264</v>
      </c>
      <c r="AN24" s="4" t="s">
        <v>98</v>
      </c>
      <c r="AO24" s="4" t="s">
        <v>495</v>
      </c>
      <c r="AP24" s="4" t="s">
        <v>261</v>
      </c>
      <c r="AQ24" s="4" t="s">
        <v>265</v>
      </c>
      <c r="AR24" s="4" t="s">
        <v>1486</v>
      </c>
      <c r="AS24" s="4" t="s">
        <v>1487</v>
      </c>
      <c r="AT24" s="4" t="s">
        <v>496</v>
      </c>
      <c r="AU24" s="4" t="s">
        <v>1487</v>
      </c>
      <c r="AV24" s="4">
        <v>1</v>
      </c>
      <c r="AW24" s="4">
        <v>0</v>
      </c>
      <c r="AX24" s="4">
        <v>0</v>
      </c>
      <c r="AY24" s="4">
        <v>1</v>
      </c>
      <c r="AZ24" s="4">
        <v>0</v>
      </c>
      <c r="BA24" s="4">
        <v>7.5</v>
      </c>
      <c r="BB24" s="4">
        <v>7.5</v>
      </c>
      <c r="BC24" s="4">
        <v>7.5</v>
      </c>
      <c r="BD24" s="4">
        <v>0</v>
      </c>
    </row>
    <row r="25" spans="1:56">
      <c r="A25" s="4" t="s">
        <v>188</v>
      </c>
      <c r="B25" s="4" t="s">
        <v>484</v>
      </c>
      <c r="C25" s="4" t="s">
        <v>255</v>
      </c>
      <c r="D25" s="4" t="s">
        <v>71</v>
      </c>
      <c r="E25" s="4" t="s">
        <v>256</v>
      </c>
      <c r="F25" s="4" t="s">
        <v>484</v>
      </c>
      <c r="G25" s="4" t="s">
        <v>257</v>
      </c>
      <c r="H25" s="4" t="s">
        <v>71</v>
      </c>
      <c r="I25" s="4" t="s">
        <v>1190</v>
      </c>
      <c r="J25" s="4" t="s">
        <v>70</v>
      </c>
      <c r="K25" s="4" t="s">
        <v>189</v>
      </c>
      <c r="L25" s="4" t="s">
        <v>70</v>
      </c>
      <c r="M25" s="4" t="s">
        <v>71</v>
      </c>
      <c r="N25" s="4" t="s">
        <v>557</v>
      </c>
      <c r="O25" s="4" t="s">
        <v>437</v>
      </c>
      <c r="P25" s="4" t="s">
        <v>485</v>
      </c>
      <c r="Q25" s="4" t="s">
        <v>1498</v>
      </c>
      <c r="S25" s="4" t="s">
        <v>1499</v>
      </c>
      <c r="T25" s="28">
        <v>41723</v>
      </c>
      <c r="U25" s="28">
        <v>41681</v>
      </c>
      <c r="V25" s="28">
        <v>1</v>
      </c>
      <c r="W25" s="4" t="s">
        <v>1498</v>
      </c>
      <c r="X25" s="4" t="s">
        <v>485</v>
      </c>
      <c r="Y25" s="4" t="s">
        <v>1177</v>
      </c>
      <c r="Z25" s="4" t="s">
        <v>140</v>
      </c>
      <c r="AA25" s="4" t="s">
        <v>486</v>
      </c>
      <c r="AB25" s="4" t="s">
        <v>510</v>
      </c>
      <c r="AC25" s="4" t="s">
        <v>485</v>
      </c>
      <c r="AD25" s="4" t="s">
        <v>501</v>
      </c>
      <c r="AE25" s="4" t="s">
        <v>502</v>
      </c>
      <c r="AF25" s="4" t="s">
        <v>258</v>
      </c>
      <c r="AH25" s="4" t="s">
        <v>490</v>
      </c>
      <c r="AI25" s="4" t="s">
        <v>491</v>
      </c>
      <c r="AJ25" s="4" t="s">
        <v>492</v>
      </c>
      <c r="AK25" s="4" t="s">
        <v>259</v>
      </c>
      <c r="AL25" s="4" t="s">
        <v>260</v>
      </c>
      <c r="AN25" s="4" t="s">
        <v>98</v>
      </c>
      <c r="AO25" s="4" t="s">
        <v>493</v>
      </c>
      <c r="AP25" s="4" t="s">
        <v>267</v>
      </c>
      <c r="AQ25" s="4" t="s">
        <v>262</v>
      </c>
      <c r="AR25" s="4" t="s">
        <v>1500</v>
      </c>
      <c r="AS25" s="4" t="s">
        <v>1493</v>
      </c>
      <c r="AT25" s="4" t="s">
        <v>494</v>
      </c>
      <c r="AU25" s="4" t="s">
        <v>1493</v>
      </c>
      <c r="AV25" s="4">
        <v>1</v>
      </c>
      <c r="AW25" s="4">
        <v>0</v>
      </c>
      <c r="AX25" s="4">
        <v>0</v>
      </c>
      <c r="AY25" s="4">
        <v>1</v>
      </c>
      <c r="AZ25" s="4">
        <v>1.04</v>
      </c>
      <c r="BA25" s="4">
        <v>10.4</v>
      </c>
      <c r="BB25" s="4">
        <v>9.36</v>
      </c>
      <c r="BC25" s="4">
        <v>9.36</v>
      </c>
      <c r="BD25" s="4">
        <v>0</v>
      </c>
    </row>
    <row r="26" spans="1:56">
      <c r="A26" s="4" t="s">
        <v>188</v>
      </c>
      <c r="B26" s="4" t="s">
        <v>484</v>
      </c>
      <c r="C26" s="4" t="s">
        <v>255</v>
      </c>
      <c r="D26" s="4" t="s">
        <v>71</v>
      </c>
      <c r="E26" s="4" t="s">
        <v>256</v>
      </c>
      <c r="F26" s="4" t="s">
        <v>484</v>
      </c>
      <c r="G26" s="4" t="s">
        <v>257</v>
      </c>
      <c r="H26" s="4" t="s">
        <v>71</v>
      </c>
      <c r="I26" s="4" t="s">
        <v>1190</v>
      </c>
      <c r="J26" s="4" t="s">
        <v>70</v>
      </c>
      <c r="K26" s="4" t="s">
        <v>189</v>
      </c>
      <c r="L26" s="4" t="s">
        <v>70</v>
      </c>
      <c r="M26" s="4" t="s">
        <v>71</v>
      </c>
      <c r="N26" s="4" t="s">
        <v>557</v>
      </c>
      <c r="O26" s="4" t="s">
        <v>437</v>
      </c>
      <c r="P26" s="4" t="s">
        <v>485</v>
      </c>
      <c r="Q26" s="4" t="s">
        <v>1178</v>
      </c>
      <c r="S26" s="4" t="s">
        <v>1176</v>
      </c>
      <c r="T26" s="28">
        <v>41723</v>
      </c>
      <c r="U26" s="28">
        <v>41681</v>
      </c>
      <c r="V26" s="28">
        <v>1</v>
      </c>
      <c r="W26" s="4" t="s">
        <v>1178</v>
      </c>
      <c r="X26" s="4" t="s">
        <v>485</v>
      </c>
      <c r="Y26" s="4" t="s">
        <v>1177</v>
      </c>
      <c r="Z26" s="4" t="s">
        <v>140</v>
      </c>
      <c r="AA26" s="4" t="s">
        <v>486</v>
      </c>
      <c r="AB26" s="4" t="s">
        <v>510</v>
      </c>
      <c r="AC26" s="4" t="s">
        <v>485</v>
      </c>
      <c r="AD26" s="4" t="s">
        <v>501</v>
      </c>
      <c r="AE26" s="4" t="s">
        <v>502</v>
      </c>
      <c r="AF26" s="4" t="s">
        <v>258</v>
      </c>
      <c r="AH26" s="4" t="s">
        <v>490</v>
      </c>
      <c r="AI26" s="4" t="s">
        <v>491</v>
      </c>
      <c r="AJ26" s="4" t="s">
        <v>492</v>
      </c>
      <c r="AK26" s="4" t="s">
        <v>263</v>
      </c>
      <c r="AL26" s="4" t="s">
        <v>264</v>
      </c>
      <c r="AM26" s="4" t="s">
        <v>512</v>
      </c>
      <c r="AN26" s="4" t="s">
        <v>98</v>
      </c>
      <c r="AO26" s="4" t="s">
        <v>495</v>
      </c>
      <c r="AP26" s="4" t="s">
        <v>267</v>
      </c>
      <c r="AQ26" s="4" t="s">
        <v>265</v>
      </c>
      <c r="AR26" s="4" t="s">
        <v>1501</v>
      </c>
      <c r="AS26" s="4" t="s">
        <v>1487</v>
      </c>
      <c r="AT26" s="4" t="s">
        <v>496</v>
      </c>
      <c r="AU26" s="4" t="s">
        <v>1487</v>
      </c>
      <c r="AV26" s="4">
        <v>20</v>
      </c>
      <c r="AW26" s="4">
        <v>-100</v>
      </c>
      <c r="AX26" s="4">
        <v>-693.36</v>
      </c>
      <c r="AY26" s="4">
        <v>-80</v>
      </c>
      <c r="AZ26" s="4">
        <v>11.22</v>
      </c>
      <c r="BA26" s="4">
        <v>149.04</v>
      </c>
      <c r="BB26" s="4">
        <v>-555.54</v>
      </c>
      <c r="BC26" s="4">
        <v>137.82</v>
      </c>
      <c r="BD26" s="4">
        <v>0</v>
      </c>
    </row>
    <row r="27" spans="1:56">
      <c r="A27" s="4" t="s">
        <v>188</v>
      </c>
      <c r="B27" s="4" t="s">
        <v>484</v>
      </c>
      <c r="C27" s="4" t="s">
        <v>255</v>
      </c>
      <c r="D27" s="4" t="s">
        <v>71</v>
      </c>
      <c r="E27" s="4" t="s">
        <v>256</v>
      </c>
      <c r="F27" s="4" t="s">
        <v>484</v>
      </c>
      <c r="G27" s="4" t="s">
        <v>257</v>
      </c>
      <c r="H27" s="4" t="s">
        <v>71</v>
      </c>
      <c r="I27" s="4" t="s">
        <v>1190</v>
      </c>
      <c r="J27" s="4" t="s">
        <v>70</v>
      </c>
      <c r="K27" s="4" t="s">
        <v>189</v>
      </c>
      <c r="L27" s="4" t="s">
        <v>70</v>
      </c>
      <c r="M27" s="4" t="s">
        <v>71</v>
      </c>
      <c r="N27" s="4" t="s">
        <v>557</v>
      </c>
      <c r="O27" s="4" t="s">
        <v>437</v>
      </c>
      <c r="P27" s="4" t="s">
        <v>485</v>
      </c>
      <c r="Q27" s="4" t="s">
        <v>1178</v>
      </c>
      <c r="S27" s="4" t="s">
        <v>1176</v>
      </c>
      <c r="T27" s="28">
        <v>41723</v>
      </c>
      <c r="U27" s="28">
        <v>41681</v>
      </c>
      <c r="V27" s="28">
        <v>1</v>
      </c>
      <c r="W27" s="4" t="s">
        <v>1178</v>
      </c>
      <c r="X27" s="4" t="s">
        <v>485</v>
      </c>
      <c r="Y27" s="4" t="s">
        <v>1177</v>
      </c>
      <c r="Z27" s="4" t="s">
        <v>611</v>
      </c>
      <c r="AA27" s="4" t="s">
        <v>486</v>
      </c>
      <c r="AB27" s="4" t="s">
        <v>510</v>
      </c>
      <c r="AC27" s="4" t="s">
        <v>485</v>
      </c>
      <c r="AD27" s="4" t="s">
        <v>501</v>
      </c>
      <c r="AE27" s="4" t="s">
        <v>502</v>
      </c>
      <c r="AF27" s="4" t="s">
        <v>490</v>
      </c>
      <c r="AH27" s="4" t="s">
        <v>490</v>
      </c>
      <c r="AI27" s="4" t="s">
        <v>491</v>
      </c>
      <c r="AJ27" s="4" t="s">
        <v>492</v>
      </c>
      <c r="AK27" s="4" t="s">
        <v>263</v>
      </c>
      <c r="AL27" s="4" t="s">
        <v>264</v>
      </c>
      <c r="AM27" s="4" t="s">
        <v>512</v>
      </c>
      <c r="AN27" s="4" t="s">
        <v>98</v>
      </c>
      <c r="AO27" s="4" t="s">
        <v>495</v>
      </c>
      <c r="AP27" s="4" t="s">
        <v>267</v>
      </c>
      <c r="AQ27" s="4" t="s">
        <v>265</v>
      </c>
      <c r="AR27" s="4" t="s">
        <v>1501</v>
      </c>
      <c r="AS27" s="4" t="s">
        <v>1487</v>
      </c>
      <c r="AT27" s="4" t="s">
        <v>496</v>
      </c>
      <c r="AU27" s="4" t="s">
        <v>1487</v>
      </c>
      <c r="AV27" s="4">
        <v>0</v>
      </c>
      <c r="AW27" s="4">
        <v>6</v>
      </c>
      <c r="AX27" s="4">
        <v>45</v>
      </c>
      <c r="AY27" s="4">
        <v>6</v>
      </c>
      <c r="AZ27" s="4">
        <v>0</v>
      </c>
      <c r="BA27" s="4">
        <v>0</v>
      </c>
      <c r="BB27" s="4">
        <v>45</v>
      </c>
      <c r="BC27" s="4">
        <v>0</v>
      </c>
      <c r="BD27" s="4">
        <v>0</v>
      </c>
    </row>
    <row r="28" spans="1:56">
      <c r="A28" s="4" t="s">
        <v>188</v>
      </c>
      <c r="B28" s="4" t="s">
        <v>484</v>
      </c>
      <c r="C28" s="4" t="s">
        <v>255</v>
      </c>
      <c r="D28" s="4" t="s">
        <v>71</v>
      </c>
      <c r="E28" s="4" t="s">
        <v>256</v>
      </c>
      <c r="F28" s="4" t="s">
        <v>484</v>
      </c>
      <c r="G28" s="4" t="s">
        <v>257</v>
      </c>
      <c r="H28" s="4" t="s">
        <v>71</v>
      </c>
      <c r="I28" s="4" t="s">
        <v>1190</v>
      </c>
      <c r="J28" s="4" t="s">
        <v>70</v>
      </c>
      <c r="K28" s="4" t="s">
        <v>189</v>
      </c>
      <c r="L28" s="4" t="s">
        <v>70</v>
      </c>
      <c r="M28" s="4" t="s">
        <v>71</v>
      </c>
      <c r="N28" s="4" t="s">
        <v>269</v>
      </c>
      <c r="O28" s="4" t="s">
        <v>270</v>
      </c>
      <c r="P28" s="4" t="s">
        <v>485</v>
      </c>
      <c r="Q28" s="4" t="s">
        <v>1327</v>
      </c>
      <c r="S28" s="4" t="s">
        <v>1326</v>
      </c>
      <c r="T28" s="28">
        <v>40039</v>
      </c>
      <c r="U28" s="28">
        <v>40039</v>
      </c>
      <c r="V28" s="28">
        <v>1</v>
      </c>
      <c r="W28" s="4" t="s">
        <v>1327</v>
      </c>
      <c r="X28" s="4" t="s">
        <v>485</v>
      </c>
      <c r="Y28" s="4" t="s">
        <v>1190</v>
      </c>
      <c r="Z28" s="4" t="s">
        <v>140</v>
      </c>
      <c r="AA28" s="4" t="s">
        <v>486</v>
      </c>
      <c r="AB28" s="4" t="s">
        <v>487</v>
      </c>
      <c r="AC28" s="4" t="s">
        <v>485</v>
      </c>
      <c r="AD28" s="4" t="s">
        <v>488</v>
      </c>
      <c r="AE28" s="4" t="s">
        <v>489</v>
      </c>
      <c r="AF28" s="4" t="s">
        <v>258</v>
      </c>
      <c r="AH28" s="4" t="s">
        <v>490</v>
      </c>
      <c r="AI28" s="4" t="s">
        <v>491</v>
      </c>
      <c r="AJ28" s="4" t="s">
        <v>492</v>
      </c>
      <c r="AK28" s="4" t="s">
        <v>263</v>
      </c>
      <c r="AL28" s="4" t="s">
        <v>264</v>
      </c>
      <c r="AN28" s="4" t="s">
        <v>98</v>
      </c>
      <c r="AO28" s="4" t="s">
        <v>495</v>
      </c>
      <c r="AP28" s="4" t="s">
        <v>261</v>
      </c>
      <c r="AQ28" s="4" t="s">
        <v>265</v>
      </c>
      <c r="AR28" s="4" t="s">
        <v>1486</v>
      </c>
      <c r="AS28" s="4" t="s">
        <v>1487</v>
      </c>
      <c r="AT28" s="4" t="s">
        <v>496</v>
      </c>
      <c r="AU28" s="4" t="s">
        <v>1487</v>
      </c>
      <c r="AV28" s="4">
        <v>6</v>
      </c>
      <c r="AW28" s="4">
        <v>-6</v>
      </c>
      <c r="AX28" s="4">
        <v>-42.89</v>
      </c>
      <c r="AY28" s="4">
        <v>0</v>
      </c>
      <c r="AZ28" s="4">
        <v>3.45</v>
      </c>
      <c r="BA28" s="4">
        <v>43.01</v>
      </c>
      <c r="BB28" s="4">
        <v>-3.33</v>
      </c>
      <c r="BC28" s="4">
        <v>39.56</v>
      </c>
      <c r="BD28" s="4">
        <v>0</v>
      </c>
    </row>
    <row r="29" spans="1:56">
      <c r="A29" s="4" t="s">
        <v>188</v>
      </c>
      <c r="B29" s="4" t="s">
        <v>484</v>
      </c>
      <c r="C29" s="4" t="s">
        <v>255</v>
      </c>
      <c r="D29" s="4" t="s">
        <v>71</v>
      </c>
      <c r="E29" s="4" t="s">
        <v>256</v>
      </c>
      <c r="F29" s="4" t="s">
        <v>484</v>
      </c>
      <c r="G29" s="4" t="s">
        <v>257</v>
      </c>
      <c r="H29" s="4" t="s">
        <v>71</v>
      </c>
      <c r="I29" s="4" t="s">
        <v>1190</v>
      </c>
      <c r="J29" s="4" t="s">
        <v>70</v>
      </c>
      <c r="K29" s="4" t="s">
        <v>189</v>
      </c>
      <c r="L29" s="4" t="s">
        <v>70</v>
      </c>
      <c r="M29" s="4" t="s">
        <v>71</v>
      </c>
      <c r="N29" s="4" t="s">
        <v>630</v>
      </c>
      <c r="O29" s="4" t="s">
        <v>579</v>
      </c>
      <c r="P29" s="4" t="s">
        <v>579</v>
      </c>
      <c r="Q29" s="4" t="s">
        <v>1293</v>
      </c>
      <c r="S29" s="4" t="s">
        <v>1292</v>
      </c>
      <c r="T29" s="28">
        <v>41870</v>
      </c>
      <c r="U29" s="28">
        <v>41870</v>
      </c>
      <c r="V29" s="28">
        <v>41870</v>
      </c>
      <c r="W29" s="4" t="s">
        <v>1293</v>
      </c>
      <c r="X29" s="4" t="s">
        <v>670</v>
      </c>
      <c r="Y29" s="4" t="s">
        <v>1177</v>
      </c>
      <c r="Z29" s="4" t="s">
        <v>140</v>
      </c>
      <c r="AA29" s="4" t="s">
        <v>486</v>
      </c>
      <c r="AB29" s="4" t="s">
        <v>510</v>
      </c>
      <c r="AC29" s="4" t="s">
        <v>510</v>
      </c>
      <c r="AD29" s="4" t="s">
        <v>488</v>
      </c>
      <c r="AE29" s="4" t="s">
        <v>489</v>
      </c>
      <c r="AF29" s="4" t="s">
        <v>258</v>
      </c>
      <c r="AH29" s="4" t="s">
        <v>490</v>
      </c>
      <c r="AI29" s="4" t="s">
        <v>491</v>
      </c>
      <c r="AJ29" s="4" t="s">
        <v>492</v>
      </c>
      <c r="AK29" s="4" t="s">
        <v>259</v>
      </c>
      <c r="AL29" s="4" t="s">
        <v>260</v>
      </c>
      <c r="AM29" s="4" t="s">
        <v>671</v>
      </c>
      <c r="AN29" s="4" t="s">
        <v>98</v>
      </c>
      <c r="AO29" s="4" t="s">
        <v>497</v>
      </c>
      <c r="AP29" s="4" t="s">
        <v>267</v>
      </c>
      <c r="AQ29" s="4" t="s">
        <v>262</v>
      </c>
      <c r="AR29" s="4" t="s">
        <v>1502</v>
      </c>
      <c r="AS29" s="4" t="s">
        <v>1485</v>
      </c>
      <c r="AT29" s="4" t="s">
        <v>498</v>
      </c>
      <c r="AU29" s="4" t="s">
        <v>1485</v>
      </c>
      <c r="AV29" s="4">
        <v>141</v>
      </c>
      <c r="AW29" s="4">
        <v>0</v>
      </c>
      <c r="AX29" s="4">
        <v>0</v>
      </c>
      <c r="AY29" s="4">
        <v>141</v>
      </c>
      <c r="AZ29" s="4">
        <v>107.79</v>
      </c>
      <c r="BA29" s="4">
        <v>1628.88</v>
      </c>
      <c r="BB29" s="4">
        <v>1521.09</v>
      </c>
      <c r="BC29" s="4">
        <v>1521.09</v>
      </c>
      <c r="BD29" s="4">
        <v>0</v>
      </c>
    </row>
    <row r="30" spans="1:56">
      <c r="A30" s="4" t="s">
        <v>188</v>
      </c>
      <c r="B30" s="4" t="s">
        <v>484</v>
      </c>
      <c r="C30" s="4" t="s">
        <v>255</v>
      </c>
      <c r="D30" s="4" t="s">
        <v>71</v>
      </c>
      <c r="E30" s="4" t="s">
        <v>256</v>
      </c>
      <c r="F30" s="4" t="s">
        <v>484</v>
      </c>
      <c r="G30" s="4" t="s">
        <v>257</v>
      </c>
      <c r="H30" s="4" t="s">
        <v>71</v>
      </c>
      <c r="I30" s="4" t="s">
        <v>1190</v>
      </c>
      <c r="J30" s="4" t="s">
        <v>70</v>
      </c>
      <c r="K30" s="4" t="s">
        <v>189</v>
      </c>
      <c r="L30" s="4" t="s">
        <v>70</v>
      </c>
      <c r="M30" s="4" t="s">
        <v>71</v>
      </c>
      <c r="N30" s="4" t="s">
        <v>630</v>
      </c>
      <c r="O30" s="4" t="s">
        <v>579</v>
      </c>
      <c r="P30" s="4" t="s">
        <v>579</v>
      </c>
      <c r="Q30" s="4" t="s">
        <v>1293</v>
      </c>
      <c r="S30" s="4" t="s">
        <v>1292</v>
      </c>
      <c r="T30" s="28">
        <v>41870</v>
      </c>
      <c r="U30" s="28">
        <v>41870</v>
      </c>
      <c r="V30" s="28">
        <v>41870</v>
      </c>
      <c r="W30" s="4" t="s">
        <v>1293</v>
      </c>
      <c r="X30" s="4" t="s">
        <v>670</v>
      </c>
      <c r="Y30" s="4" t="s">
        <v>1177</v>
      </c>
      <c r="Z30" s="4" t="s">
        <v>627</v>
      </c>
      <c r="AA30" s="4" t="s">
        <v>486</v>
      </c>
      <c r="AB30" s="4" t="s">
        <v>510</v>
      </c>
      <c r="AC30" s="4" t="s">
        <v>510</v>
      </c>
      <c r="AD30" s="4" t="s">
        <v>488</v>
      </c>
      <c r="AE30" s="4" t="s">
        <v>489</v>
      </c>
      <c r="AF30" s="4" t="s">
        <v>490</v>
      </c>
      <c r="AH30" s="4" t="s">
        <v>490</v>
      </c>
      <c r="AI30" s="4" t="s">
        <v>491</v>
      </c>
      <c r="AJ30" s="4" t="s">
        <v>492</v>
      </c>
      <c r="AK30" s="4" t="s">
        <v>259</v>
      </c>
      <c r="AL30" s="4" t="s">
        <v>260</v>
      </c>
      <c r="AM30" s="4" t="s">
        <v>671</v>
      </c>
      <c r="AN30" s="4" t="s">
        <v>98</v>
      </c>
      <c r="AO30" s="4" t="s">
        <v>497</v>
      </c>
      <c r="AP30" s="4" t="s">
        <v>267</v>
      </c>
      <c r="AQ30" s="4" t="s">
        <v>262</v>
      </c>
      <c r="AR30" s="4" t="s">
        <v>1502</v>
      </c>
      <c r="AS30" s="4" t="s">
        <v>1485</v>
      </c>
      <c r="AT30" s="4" t="s">
        <v>498</v>
      </c>
      <c r="AU30" s="4" t="s">
        <v>1485</v>
      </c>
      <c r="AV30" s="4">
        <v>2</v>
      </c>
      <c r="AW30" s="4">
        <v>0</v>
      </c>
      <c r="AX30" s="4">
        <v>0</v>
      </c>
      <c r="AY30" s="4">
        <v>2</v>
      </c>
      <c r="AZ30" s="4">
        <v>0</v>
      </c>
      <c r="BA30" s="4">
        <v>0</v>
      </c>
      <c r="BB30" s="4">
        <v>0</v>
      </c>
      <c r="BC30" s="4">
        <v>0</v>
      </c>
      <c r="BD30" s="4">
        <v>0</v>
      </c>
    </row>
    <row r="31" spans="1:56">
      <c r="A31" s="4" t="s">
        <v>188</v>
      </c>
      <c r="B31" s="4" t="s">
        <v>484</v>
      </c>
      <c r="C31" s="4" t="s">
        <v>255</v>
      </c>
      <c r="D31" s="4" t="s">
        <v>71</v>
      </c>
      <c r="E31" s="4" t="s">
        <v>256</v>
      </c>
      <c r="F31" s="4" t="s">
        <v>484</v>
      </c>
      <c r="G31" s="4" t="s">
        <v>257</v>
      </c>
      <c r="H31" s="4" t="s">
        <v>71</v>
      </c>
      <c r="I31" s="4" t="s">
        <v>1190</v>
      </c>
      <c r="J31" s="4" t="s">
        <v>70</v>
      </c>
      <c r="K31" s="4" t="s">
        <v>189</v>
      </c>
      <c r="L31" s="4" t="s">
        <v>70</v>
      </c>
      <c r="M31" s="4" t="s">
        <v>71</v>
      </c>
      <c r="N31" s="4" t="s">
        <v>630</v>
      </c>
      <c r="O31" s="4" t="s">
        <v>579</v>
      </c>
      <c r="P31" s="4" t="s">
        <v>579</v>
      </c>
      <c r="Q31" s="4" t="s">
        <v>1272</v>
      </c>
      <c r="S31" s="4" t="s">
        <v>1271</v>
      </c>
      <c r="T31" s="28">
        <v>41870</v>
      </c>
      <c r="U31" s="28">
        <v>41870</v>
      </c>
      <c r="V31" s="28">
        <v>41870</v>
      </c>
      <c r="W31" s="4" t="s">
        <v>1272</v>
      </c>
      <c r="X31" s="4" t="s">
        <v>670</v>
      </c>
      <c r="Y31" s="4" t="s">
        <v>1177</v>
      </c>
      <c r="Z31" s="4" t="s">
        <v>140</v>
      </c>
      <c r="AA31" s="4" t="s">
        <v>486</v>
      </c>
      <c r="AB31" s="4" t="s">
        <v>510</v>
      </c>
      <c r="AC31" s="4" t="s">
        <v>510</v>
      </c>
      <c r="AD31" s="4" t="s">
        <v>488</v>
      </c>
      <c r="AE31" s="4" t="s">
        <v>489</v>
      </c>
      <c r="AF31" s="4" t="s">
        <v>258</v>
      </c>
      <c r="AH31" s="4" t="s">
        <v>490</v>
      </c>
      <c r="AI31" s="4" t="s">
        <v>491</v>
      </c>
      <c r="AJ31" s="4" t="s">
        <v>492</v>
      </c>
      <c r="AK31" s="4" t="s">
        <v>263</v>
      </c>
      <c r="AL31" s="4" t="s">
        <v>264</v>
      </c>
      <c r="AM31" s="4" t="s">
        <v>672</v>
      </c>
      <c r="AN31" s="4" t="s">
        <v>98</v>
      </c>
      <c r="AO31" s="4" t="s">
        <v>495</v>
      </c>
      <c r="AP31" s="4" t="s">
        <v>267</v>
      </c>
      <c r="AQ31" s="4" t="s">
        <v>265</v>
      </c>
      <c r="AR31" s="4" t="s">
        <v>1503</v>
      </c>
      <c r="AS31" s="4" t="s">
        <v>1487</v>
      </c>
      <c r="AT31" s="4" t="s">
        <v>496</v>
      </c>
      <c r="AU31" s="4" t="s">
        <v>1487</v>
      </c>
      <c r="AV31" s="4">
        <v>464</v>
      </c>
      <c r="AW31" s="4">
        <v>-350</v>
      </c>
      <c r="AX31" s="4">
        <v>-2495.4899999999998</v>
      </c>
      <c r="AY31" s="4">
        <v>114</v>
      </c>
      <c r="AZ31" s="4">
        <v>314.05</v>
      </c>
      <c r="BA31" s="4">
        <v>3389.62</v>
      </c>
      <c r="BB31" s="4">
        <v>580.08000000000004</v>
      </c>
      <c r="BC31" s="4">
        <v>3075.57</v>
      </c>
      <c r="BD31" s="4">
        <v>0</v>
      </c>
    </row>
    <row r="32" spans="1:56">
      <c r="A32" s="4" t="s">
        <v>188</v>
      </c>
      <c r="B32" s="4" t="s">
        <v>484</v>
      </c>
      <c r="C32" s="4" t="s">
        <v>255</v>
      </c>
      <c r="D32" s="4" t="s">
        <v>71</v>
      </c>
      <c r="E32" s="4" t="s">
        <v>256</v>
      </c>
      <c r="F32" s="4" t="s">
        <v>484</v>
      </c>
      <c r="G32" s="4" t="s">
        <v>257</v>
      </c>
      <c r="H32" s="4" t="s">
        <v>71</v>
      </c>
      <c r="I32" s="4" t="s">
        <v>1190</v>
      </c>
      <c r="J32" s="4" t="s">
        <v>70</v>
      </c>
      <c r="K32" s="4" t="s">
        <v>189</v>
      </c>
      <c r="L32" s="4" t="s">
        <v>70</v>
      </c>
      <c r="M32" s="4" t="s">
        <v>71</v>
      </c>
      <c r="N32" s="4" t="s">
        <v>630</v>
      </c>
      <c r="O32" s="4" t="s">
        <v>579</v>
      </c>
      <c r="P32" s="4" t="s">
        <v>579</v>
      </c>
      <c r="Q32" s="4" t="s">
        <v>1272</v>
      </c>
      <c r="S32" s="4" t="s">
        <v>1271</v>
      </c>
      <c r="T32" s="28">
        <v>41870</v>
      </c>
      <c r="U32" s="28">
        <v>41870</v>
      </c>
      <c r="V32" s="28">
        <v>41870</v>
      </c>
      <c r="W32" s="4" t="s">
        <v>1272</v>
      </c>
      <c r="X32" s="4" t="s">
        <v>670</v>
      </c>
      <c r="Y32" s="4" t="s">
        <v>1177</v>
      </c>
      <c r="Z32" s="4" t="s">
        <v>627</v>
      </c>
      <c r="AA32" s="4" t="s">
        <v>486</v>
      </c>
      <c r="AB32" s="4" t="s">
        <v>510</v>
      </c>
      <c r="AC32" s="4" t="s">
        <v>510</v>
      </c>
      <c r="AD32" s="4" t="s">
        <v>488</v>
      </c>
      <c r="AE32" s="4" t="s">
        <v>489</v>
      </c>
      <c r="AF32" s="4" t="s">
        <v>490</v>
      </c>
      <c r="AH32" s="4" t="s">
        <v>490</v>
      </c>
      <c r="AI32" s="4" t="s">
        <v>491</v>
      </c>
      <c r="AJ32" s="4" t="s">
        <v>492</v>
      </c>
      <c r="AK32" s="4" t="s">
        <v>263</v>
      </c>
      <c r="AL32" s="4" t="s">
        <v>264</v>
      </c>
      <c r="AM32" s="4" t="s">
        <v>672</v>
      </c>
      <c r="AN32" s="4" t="s">
        <v>98</v>
      </c>
      <c r="AO32" s="4" t="s">
        <v>495</v>
      </c>
      <c r="AP32" s="4" t="s">
        <v>267</v>
      </c>
      <c r="AQ32" s="4" t="s">
        <v>265</v>
      </c>
      <c r="AR32" s="4" t="s">
        <v>1503</v>
      </c>
      <c r="AS32" s="4" t="s">
        <v>1487</v>
      </c>
      <c r="AT32" s="4" t="s">
        <v>496</v>
      </c>
      <c r="AU32" s="4" t="s">
        <v>1487</v>
      </c>
      <c r="AV32" s="4">
        <v>60</v>
      </c>
      <c r="AW32" s="4">
        <v>0</v>
      </c>
      <c r="AX32" s="4">
        <v>0</v>
      </c>
      <c r="AY32" s="4">
        <v>60</v>
      </c>
      <c r="AZ32" s="4">
        <v>0</v>
      </c>
      <c r="BA32" s="4">
        <v>0</v>
      </c>
      <c r="BB32" s="4">
        <v>0</v>
      </c>
      <c r="BC32" s="4">
        <v>0</v>
      </c>
      <c r="BD32" s="4">
        <v>0</v>
      </c>
    </row>
    <row r="33" spans="1:56">
      <c r="A33" s="4" t="s">
        <v>188</v>
      </c>
      <c r="B33" s="4" t="s">
        <v>484</v>
      </c>
      <c r="C33" s="4" t="s">
        <v>255</v>
      </c>
      <c r="D33" s="4" t="s">
        <v>71</v>
      </c>
      <c r="E33" s="4" t="s">
        <v>256</v>
      </c>
      <c r="F33" s="4" t="s">
        <v>484</v>
      </c>
      <c r="G33" s="4" t="s">
        <v>257</v>
      </c>
      <c r="H33" s="4" t="s">
        <v>71</v>
      </c>
      <c r="I33" s="4" t="s">
        <v>1190</v>
      </c>
      <c r="J33" s="4" t="s">
        <v>70</v>
      </c>
      <c r="K33" s="4" t="s">
        <v>189</v>
      </c>
      <c r="L33" s="4" t="s">
        <v>70</v>
      </c>
      <c r="M33" s="4" t="s">
        <v>71</v>
      </c>
      <c r="N33" s="4" t="s">
        <v>736</v>
      </c>
      <c r="O33" s="4" t="s">
        <v>678</v>
      </c>
      <c r="P33" s="4" t="s">
        <v>485</v>
      </c>
      <c r="Q33" s="4" t="s">
        <v>1504</v>
      </c>
      <c r="S33" s="4" t="s">
        <v>1505</v>
      </c>
      <c r="T33" s="28">
        <v>40417</v>
      </c>
      <c r="U33" s="28">
        <v>40417</v>
      </c>
      <c r="V33" s="28">
        <v>1</v>
      </c>
      <c r="W33" s="4" t="s">
        <v>1504</v>
      </c>
      <c r="X33" s="4" t="s">
        <v>485</v>
      </c>
      <c r="Y33" s="4" t="s">
        <v>1190</v>
      </c>
      <c r="Z33" s="4" t="s">
        <v>140</v>
      </c>
      <c r="AA33" s="4" t="s">
        <v>486</v>
      </c>
      <c r="AB33" s="4" t="s">
        <v>487</v>
      </c>
      <c r="AC33" s="4" t="s">
        <v>485</v>
      </c>
      <c r="AD33" s="4" t="s">
        <v>488</v>
      </c>
      <c r="AE33" s="4" t="s">
        <v>489</v>
      </c>
      <c r="AF33" s="4" t="s">
        <v>258</v>
      </c>
      <c r="AH33" s="4" t="s">
        <v>490</v>
      </c>
      <c r="AI33" s="4" t="s">
        <v>491</v>
      </c>
      <c r="AJ33" s="4" t="s">
        <v>492</v>
      </c>
      <c r="AK33" s="4" t="s">
        <v>259</v>
      </c>
      <c r="AL33" s="4" t="s">
        <v>260</v>
      </c>
      <c r="AN33" s="4" t="s">
        <v>98</v>
      </c>
      <c r="AO33" s="4" t="s">
        <v>497</v>
      </c>
      <c r="AP33" s="4" t="s">
        <v>261</v>
      </c>
      <c r="AQ33" s="4" t="s">
        <v>262</v>
      </c>
      <c r="AR33" s="4" t="s">
        <v>1484</v>
      </c>
      <c r="AS33" s="4" t="s">
        <v>1485</v>
      </c>
      <c r="AT33" s="4" t="s">
        <v>498</v>
      </c>
      <c r="AU33" s="4" t="s">
        <v>1485</v>
      </c>
      <c r="AV33" s="4">
        <v>1</v>
      </c>
      <c r="AW33" s="4">
        <v>0</v>
      </c>
      <c r="AX33" s="4">
        <v>0</v>
      </c>
      <c r="AY33" s="4">
        <v>1</v>
      </c>
      <c r="AZ33" s="4">
        <v>0</v>
      </c>
      <c r="BA33" s="4">
        <v>11.59</v>
      </c>
      <c r="BB33" s="4">
        <v>11.59</v>
      </c>
      <c r="BC33" s="4">
        <v>11.59</v>
      </c>
      <c r="BD33" s="4">
        <v>0</v>
      </c>
    </row>
    <row r="34" spans="1:56">
      <c r="A34" s="4" t="s">
        <v>188</v>
      </c>
      <c r="B34" s="4" t="s">
        <v>484</v>
      </c>
      <c r="C34" s="4" t="s">
        <v>255</v>
      </c>
      <c r="D34" s="4" t="s">
        <v>71</v>
      </c>
      <c r="E34" s="4" t="s">
        <v>256</v>
      </c>
      <c r="F34" s="4" t="s">
        <v>484</v>
      </c>
      <c r="G34" s="4" t="s">
        <v>257</v>
      </c>
      <c r="H34" s="4" t="s">
        <v>71</v>
      </c>
      <c r="I34" s="4" t="s">
        <v>1190</v>
      </c>
      <c r="J34" s="4" t="s">
        <v>70</v>
      </c>
      <c r="K34" s="4" t="s">
        <v>189</v>
      </c>
      <c r="L34" s="4" t="s">
        <v>70</v>
      </c>
      <c r="M34" s="4" t="s">
        <v>71</v>
      </c>
      <c r="N34" s="4" t="s">
        <v>736</v>
      </c>
      <c r="O34" s="4" t="s">
        <v>678</v>
      </c>
      <c r="P34" s="4" t="s">
        <v>485</v>
      </c>
      <c r="Q34" s="4" t="s">
        <v>1440</v>
      </c>
      <c r="S34" s="4" t="s">
        <v>1439</v>
      </c>
      <c r="T34" s="28">
        <v>40417</v>
      </c>
      <c r="U34" s="28">
        <v>40417</v>
      </c>
      <c r="V34" s="28">
        <v>1</v>
      </c>
      <c r="W34" s="4" t="s">
        <v>1440</v>
      </c>
      <c r="X34" s="4" t="s">
        <v>485</v>
      </c>
      <c r="Y34" s="4" t="s">
        <v>1190</v>
      </c>
      <c r="Z34" s="4" t="s">
        <v>140</v>
      </c>
      <c r="AA34" s="4" t="s">
        <v>486</v>
      </c>
      <c r="AB34" s="4" t="s">
        <v>487</v>
      </c>
      <c r="AC34" s="4" t="s">
        <v>485</v>
      </c>
      <c r="AD34" s="4" t="s">
        <v>488</v>
      </c>
      <c r="AE34" s="4" t="s">
        <v>489</v>
      </c>
      <c r="AF34" s="4" t="s">
        <v>258</v>
      </c>
      <c r="AH34" s="4" t="s">
        <v>490</v>
      </c>
      <c r="AI34" s="4" t="s">
        <v>491</v>
      </c>
      <c r="AJ34" s="4" t="s">
        <v>492</v>
      </c>
      <c r="AK34" s="4" t="s">
        <v>263</v>
      </c>
      <c r="AL34" s="4" t="s">
        <v>264</v>
      </c>
      <c r="AN34" s="4" t="s">
        <v>98</v>
      </c>
      <c r="AO34" s="4" t="s">
        <v>495</v>
      </c>
      <c r="AP34" s="4" t="s">
        <v>261</v>
      </c>
      <c r="AQ34" s="4" t="s">
        <v>265</v>
      </c>
      <c r="AR34" s="4" t="s">
        <v>1486</v>
      </c>
      <c r="AS34" s="4" t="s">
        <v>1487</v>
      </c>
      <c r="AT34" s="4" t="s">
        <v>496</v>
      </c>
      <c r="AU34" s="4" t="s">
        <v>1487</v>
      </c>
      <c r="AV34" s="4">
        <v>6</v>
      </c>
      <c r="AW34" s="4">
        <v>-2</v>
      </c>
      <c r="AX34" s="4">
        <v>-14.3</v>
      </c>
      <c r="AY34" s="4">
        <v>4</v>
      </c>
      <c r="AZ34" s="4">
        <v>0</v>
      </c>
      <c r="BA34" s="4">
        <v>45</v>
      </c>
      <c r="BB34" s="4">
        <v>30.7</v>
      </c>
      <c r="BC34" s="4">
        <v>45</v>
      </c>
      <c r="BD34" s="4">
        <v>0</v>
      </c>
    </row>
    <row r="35" spans="1:56">
      <c r="A35" s="4" t="s">
        <v>188</v>
      </c>
      <c r="B35" s="4" t="s">
        <v>484</v>
      </c>
      <c r="C35" s="4" t="s">
        <v>255</v>
      </c>
      <c r="D35" s="4" t="s">
        <v>71</v>
      </c>
      <c r="E35" s="4" t="s">
        <v>256</v>
      </c>
      <c r="F35" s="4" t="s">
        <v>484</v>
      </c>
      <c r="G35" s="4" t="s">
        <v>257</v>
      </c>
      <c r="H35" s="4" t="s">
        <v>71</v>
      </c>
      <c r="I35" s="4" t="s">
        <v>1190</v>
      </c>
      <c r="J35" s="4" t="s">
        <v>70</v>
      </c>
      <c r="K35" s="4" t="s">
        <v>189</v>
      </c>
      <c r="L35" s="4" t="s">
        <v>70</v>
      </c>
      <c r="M35" s="4" t="s">
        <v>71</v>
      </c>
      <c r="N35" s="4" t="s">
        <v>271</v>
      </c>
      <c r="O35" s="4" t="s">
        <v>198</v>
      </c>
      <c r="P35" s="4" t="s">
        <v>485</v>
      </c>
      <c r="Q35" s="4" t="s">
        <v>1506</v>
      </c>
      <c r="S35" s="4" t="s">
        <v>1507</v>
      </c>
      <c r="T35" s="28">
        <v>41306</v>
      </c>
      <c r="U35" s="28">
        <v>41306</v>
      </c>
      <c r="V35" s="28">
        <v>1</v>
      </c>
      <c r="W35" s="4" t="s">
        <v>1506</v>
      </c>
      <c r="X35" s="4" t="s">
        <v>485</v>
      </c>
      <c r="Y35" s="4" t="s">
        <v>1190</v>
      </c>
      <c r="Z35" s="4" t="s">
        <v>140</v>
      </c>
      <c r="AA35" s="4" t="s">
        <v>486</v>
      </c>
      <c r="AB35" s="4" t="s">
        <v>503</v>
      </c>
      <c r="AC35" s="4" t="s">
        <v>485</v>
      </c>
      <c r="AD35" s="4" t="s">
        <v>488</v>
      </c>
      <c r="AE35" s="4" t="s">
        <v>489</v>
      </c>
      <c r="AF35" s="4" t="s">
        <v>258</v>
      </c>
      <c r="AH35" s="4" t="s">
        <v>490</v>
      </c>
      <c r="AI35" s="4" t="s">
        <v>491</v>
      </c>
      <c r="AJ35" s="4" t="s">
        <v>492</v>
      </c>
      <c r="AK35" s="4" t="s">
        <v>259</v>
      </c>
      <c r="AL35" s="4" t="s">
        <v>260</v>
      </c>
      <c r="AN35" s="4" t="s">
        <v>98</v>
      </c>
      <c r="AO35" s="4" t="s">
        <v>497</v>
      </c>
      <c r="AP35" s="4" t="s">
        <v>261</v>
      </c>
      <c r="AQ35" s="4" t="s">
        <v>262</v>
      </c>
      <c r="AR35" s="4" t="s">
        <v>1484</v>
      </c>
      <c r="AS35" s="4" t="s">
        <v>1485</v>
      </c>
      <c r="AT35" s="4" t="s">
        <v>498</v>
      </c>
      <c r="AU35" s="4" t="s">
        <v>1485</v>
      </c>
      <c r="AV35" s="4">
        <v>16</v>
      </c>
      <c r="AW35" s="4">
        <v>0</v>
      </c>
      <c r="AX35" s="4">
        <v>0</v>
      </c>
      <c r="AY35" s="4">
        <v>16</v>
      </c>
      <c r="AZ35" s="4">
        <v>0</v>
      </c>
      <c r="BA35" s="4">
        <v>185.44</v>
      </c>
      <c r="BB35" s="4">
        <v>185.44</v>
      </c>
      <c r="BC35" s="4">
        <v>185.44</v>
      </c>
      <c r="BD35" s="4">
        <v>0</v>
      </c>
    </row>
    <row r="36" spans="1:56">
      <c r="A36" s="4" t="s">
        <v>188</v>
      </c>
      <c r="B36" s="4" t="s">
        <v>484</v>
      </c>
      <c r="C36" s="4" t="s">
        <v>255</v>
      </c>
      <c r="D36" s="4" t="s">
        <v>71</v>
      </c>
      <c r="E36" s="4" t="s">
        <v>256</v>
      </c>
      <c r="F36" s="4" t="s">
        <v>484</v>
      </c>
      <c r="G36" s="4" t="s">
        <v>257</v>
      </c>
      <c r="H36" s="4" t="s">
        <v>71</v>
      </c>
      <c r="I36" s="4" t="s">
        <v>1190</v>
      </c>
      <c r="J36" s="4" t="s">
        <v>70</v>
      </c>
      <c r="K36" s="4" t="s">
        <v>189</v>
      </c>
      <c r="L36" s="4" t="s">
        <v>70</v>
      </c>
      <c r="M36" s="4" t="s">
        <v>71</v>
      </c>
      <c r="N36" s="4" t="s">
        <v>271</v>
      </c>
      <c r="O36" s="4" t="s">
        <v>198</v>
      </c>
      <c r="P36" s="4" t="s">
        <v>485</v>
      </c>
      <c r="Q36" s="4" t="s">
        <v>1241</v>
      </c>
      <c r="S36" s="4" t="s">
        <v>1240</v>
      </c>
      <c r="T36" s="28">
        <v>41306</v>
      </c>
      <c r="U36" s="28">
        <v>41306</v>
      </c>
      <c r="V36" s="28">
        <v>1</v>
      </c>
      <c r="W36" s="4" t="s">
        <v>1241</v>
      </c>
      <c r="X36" s="4" t="s">
        <v>485</v>
      </c>
      <c r="Y36" s="4" t="s">
        <v>1190</v>
      </c>
      <c r="Z36" s="4" t="s">
        <v>140</v>
      </c>
      <c r="AA36" s="4" t="s">
        <v>486</v>
      </c>
      <c r="AB36" s="4" t="s">
        <v>503</v>
      </c>
      <c r="AC36" s="4" t="s">
        <v>485</v>
      </c>
      <c r="AD36" s="4" t="s">
        <v>488</v>
      </c>
      <c r="AE36" s="4" t="s">
        <v>489</v>
      </c>
      <c r="AF36" s="4" t="s">
        <v>258</v>
      </c>
      <c r="AH36" s="4" t="s">
        <v>490</v>
      </c>
      <c r="AI36" s="4" t="s">
        <v>491</v>
      </c>
      <c r="AJ36" s="4" t="s">
        <v>492</v>
      </c>
      <c r="AK36" s="4" t="s">
        <v>263</v>
      </c>
      <c r="AL36" s="4" t="s">
        <v>264</v>
      </c>
      <c r="AN36" s="4" t="s">
        <v>98</v>
      </c>
      <c r="AO36" s="4" t="s">
        <v>495</v>
      </c>
      <c r="AP36" s="4" t="s">
        <v>261</v>
      </c>
      <c r="AQ36" s="4" t="s">
        <v>265</v>
      </c>
      <c r="AR36" s="4" t="s">
        <v>1486</v>
      </c>
      <c r="AS36" s="4" t="s">
        <v>1487</v>
      </c>
      <c r="AT36" s="4" t="s">
        <v>496</v>
      </c>
      <c r="AU36" s="4" t="s">
        <v>1487</v>
      </c>
      <c r="AV36" s="4">
        <v>29</v>
      </c>
      <c r="AW36" s="4">
        <v>-15</v>
      </c>
      <c r="AX36" s="4">
        <v>-107.16</v>
      </c>
      <c r="AY36" s="4">
        <v>14</v>
      </c>
      <c r="AZ36" s="4">
        <v>4.3099999999999996</v>
      </c>
      <c r="BA36" s="4">
        <v>217.51</v>
      </c>
      <c r="BB36" s="4">
        <v>106.04</v>
      </c>
      <c r="BC36" s="4">
        <v>213.2</v>
      </c>
      <c r="BD36" s="4">
        <v>0</v>
      </c>
    </row>
    <row r="37" spans="1:56">
      <c r="A37" s="4" t="s">
        <v>188</v>
      </c>
      <c r="B37" s="4" t="s">
        <v>484</v>
      </c>
      <c r="C37" s="4" t="s">
        <v>255</v>
      </c>
      <c r="D37" s="4" t="s">
        <v>71</v>
      </c>
      <c r="E37" s="4" t="s">
        <v>256</v>
      </c>
      <c r="F37" s="4" t="s">
        <v>484</v>
      </c>
      <c r="G37" s="4" t="s">
        <v>257</v>
      </c>
      <c r="H37" s="4" t="s">
        <v>71</v>
      </c>
      <c r="I37" s="4" t="s">
        <v>1190</v>
      </c>
      <c r="J37" s="4" t="s">
        <v>70</v>
      </c>
      <c r="K37" s="4" t="s">
        <v>189</v>
      </c>
      <c r="L37" s="4" t="s">
        <v>70</v>
      </c>
      <c r="M37" s="4" t="s">
        <v>71</v>
      </c>
      <c r="N37" s="4" t="s">
        <v>737</v>
      </c>
      <c r="O37" s="4" t="s">
        <v>738</v>
      </c>
      <c r="P37" s="4" t="s">
        <v>485</v>
      </c>
      <c r="Q37" s="4" t="s">
        <v>1508</v>
      </c>
      <c r="S37" s="4" t="s">
        <v>1509</v>
      </c>
      <c r="T37" s="28">
        <v>39269</v>
      </c>
      <c r="U37" s="28">
        <v>39269</v>
      </c>
      <c r="V37" s="28">
        <v>1</v>
      </c>
      <c r="W37" s="4" t="s">
        <v>1508</v>
      </c>
      <c r="X37" s="4" t="s">
        <v>485</v>
      </c>
      <c r="Y37" s="4" t="s">
        <v>1190</v>
      </c>
      <c r="Z37" s="4" t="s">
        <v>140</v>
      </c>
      <c r="AA37" s="4" t="s">
        <v>486</v>
      </c>
      <c r="AB37" s="4" t="s">
        <v>487</v>
      </c>
      <c r="AC37" s="4" t="s">
        <v>485</v>
      </c>
      <c r="AD37" s="4" t="s">
        <v>488</v>
      </c>
      <c r="AE37" s="4" t="s">
        <v>489</v>
      </c>
      <c r="AF37" s="4" t="s">
        <v>258</v>
      </c>
      <c r="AH37" s="4" t="s">
        <v>490</v>
      </c>
      <c r="AI37" s="4" t="s">
        <v>491</v>
      </c>
      <c r="AJ37" s="4" t="s">
        <v>492</v>
      </c>
      <c r="AK37" s="4" t="s">
        <v>263</v>
      </c>
      <c r="AL37" s="4" t="s">
        <v>264</v>
      </c>
      <c r="AN37" s="4" t="s">
        <v>98</v>
      </c>
      <c r="AO37" s="4" t="s">
        <v>495</v>
      </c>
      <c r="AP37" s="4" t="s">
        <v>261</v>
      </c>
      <c r="AQ37" s="4" t="s">
        <v>265</v>
      </c>
      <c r="AR37" s="4" t="s">
        <v>1486</v>
      </c>
      <c r="AS37" s="4" t="s">
        <v>1487</v>
      </c>
      <c r="AT37" s="4" t="s">
        <v>496</v>
      </c>
      <c r="AU37" s="4" t="s">
        <v>1487</v>
      </c>
      <c r="AV37" s="4">
        <v>3</v>
      </c>
      <c r="AW37" s="4">
        <v>0</v>
      </c>
      <c r="AX37" s="4">
        <v>0</v>
      </c>
      <c r="AY37" s="4">
        <v>3</v>
      </c>
      <c r="AZ37" s="4">
        <v>2.58</v>
      </c>
      <c r="BA37" s="4">
        <v>22.5</v>
      </c>
      <c r="BB37" s="4">
        <v>19.920000000000002</v>
      </c>
      <c r="BC37" s="4">
        <v>19.920000000000002</v>
      </c>
      <c r="BD37" s="4">
        <v>0</v>
      </c>
    </row>
    <row r="38" spans="1:56">
      <c r="A38" s="4" t="s">
        <v>188</v>
      </c>
      <c r="B38" s="4" t="s">
        <v>484</v>
      </c>
      <c r="C38" s="4" t="s">
        <v>255</v>
      </c>
      <c r="D38" s="4" t="s">
        <v>71</v>
      </c>
      <c r="E38" s="4" t="s">
        <v>256</v>
      </c>
      <c r="F38" s="4" t="s">
        <v>484</v>
      </c>
      <c r="G38" s="4" t="s">
        <v>257</v>
      </c>
      <c r="H38" s="4" t="s">
        <v>71</v>
      </c>
      <c r="I38" s="4" t="s">
        <v>1190</v>
      </c>
      <c r="J38" s="4" t="s">
        <v>70</v>
      </c>
      <c r="K38" s="4" t="s">
        <v>189</v>
      </c>
      <c r="L38" s="4" t="s">
        <v>70</v>
      </c>
      <c r="M38" s="4" t="s">
        <v>71</v>
      </c>
      <c r="N38" s="4" t="s">
        <v>199</v>
      </c>
      <c r="O38" s="4" t="s">
        <v>272</v>
      </c>
      <c r="P38" s="4" t="s">
        <v>485</v>
      </c>
      <c r="Q38" s="4" t="s">
        <v>1403</v>
      </c>
      <c r="S38" s="4" t="s">
        <v>1402</v>
      </c>
      <c r="T38" s="28">
        <v>40081</v>
      </c>
      <c r="U38" s="28">
        <v>40081</v>
      </c>
      <c r="V38" s="28">
        <v>1</v>
      </c>
      <c r="W38" s="4" t="s">
        <v>1403</v>
      </c>
      <c r="X38" s="4" t="s">
        <v>485</v>
      </c>
      <c r="Y38" s="4" t="s">
        <v>1190</v>
      </c>
      <c r="Z38" s="4" t="s">
        <v>140</v>
      </c>
      <c r="AA38" s="4" t="s">
        <v>486</v>
      </c>
      <c r="AB38" s="4" t="s">
        <v>487</v>
      </c>
      <c r="AC38" s="4" t="s">
        <v>485</v>
      </c>
      <c r="AD38" s="4" t="s">
        <v>488</v>
      </c>
      <c r="AE38" s="4" t="s">
        <v>489</v>
      </c>
      <c r="AF38" s="4" t="s">
        <v>258</v>
      </c>
      <c r="AH38" s="4" t="s">
        <v>490</v>
      </c>
      <c r="AI38" s="4" t="s">
        <v>491</v>
      </c>
      <c r="AJ38" s="4" t="s">
        <v>492</v>
      </c>
      <c r="AK38" s="4" t="s">
        <v>259</v>
      </c>
      <c r="AL38" s="4" t="s">
        <v>260</v>
      </c>
      <c r="AN38" s="4" t="s">
        <v>98</v>
      </c>
      <c r="AO38" s="4" t="s">
        <v>497</v>
      </c>
      <c r="AP38" s="4" t="s">
        <v>261</v>
      </c>
      <c r="AQ38" s="4" t="s">
        <v>262</v>
      </c>
      <c r="AR38" s="4" t="s">
        <v>1484</v>
      </c>
      <c r="AS38" s="4" t="s">
        <v>1485</v>
      </c>
      <c r="AT38" s="4" t="s">
        <v>498</v>
      </c>
      <c r="AU38" s="4" t="s">
        <v>1485</v>
      </c>
      <c r="AV38" s="4">
        <v>96</v>
      </c>
      <c r="AW38" s="4">
        <v>0</v>
      </c>
      <c r="AX38" s="4">
        <v>0</v>
      </c>
      <c r="AY38" s="4">
        <v>96</v>
      </c>
      <c r="AZ38" s="4">
        <v>32.450000000000003</v>
      </c>
      <c r="BA38" s="4">
        <v>1102.17</v>
      </c>
      <c r="BB38" s="4">
        <v>1069.72</v>
      </c>
      <c r="BC38" s="4">
        <v>1069.72</v>
      </c>
      <c r="BD38" s="4">
        <v>0</v>
      </c>
    </row>
    <row r="39" spans="1:56">
      <c r="A39" s="4" t="s">
        <v>188</v>
      </c>
      <c r="B39" s="4" t="s">
        <v>484</v>
      </c>
      <c r="C39" s="4" t="s">
        <v>255</v>
      </c>
      <c r="D39" s="4" t="s">
        <v>71</v>
      </c>
      <c r="E39" s="4" t="s">
        <v>256</v>
      </c>
      <c r="F39" s="4" t="s">
        <v>484</v>
      </c>
      <c r="G39" s="4" t="s">
        <v>257</v>
      </c>
      <c r="H39" s="4" t="s">
        <v>71</v>
      </c>
      <c r="I39" s="4" t="s">
        <v>1190</v>
      </c>
      <c r="J39" s="4" t="s">
        <v>70</v>
      </c>
      <c r="K39" s="4" t="s">
        <v>189</v>
      </c>
      <c r="L39" s="4" t="s">
        <v>70</v>
      </c>
      <c r="M39" s="4" t="s">
        <v>71</v>
      </c>
      <c r="N39" s="4" t="s">
        <v>199</v>
      </c>
      <c r="O39" s="4" t="s">
        <v>272</v>
      </c>
      <c r="P39" s="4" t="s">
        <v>485</v>
      </c>
      <c r="Q39" s="4" t="s">
        <v>1403</v>
      </c>
      <c r="S39" s="4" t="s">
        <v>1402</v>
      </c>
      <c r="T39" s="28">
        <v>40081</v>
      </c>
      <c r="U39" s="28">
        <v>40081</v>
      </c>
      <c r="V39" s="28">
        <v>1</v>
      </c>
      <c r="W39" s="4" t="s">
        <v>1403</v>
      </c>
      <c r="X39" s="4" t="s">
        <v>485</v>
      </c>
      <c r="Y39" s="4" t="s">
        <v>1190</v>
      </c>
      <c r="Z39" s="4" t="s">
        <v>627</v>
      </c>
      <c r="AA39" s="4" t="s">
        <v>486</v>
      </c>
      <c r="AB39" s="4" t="s">
        <v>487</v>
      </c>
      <c r="AC39" s="4" t="s">
        <v>485</v>
      </c>
      <c r="AD39" s="4" t="s">
        <v>488</v>
      </c>
      <c r="AE39" s="4" t="s">
        <v>489</v>
      </c>
      <c r="AF39" s="4" t="s">
        <v>490</v>
      </c>
      <c r="AH39" s="4" t="s">
        <v>490</v>
      </c>
      <c r="AI39" s="4" t="s">
        <v>491</v>
      </c>
      <c r="AJ39" s="4" t="s">
        <v>492</v>
      </c>
      <c r="AK39" s="4" t="s">
        <v>259</v>
      </c>
      <c r="AL39" s="4" t="s">
        <v>260</v>
      </c>
      <c r="AN39" s="4" t="s">
        <v>98</v>
      </c>
      <c r="AO39" s="4" t="s">
        <v>497</v>
      </c>
      <c r="AP39" s="4" t="s">
        <v>261</v>
      </c>
      <c r="AQ39" s="4" t="s">
        <v>262</v>
      </c>
      <c r="AR39" s="4" t="s">
        <v>1484</v>
      </c>
      <c r="AS39" s="4" t="s">
        <v>1485</v>
      </c>
      <c r="AT39" s="4" t="s">
        <v>498</v>
      </c>
      <c r="AU39" s="4" t="s">
        <v>1485</v>
      </c>
      <c r="AV39" s="4">
        <v>5</v>
      </c>
      <c r="AW39" s="4">
        <v>0</v>
      </c>
      <c r="AX39" s="4">
        <v>0</v>
      </c>
      <c r="AY39" s="4">
        <v>5</v>
      </c>
      <c r="AZ39" s="4">
        <v>0</v>
      </c>
      <c r="BA39" s="4">
        <v>0</v>
      </c>
      <c r="BB39" s="4">
        <v>0</v>
      </c>
      <c r="BC39" s="4">
        <v>0</v>
      </c>
      <c r="BD39" s="4">
        <v>0</v>
      </c>
    </row>
    <row r="40" spans="1:56">
      <c r="A40" s="4" t="s">
        <v>188</v>
      </c>
      <c r="B40" s="4" t="s">
        <v>484</v>
      </c>
      <c r="C40" s="4" t="s">
        <v>255</v>
      </c>
      <c r="D40" s="4" t="s">
        <v>71</v>
      </c>
      <c r="E40" s="4" t="s">
        <v>256</v>
      </c>
      <c r="F40" s="4" t="s">
        <v>484</v>
      </c>
      <c r="G40" s="4" t="s">
        <v>257</v>
      </c>
      <c r="H40" s="4" t="s">
        <v>71</v>
      </c>
      <c r="I40" s="4" t="s">
        <v>1190</v>
      </c>
      <c r="J40" s="4" t="s">
        <v>70</v>
      </c>
      <c r="K40" s="4" t="s">
        <v>189</v>
      </c>
      <c r="L40" s="4" t="s">
        <v>70</v>
      </c>
      <c r="M40" s="4" t="s">
        <v>71</v>
      </c>
      <c r="N40" s="4" t="s">
        <v>199</v>
      </c>
      <c r="O40" s="4" t="s">
        <v>272</v>
      </c>
      <c r="P40" s="4" t="s">
        <v>485</v>
      </c>
      <c r="Q40" s="4" t="s">
        <v>1345</v>
      </c>
      <c r="S40" s="4" t="s">
        <v>1344</v>
      </c>
      <c r="T40" s="28">
        <v>40081</v>
      </c>
      <c r="U40" s="28">
        <v>40081</v>
      </c>
      <c r="V40" s="28">
        <v>1</v>
      </c>
      <c r="W40" s="4" t="s">
        <v>1345</v>
      </c>
      <c r="X40" s="4" t="s">
        <v>485</v>
      </c>
      <c r="Y40" s="4" t="s">
        <v>1190</v>
      </c>
      <c r="Z40" s="4" t="s">
        <v>140</v>
      </c>
      <c r="AA40" s="4" t="s">
        <v>486</v>
      </c>
      <c r="AB40" s="4" t="s">
        <v>487</v>
      </c>
      <c r="AC40" s="4" t="s">
        <v>485</v>
      </c>
      <c r="AD40" s="4" t="s">
        <v>488</v>
      </c>
      <c r="AE40" s="4" t="s">
        <v>489</v>
      </c>
      <c r="AF40" s="4" t="s">
        <v>258</v>
      </c>
      <c r="AH40" s="4" t="s">
        <v>490</v>
      </c>
      <c r="AI40" s="4" t="s">
        <v>491</v>
      </c>
      <c r="AJ40" s="4" t="s">
        <v>492</v>
      </c>
      <c r="AK40" s="4" t="s">
        <v>263</v>
      </c>
      <c r="AL40" s="4" t="s">
        <v>264</v>
      </c>
      <c r="AN40" s="4" t="s">
        <v>98</v>
      </c>
      <c r="AO40" s="4" t="s">
        <v>495</v>
      </c>
      <c r="AP40" s="4" t="s">
        <v>261</v>
      </c>
      <c r="AQ40" s="4" t="s">
        <v>265</v>
      </c>
      <c r="AR40" s="4" t="s">
        <v>1486</v>
      </c>
      <c r="AS40" s="4" t="s">
        <v>1487</v>
      </c>
      <c r="AT40" s="4" t="s">
        <v>496</v>
      </c>
      <c r="AU40" s="4" t="s">
        <v>1487</v>
      </c>
      <c r="AV40" s="4">
        <v>91</v>
      </c>
      <c r="AW40" s="4">
        <v>-8</v>
      </c>
      <c r="AX40" s="4">
        <v>-57.15</v>
      </c>
      <c r="AY40" s="4">
        <v>83</v>
      </c>
      <c r="AZ40" s="4">
        <v>75.92</v>
      </c>
      <c r="BA40" s="4">
        <v>682.74</v>
      </c>
      <c r="BB40" s="4">
        <v>549.66999999999996</v>
      </c>
      <c r="BC40" s="4">
        <v>606.82000000000005</v>
      </c>
      <c r="BD40" s="4">
        <v>0</v>
      </c>
    </row>
    <row r="41" spans="1:56">
      <c r="A41" s="4" t="s">
        <v>188</v>
      </c>
      <c r="B41" s="4" t="s">
        <v>484</v>
      </c>
      <c r="C41" s="4" t="s">
        <v>255</v>
      </c>
      <c r="D41" s="4" t="s">
        <v>71</v>
      </c>
      <c r="E41" s="4" t="s">
        <v>256</v>
      </c>
      <c r="F41" s="4" t="s">
        <v>484</v>
      </c>
      <c r="G41" s="4" t="s">
        <v>257</v>
      </c>
      <c r="H41" s="4" t="s">
        <v>71</v>
      </c>
      <c r="I41" s="4" t="s">
        <v>1190</v>
      </c>
      <c r="J41" s="4" t="s">
        <v>70</v>
      </c>
      <c r="K41" s="4" t="s">
        <v>189</v>
      </c>
      <c r="L41" s="4" t="s">
        <v>70</v>
      </c>
      <c r="M41" s="4" t="s">
        <v>71</v>
      </c>
      <c r="N41" s="4" t="s">
        <v>199</v>
      </c>
      <c r="O41" s="4" t="s">
        <v>200</v>
      </c>
      <c r="P41" s="4" t="s">
        <v>485</v>
      </c>
      <c r="Q41" s="4" t="s">
        <v>1349</v>
      </c>
      <c r="S41" s="4" t="s">
        <v>1348</v>
      </c>
      <c r="T41" s="28">
        <v>40697</v>
      </c>
      <c r="U41" s="28">
        <v>40697</v>
      </c>
      <c r="V41" s="28">
        <v>1</v>
      </c>
      <c r="W41" s="4" t="s">
        <v>1349</v>
      </c>
      <c r="X41" s="4" t="s">
        <v>485</v>
      </c>
      <c r="Y41" s="4" t="s">
        <v>1190</v>
      </c>
      <c r="Z41" s="4" t="s">
        <v>140</v>
      </c>
      <c r="AA41" s="4" t="s">
        <v>486</v>
      </c>
      <c r="AB41" s="4" t="s">
        <v>487</v>
      </c>
      <c r="AC41" s="4" t="s">
        <v>485</v>
      </c>
      <c r="AD41" s="4" t="s">
        <v>488</v>
      </c>
      <c r="AE41" s="4" t="s">
        <v>489</v>
      </c>
      <c r="AF41" s="4" t="s">
        <v>258</v>
      </c>
      <c r="AH41" s="4" t="s">
        <v>490</v>
      </c>
      <c r="AI41" s="4" t="s">
        <v>491</v>
      </c>
      <c r="AJ41" s="4" t="s">
        <v>492</v>
      </c>
      <c r="AK41" s="4" t="s">
        <v>263</v>
      </c>
      <c r="AL41" s="4" t="s">
        <v>264</v>
      </c>
      <c r="AN41" s="4" t="s">
        <v>98</v>
      </c>
      <c r="AO41" s="4" t="s">
        <v>495</v>
      </c>
      <c r="AP41" s="4" t="s">
        <v>261</v>
      </c>
      <c r="AQ41" s="4" t="s">
        <v>265</v>
      </c>
      <c r="AR41" s="4" t="s">
        <v>1486</v>
      </c>
      <c r="AS41" s="4" t="s">
        <v>1487</v>
      </c>
      <c r="AT41" s="4" t="s">
        <v>496</v>
      </c>
      <c r="AU41" s="4" t="s">
        <v>1487</v>
      </c>
      <c r="AV41" s="4">
        <v>127</v>
      </c>
      <c r="AW41" s="4">
        <v>-15</v>
      </c>
      <c r="AX41" s="4">
        <v>-104.78</v>
      </c>
      <c r="AY41" s="4">
        <v>112</v>
      </c>
      <c r="AZ41" s="4">
        <v>77.66</v>
      </c>
      <c r="BA41" s="4">
        <v>952.32</v>
      </c>
      <c r="BB41" s="4">
        <v>769.88</v>
      </c>
      <c r="BC41" s="4">
        <v>874.66</v>
      </c>
      <c r="BD41" s="4">
        <v>0</v>
      </c>
    </row>
    <row r="42" spans="1:56">
      <c r="A42" s="4" t="s">
        <v>188</v>
      </c>
      <c r="B42" s="4" t="s">
        <v>484</v>
      </c>
      <c r="C42" s="4" t="s">
        <v>255</v>
      </c>
      <c r="D42" s="4" t="s">
        <v>71</v>
      </c>
      <c r="E42" s="4" t="s">
        <v>256</v>
      </c>
      <c r="F42" s="4" t="s">
        <v>484</v>
      </c>
      <c r="G42" s="4" t="s">
        <v>257</v>
      </c>
      <c r="H42" s="4" t="s">
        <v>71</v>
      </c>
      <c r="I42" s="4" t="s">
        <v>1190</v>
      </c>
      <c r="J42" s="4" t="s">
        <v>70</v>
      </c>
      <c r="K42" s="4" t="s">
        <v>189</v>
      </c>
      <c r="L42" s="4" t="s">
        <v>70</v>
      </c>
      <c r="M42" s="4" t="s">
        <v>71</v>
      </c>
      <c r="N42" s="4" t="s">
        <v>273</v>
      </c>
      <c r="O42" s="4" t="s">
        <v>274</v>
      </c>
      <c r="P42" s="4" t="s">
        <v>485</v>
      </c>
      <c r="Q42" s="4" t="s">
        <v>1510</v>
      </c>
      <c r="S42" s="4" t="s">
        <v>1511</v>
      </c>
      <c r="T42" s="28">
        <v>39493</v>
      </c>
      <c r="U42" s="28">
        <v>39493</v>
      </c>
      <c r="V42" s="28">
        <v>1</v>
      </c>
      <c r="W42" s="4" t="s">
        <v>1510</v>
      </c>
      <c r="X42" s="4" t="s">
        <v>485</v>
      </c>
      <c r="Y42" s="4" t="s">
        <v>1190</v>
      </c>
      <c r="Z42" s="4" t="s">
        <v>140</v>
      </c>
      <c r="AA42" s="4" t="s">
        <v>486</v>
      </c>
      <c r="AB42" s="4" t="s">
        <v>487</v>
      </c>
      <c r="AC42" s="4" t="s">
        <v>485</v>
      </c>
      <c r="AD42" s="4" t="s">
        <v>488</v>
      </c>
      <c r="AE42" s="4" t="s">
        <v>489</v>
      </c>
      <c r="AF42" s="4" t="s">
        <v>258</v>
      </c>
      <c r="AH42" s="4" t="s">
        <v>490</v>
      </c>
      <c r="AI42" s="4" t="s">
        <v>491</v>
      </c>
      <c r="AJ42" s="4" t="s">
        <v>492</v>
      </c>
      <c r="AK42" s="4" t="s">
        <v>263</v>
      </c>
      <c r="AL42" s="4" t="s">
        <v>264</v>
      </c>
      <c r="AN42" s="4" t="s">
        <v>98</v>
      </c>
      <c r="AO42" s="4" t="s">
        <v>504</v>
      </c>
      <c r="AP42" s="4" t="s">
        <v>261</v>
      </c>
      <c r="AQ42" s="4" t="s">
        <v>262</v>
      </c>
      <c r="AR42" s="4" t="s">
        <v>1486</v>
      </c>
      <c r="AS42" s="4" t="s">
        <v>1512</v>
      </c>
      <c r="AT42" s="4" t="s">
        <v>505</v>
      </c>
      <c r="AU42" s="4" t="s">
        <v>1512</v>
      </c>
      <c r="AV42" s="4">
        <v>5</v>
      </c>
      <c r="AW42" s="4">
        <v>0</v>
      </c>
      <c r="AX42" s="4">
        <v>0</v>
      </c>
      <c r="AY42" s="4">
        <v>5</v>
      </c>
      <c r="AZ42" s="4">
        <v>3.13</v>
      </c>
      <c r="BA42" s="4">
        <v>45.36</v>
      </c>
      <c r="BB42" s="4">
        <v>42.23</v>
      </c>
      <c r="BC42" s="4">
        <v>42.23</v>
      </c>
      <c r="BD42" s="4">
        <v>0</v>
      </c>
    </row>
    <row r="43" spans="1:56">
      <c r="A43" s="4" t="s">
        <v>188</v>
      </c>
      <c r="B43" s="4" t="s">
        <v>484</v>
      </c>
      <c r="C43" s="4" t="s">
        <v>255</v>
      </c>
      <c r="D43" s="4" t="s">
        <v>71</v>
      </c>
      <c r="E43" s="4" t="s">
        <v>256</v>
      </c>
      <c r="F43" s="4" t="s">
        <v>484</v>
      </c>
      <c r="G43" s="4" t="s">
        <v>257</v>
      </c>
      <c r="H43" s="4" t="s">
        <v>71</v>
      </c>
      <c r="I43" s="4" t="s">
        <v>1190</v>
      </c>
      <c r="J43" s="4" t="s">
        <v>70</v>
      </c>
      <c r="K43" s="4" t="s">
        <v>189</v>
      </c>
      <c r="L43" s="4" t="s">
        <v>70</v>
      </c>
      <c r="M43" s="4" t="s">
        <v>71</v>
      </c>
      <c r="N43" s="4" t="s">
        <v>273</v>
      </c>
      <c r="O43" s="4" t="s">
        <v>275</v>
      </c>
      <c r="P43" s="4" t="s">
        <v>485</v>
      </c>
      <c r="Q43" s="4" t="s">
        <v>1513</v>
      </c>
      <c r="S43" s="4" t="s">
        <v>1514</v>
      </c>
      <c r="T43" s="28">
        <v>38471</v>
      </c>
      <c r="U43" s="28">
        <v>38471</v>
      </c>
      <c r="V43" s="28">
        <v>1</v>
      </c>
      <c r="W43" s="4" t="s">
        <v>1513</v>
      </c>
      <c r="X43" s="4" t="s">
        <v>485</v>
      </c>
      <c r="Y43" s="4" t="s">
        <v>1190</v>
      </c>
      <c r="Z43" s="4" t="s">
        <v>140</v>
      </c>
      <c r="AA43" s="4" t="s">
        <v>486</v>
      </c>
      <c r="AB43" s="4" t="s">
        <v>487</v>
      </c>
      <c r="AC43" s="4" t="s">
        <v>485</v>
      </c>
      <c r="AD43" s="4" t="s">
        <v>488</v>
      </c>
      <c r="AE43" s="4" t="s">
        <v>489</v>
      </c>
      <c r="AF43" s="4" t="s">
        <v>258</v>
      </c>
      <c r="AH43" s="4" t="s">
        <v>490</v>
      </c>
      <c r="AI43" s="4" t="s">
        <v>491</v>
      </c>
      <c r="AJ43" s="4" t="s">
        <v>492</v>
      </c>
      <c r="AK43" s="4" t="s">
        <v>259</v>
      </c>
      <c r="AL43" s="4" t="s">
        <v>260</v>
      </c>
      <c r="AN43" s="4" t="s">
        <v>98</v>
      </c>
      <c r="AO43" s="4" t="s">
        <v>493</v>
      </c>
      <c r="AP43" s="4" t="s">
        <v>261</v>
      </c>
      <c r="AQ43" s="4" t="s">
        <v>262</v>
      </c>
      <c r="AR43" s="4" t="s">
        <v>1484</v>
      </c>
      <c r="AS43" s="4" t="s">
        <v>1493</v>
      </c>
      <c r="AT43" s="4" t="s">
        <v>494</v>
      </c>
      <c r="AU43" s="4" t="s">
        <v>1493</v>
      </c>
      <c r="AV43" s="4">
        <v>3</v>
      </c>
      <c r="AW43" s="4">
        <v>0</v>
      </c>
      <c r="AX43" s="4">
        <v>0</v>
      </c>
      <c r="AY43" s="4">
        <v>3</v>
      </c>
      <c r="AZ43" s="4">
        <v>0</v>
      </c>
      <c r="BA43" s="4">
        <v>31.2</v>
      </c>
      <c r="BB43" s="4">
        <v>31.2</v>
      </c>
      <c r="BC43" s="4">
        <v>31.2</v>
      </c>
      <c r="BD43" s="4">
        <v>0</v>
      </c>
    </row>
    <row r="44" spans="1:56">
      <c r="A44" s="4" t="s">
        <v>188</v>
      </c>
      <c r="B44" s="4" t="s">
        <v>484</v>
      </c>
      <c r="C44" s="4" t="s">
        <v>255</v>
      </c>
      <c r="D44" s="4" t="s">
        <v>71</v>
      </c>
      <c r="E44" s="4" t="s">
        <v>256</v>
      </c>
      <c r="F44" s="4" t="s">
        <v>484</v>
      </c>
      <c r="G44" s="4" t="s">
        <v>257</v>
      </c>
      <c r="H44" s="4" t="s">
        <v>71</v>
      </c>
      <c r="I44" s="4" t="s">
        <v>1190</v>
      </c>
      <c r="J44" s="4" t="s">
        <v>70</v>
      </c>
      <c r="K44" s="4" t="s">
        <v>189</v>
      </c>
      <c r="L44" s="4" t="s">
        <v>70</v>
      </c>
      <c r="M44" s="4" t="s">
        <v>71</v>
      </c>
      <c r="N44" s="4" t="s">
        <v>273</v>
      </c>
      <c r="O44" s="4" t="s">
        <v>275</v>
      </c>
      <c r="P44" s="4" t="s">
        <v>485</v>
      </c>
      <c r="Q44" s="4" t="s">
        <v>1421</v>
      </c>
      <c r="S44" s="4" t="s">
        <v>1420</v>
      </c>
      <c r="T44" s="28">
        <v>38471</v>
      </c>
      <c r="U44" s="28">
        <v>38471</v>
      </c>
      <c r="V44" s="28">
        <v>1</v>
      </c>
      <c r="W44" s="4" t="s">
        <v>1421</v>
      </c>
      <c r="X44" s="4" t="s">
        <v>485</v>
      </c>
      <c r="Y44" s="4" t="s">
        <v>1190</v>
      </c>
      <c r="Z44" s="4" t="s">
        <v>140</v>
      </c>
      <c r="AA44" s="4" t="s">
        <v>486</v>
      </c>
      <c r="AB44" s="4" t="s">
        <v>487</v>
      </c>
      <c r="AC44" s="4" t="s">
        <v>485</v>
      </c>
      <c r="AD44" s="4" t="s">
        <v>488</v>
      </c>
      <c r="AE44" s="4" t="s">
        <v>489</v>
      </c>
      <c r="AF44" s="4" t="s">
        <v>258</v>
      </c>
      <c r="AH44" s="4" t="s">
        <v>490</v>
      </c>
      <c r="AI44" s="4" t="s">
        <v>491</v>
      </c>
      <c r="AJ44" s="4" t="s">
        <v>492</v>
      </c>
      <c r="AK44" s="4" t="s">
        <v>263</v>
      </c>
      <c r="AL44" s="4" t="s">
        <v>264</v>
      </c>
      <c r="AN44" s="4" t="s">
        <v>98</v>
      </c>
      <c r="AO44" s="4" t="s">
        <v>495</v>
      </c>
      <c r="AP44" s="4" t="s">
        <v>261</v>
      </c>
      <c r="AQ44" s="4" t="s">
        <v>265</v>
      </c>
      <c r="AR44" s="4" t="s">
        <v>1486</v>
      </c>
      <c r="AS44" s="4" t="s">
        <v>1487</v>
      </c>
      <c r="AT44" s="4" t="s">
        <v>496</v>
      </c>
      <c r="AU44" s="4" t="s">
        <v>1487</v>
      </c>
      <c r="AV44" s="4">
        <v>15</v>
      </c>
      <c r="AW44" s="4">
        <v>-1</v>
      </c>
      <c r="AX44" s="4">
        <v>-7.15</v>
      </c>
      <c r="AY44" s="4">
        <v>14</v>
      </c>
      <c r="AZ44" s="4">
        <v>11.23</v>
      </c>
      <c r="BA44" s="4">
        <v>112.55</v>
      </c>
      <c r="BB44" s="4">
        <v>94.17</v>
      </c>
      <c r="BC44" s="4">
        <v>101.32</v>
      </c>
      <c r="BD44" s="4">
        <v>0</v>
      </c>
    </row>
    <row r="45" spans="1:56">
      <c r="A45" s="4" t="s">
        <v>188</v>
      </c>
      <c r="B45" s="4" t="s">
        <v>484</v>
      </c>
      <c r="C45" s="4" t="s">
        <v>255</v>
      </c>
      <c r="D45" s="4" t="s">
        <v>71</v>
      </c>
      <c r="E45" s="4" t="s">
        <v>256</v>
      </c>
      <c r="F45" s="4" t="s">
        <v>484</v>
      </c>
      <c r="G45" s="4" t="s">
        <v>257</v>
      </c>
      <c r="H45" s="4" t="s">
        <v>71</v>
      </c>
      <c r="I45" s="4" t="s">
        <v>1190</v>
      </c>
      <c r="J45" s="4" t="s">
        <v>70</v>
      </c>
      <c r="K45" s="4" t="s">
        <v>189</v>
      </c>
      <c r="L45" s="4" t="s">
        <v>70</v>
      </c>
      <c r="M45" s="4" t="s">
        <v>71</v>
      </c>
      <c r="N45" s="4" t="s">
        <v>273</v>
      </c>
      <c r="O45" s="4" t="s">
        <v>788</v>
      </c>
      <c r="P45" s="4" t="s">
        <v>485</v>
      </c>
      <c r="Q45" s="4" t="s">
        <v>1317</v>
      </c>
      <c r="S45" s="4" t="s">
        <v>1316</v>
      </c>
      <c r="T45" s="28">
        <v>40088</v>
      </c>
      <c r="U45" s="28">
        <v>40088</v>
      </c>
      <c r="V45" s="28">
        <v>1</v>
      </c>
      <c r="W45" s="4" t="s">
        <v>1317</v>
      </c>
      <c r="X45" s="4" t="s">
        <v>485</v>
      </c>
      <c r="Y45" s="4" t="s">
        <v>1190</v>
      </c>
      <c r="Z45" s="4" t="s">
        <v>140</v>
      </c>
      <c r="AA45" s="4" t="s">
        <v>486</v>
      </c>
      <c r="AB45" s="4" t="s">
        <v>487</v>
      </c>
      <c r="AC45" s="4" t="s">
        <v>485</v>
      </c>
      <c r="AD45" s="4" t="s">
        <v>488</v>
      </c>
      <c r="AE45" s="4" t="s">
        <v>489</v>
      </c>
      <c r="AF45" s="4" t="s">
        <v>258</v>
      </c>
      <c r="AH45" s="4" t="s">
        <v>490</v>
      </c>
      <c r="AI45" s="4" t="s">
        <v>491</v>
      </c>
      <c r="AJ45" s="4" t="s">
        <v>492</v>
      </c>
      <c r="AK45" s="4" t="s">
        <v>263</v>
      </c>
      <c r="AL45" s="4" t="s">
        <v>264</v>
      </c>
      <c r="AN45" s="4" t="s">
        <v>98</v>
      </c>
      <c r="AO45" s="4" t="s">
        <v>504</v>
      </c>
      <c r="AP45" s="4" t="s">
        <v>261</v>
      </c>
      <c r="AQ45" s="4" t="s">
        <v>262</v>
      </c>
      <c r="AR45" s="4" t="s">
        <v>1486</v>
      </c>
      <c r="AS45" s="4" t="s">
        <v>1512</v>
      </c>
      <c r="AT45" s="4" t="s">
        <v>505</v>
      </c>
      <c r="AU45" s="4" t="s">
        <v>1512</v>
      </c>
      <c r="AV45" s="4">
        <v>6</v>
      </c>
      <c r="AW45" s="4">
        <v>-2</v>
      </c>
      <c r="AX45" s="4">
        <v>-17.36</v>
      </c>
      <c r="AY45" s="4">
        <v>4</v>
      </c>
      <c r="AZ45" s="4">
        <v>6.26</v>
      </c>
      <c r="BA45" s="4">
        <v>54.44</v>
      </c>
      <c r="BB45" s="4">
        <v>30.82</v>
      </c>
      <c r="BC45" s="4">
        <v>48.18</v>
      </c>
      <c r="BD45" s="4">
        <v>0</v>
      </c>
    </row>
    <row r="46" spans="1:56">
      <c r="A46" s="4" t="s">
        <v>188</v>
      </c>
      <c r="B46" s="4" t="s">
        <v>484</v>
      </c>
      <c r="C46" s="4" t="s">
        <v>255</v>
      </c>
      <c r="D46" s="4" t="s">
        <v>71</v>
      </c>
      <c r="E46" s="4" t="s">
        <v>256</v>
      </c>
      <c r="F46" s="4" t="s">
        <v>484</v>
      </c>
      <c r="G46" s="4" t="s">
        <v>257</v>
      </c>
      <c r="H46" s="4" t="s">
        <v>71</v>
      </c>
      <c r="I46" s="4" t="s">
        <v>1190</v>
      </c>
      <c r="J46" s="4" t="s">
        <v>70</v>
      </c>
      <c r="K46" s="4" t="s">
        <v>189</v>
      </c>
      <c r="L46" s="4" t="s">
        <v>70</v>
      </c>
      <c r="M46" s="4" t="s">
        <v>71</v>
      </c>
      <c r="N46" s="4" t="s">
        <v>276</v>
      </c>
      <c r="O46" s="4" t="s">
        <v>201</v>
      </c>
      <c r="P46" s="4" t="s">
        <v>485</v>
      </c>
      <c r="Q46" s="4" t="s">
        <v>1515</v>
      </c>
      <c r="S46" s="4" t="s">
        <v>1516</v>
      </c>
      <c r="T46" s="28">
        <v>40585</v>
      </c>
      <c r="U46" s="28">
        <v>40585</v>
      </c>
      <c r="V46" s="28">
        <v>1</v>
      </c>
      <c r="W46" s="4" t="s">
        <v>1515</v>
      </c>
      <c r="X46" s="4" t="s">
        <v>485</v>
      </c>
      <c r="Y46" s="4" t="s">
        <v>1190</v>
      </c>
      <c r="Z46" s="4" t="s">
        <v>140</v>
      </c>
      <c r="AA46" s="4" t="s">
        <v>486</v>
      </c>
      <c r="AB46" s="4" t="s">
        <v>487</v>
      </c>
      <c r="AC46" s="4" t="s">
        <v>485</v>
      </c>
      <c r="AD46" s="4" t="s">
        <v>488</v>
      </c>
      <c r="AE46" s="4" t="s">
        <v>489</v>
      </c>
      <c r="AF46" s="4" t="s">
        <v>258</v>
      </c>
      <c r="AH46" s="4" t="s">
        <v>490</v>
      </c>
      <c r="AI46" s="4" t="s">
        <v>491</v>
      </c>
      <c r="AJ46" s="4" t="s">
        <v>492</v>
      </c>
      <c r="AK46" s="4" t="s">
        <v>259</v>
      </c>
      <c r="AL46" s="4" t="s">
        <v>260</v>
      </c>
      <c r="AN46" s="4" t="s">
        <v>141</v>
      </c>
      <c r="AO46" s="4" t="s">
        <v>507</v>
      </c>
      <c r="AP46" s="4" t="s">
        <v>261</v>
      </c>
      <c r="AQ46" s="4" t="s">
        <v>262</v>
      </c>
      <c r="AR46" s="4" t="s">
        <v>1484</v>
      </c>
      <c r="AT46" s="4" t="s">
        <v>507</v>
      </c>
      <c r="AV46" s="4">
        <v>14</v>
      </c>
      <c r="AW46" s="4">
        <v>0</v>
      </c>
      <c r="AX46" s="4">
        <v>0</v>
      </c>
      <c r="AY46" s="4">
        <v>14</v>
      </c>
      <c r="AZ46" s="4">
        <v>15.6</v>
      </c>
      <c r="BA46" s="4">
        <v>133.38999999999999</v>
      </c>
      <c r="BB46" s="4">
        <v>117.79</v>
      </c>
      <c r="BC46" s="4">
        <v>117.79</v>
      </c>
      <c r="BD46" s="4">
        <v>0</v>
      </c>
    </row>
    <row r="47" spans="1:56">
      <c r="A47" s="4" t="s">
        <v>188</v>
      </c>
      <c r="B47" s="4" t="s">
        <v>484</v>
      </c>
      <c r="C47" s="4" t="s">
        <v>255</v>
      </c>
      <c r="D47" s="4" t="s">
        <v>71</v>
      </c>
      <c r="E47" s="4" t="s">
        <v>256</v>
      </c>
      <c r="F47" s="4" t="s">
        <v>484</v>
      </c>
      <c r="G47" s="4" t="s">
        <v>257</v>
      </c>
      <c r="H47" s="4" t="s">
        <v>71</v>
      </c>
      <c r="I47" s="4" t="s">
        <v>1190</v>
      </c>
      <c r="J47" s="4" t="s">
        <v>70</v>
      </c>
      <c r="K47" s="4" t="s">
        <v>189</v>
      </c>
      <c r="L47" s="4" t="s">
        <v>70</v>
      </c>
      <c r="M47" s="4" t="s">
        <v>71</v>
      </c>
      <c r="N47" s="4" t="s">
        <v>276</v>
      </c>
      <c r="O47" s="4" t="s">
        <v>201</v>
      </c>
      <c r="P47" s="4" t="s">
        <v>485</v>
      </c>
      <c r="Q47" s="4" t="s">
        <v>1211</v>
      </c>
      <c r="S47" s="4" t="s">
        <v>1210</v>
      </c>
      <c r="T47" s="28">
        <v>40585</v>
      </c>
      <c r="U47" s="28">
        <v>40585</v>
      </c>
      <c r="V47" s="28">
        <v>1</v>
      </c>
      <c r="W47" s="4" t="s">
        <v>1211</v>
      </c>
      <c r="X47" s="4" t="s">
        <v>485</v>
      </c>
      <c r="Y47" s="4" t="s">
        <v>1190</v>
      </c>
      <c r="Z47" s="4" t="s">
        <v>140</v>
      </c>
      <c r="AA47" s="4" t="s">
        <v>486</v>
      </c>
      <c r="AB47" s="4" t="s">
        <v>487</v>
      </c>
      <c r="AC47" s="4" t="s">
        <v>485</v>
      </c>
      <c r="AD47" s="4" t="s">
        <v>488</v>
      </c>
      <c r="AE47" s="4" t="s">
        <v>489</v>
      </c>
      <c r="AF47" s="4" t="s">
        <v>258</v>
      </c>
      <c r="AH47" s="4" t="s">
        <v>490</v>
      </c>
      <c r="AI47" s="4" t="s">
        <v>491</v>
      </c>
      <c r="AJ47" s="4" t="s">
        <v>492</v>
      </c>
      <c r="AK47" s="4" t="s">
        <v>263</v>
      </c>
      <c r="AL47" s="4" t="s">
        <v>264</v>
      </c>
      <c r="AN47" s="4" t="s">
        <v>98</v>
      </c>
      <c r="AO47" s="4" t="s">
        <v>504</v>
      </c>
      <c r="AP47" s="4" t="s">
        <v>261</v>
      </c>
      <c r="AQ47" s="4" t="s">
        <v>262</v>
      </c>
      <c r="AR47" s="4" t="s">
        <v>1486</v>
      </c>
      <c r="AS47" s="4" t="s">
        <v>1512</v>
      </c>
      <c r="AT47" s="4" t="s">
        <v>505</v>
      </c>
      <c r="AU47" s="4" t="s">
        <v>1512</v>
      </c>
      <c r="AV47" s="4">
        <v>32</v>
      </c>
      <c r="AW47" s="4">
        <v>-17</v>
      </c>
      <c r="AX47" s="4">
        <v>-148.18</v>
      </c>
      <c r="AY47" s="4">
        <v>15</v>
      </c>
      <c r="AZ47" s="4">
        <v>39.29</v>
      </c>
      <c r="BA47" s="4">
        <v>290.36</v>
      </c>
      <c r="BB47" s="4">
        <v>102.89</v>
      </c>
      <c r="BC47" s="4">
        <v>251.07</v>
      </c>
      <c r="BD47" s="4">
        <v>0</v>
      </c>
    </row>
    <row r="48" spans="1:56">
      <c r="A48" s="4" t="s">
        <v>188</v>
      </c>
      <c r="B48" s="4" t="s">
        <v>484</v>
      </c>
      <c r="C48" s="4" t="s">
        <v>255</v>
      </c>
      <c r="D48" s="4" t="s">
        <v>71</v>
      </c>
      <c r="E48" s="4" t="s">
        <v>256</v>
      </c>
      <c r="F48" s="4" t="s">
        <v>484</v>
      </c>
      <c r="G48" s="4" t="s">
        <v>257</v>
      </c>
      <c r="H48" s="4" t="s">
        <v>71</v>
      </c>
      <c r="I48" s="4" t="s">
        <v>1190</v>
      </c>
      <c r="J48" s="4" t="s">
        <v>70</v>
      </c>
      <c r="K48" s="4" t="s">
        <v>189</v>
      </c>
      <c r="L48" s="4" t="s">
        <v>70</v>
      </c>
      <c r="M48" s="4" t="s">
        <v>71</v>
      </c>
      <c r="N48" s="4" t="s">
        <v>276</v>
      </c>
      <c r="O48" s="4" t="s">
        <v>202</v>
      </c>
      <c r="P48" s="4" t="s">
        <v>485</v>
      </c>
      <c r="Q48" s="4" t="s">
        <v>1223</v>
      </c>
      <c r="S48" s="4" t="s">
        <v>1222</v>
      </c>
      <c r="T48" s="28">
        <v>40249</v>
      </c>
      <c r="U48" s="28">
        <v>40249</v>
      </c>
      <c r="V48" s="28">
        <v>1</v>
      </c>
      <c r="W48" s="4" t="s">
        <v>1223</v>
      </c>
      <c r="X48" s="4" t="s">
        <v>485</v>
      </c>
      <c r="Y48" s="4" t="s">
        <v>1190</v>
      </c>
      <c r="Z48" s="4" t="s">
        <v>140</v>
      </c>
      <c r="AA48" s="4" t="s">
        <v>486</v>
      </c>
      <c r="AB48" s="4" t="s">
        <v>487</v>
      </c>
      <c r="AC48" s="4" t="s">
        <v>485</v>
      </c>
      <c r="AD48" s="4" t="s">
        <v>488</v>
      </c>
      <c r="AE48" s="4" t="s">
        <v>489</v>
      </c>
      <c r="AF48" s="4" t="s">
        <v>258</v>
      </c>
      <c r="AH48" s="4" t="s">
        <v>490</v>
      </c>
      <c r="AI48" s="4" t="s">
        <v>491</v>
      </c>
      <c r="AJ48" s="4" t="s">
        <v>492</v>
      </c>
      <c r="AK48" s="4" t="s">
        <v>263</v>
      </c>
      <c r="AL48" s="4" t="s">
        <v>264</v>
      </c>
      <c r="AN48" s="4" t="s">
        <v>98</v>
      </c>
      <c r="AO48" s="4" t="s">
        <v>504</v>
      </c>
      <c r="AP48" s="4" t="s">
        <v>261</v>
      </c>
      <c r="AQ48" s="4" t="s">
        <v>262</v>
      </c>
      <c r="AR48" s="4" t="s">
        <v>1486</v>
      </c>
      <c r="AS48" s="4" t="s">
        <v>1512</v>
      </c>
      <c r="AT48" s="4" t="s">
        <v>505</v>
      </c>
      <c r="AU48" s="4" t="s">
        <v>1512</v>
      </c>
      <c r="AV48" s="4">
        <v>13</v>
      </c>
      <c r="AW48" s="4">
        <v>-6</v>
      </c>
      <c r="AX48" s="4">
        <v>-52.23</v>
      </c>
      <c r="AY48" s="4">
        <v>7</v>
      </c>
      <c r="AZ48" s="4">
        <v>22.83</v>
      </c>
      <c r="BA48" s="4">
        <v>117.98</v>
      </c>
      <c r="BB48" s="4">
        <v>42.92</v>
      </c>
      <c r="BC48" s="4">
        <v>95.15</v>
      </c>
      <c r="BD48" s="4">
        <v>0</v>
      </c>
    </row>
    <row r="49" spans="1:56">
      <c r="A49" s="4" t="s">
        <v>188</v>
      </c>
      <c r="B49" s="4" t="s">
        <v>484</v>
      </c>
      <c r="C49" s="4" t="s">
        <v>255</v>
      </c>
      <c r="D49" s="4" t="s">
        <v>71</v>
      </c>
      <c r="E49" s="4" t="s">
        <v>256</v>
      </c>
      <c r="F49" s="4" t="s">
        <v>484</v>
      </c>
      <c r="G49" s="4" t="s">
        <v>257</v>
      </c>
      <c r="H49" s="4" t="s">
        <v>71</v>
      </c>
      <c r="I49" s="4" t="s">
        <v>1190</v>
      </c>
      <c r="J49" s="4" t="s">
        <v>70</v>
      </c>
      <c r="K49" s="4" t="s">
        <v>189</v>
      </c>
      <c r="L49" s="4" t="s">
        <v>70</v>
      </c>
      <c r="M49" s="4" t="s">
        <v>71</v>
      </c>
      <c r="N49" s="4" t="s">
        <v>276</v>
      </c>
      <c r="O49" s="4" t="s">
        <v>277</v>
      </c>
      <c r="P49" s="4" t="s">
        <v>485</v>
      </c>
      <c r="Q49" s="4" t="s">
        <v>1378</v>
      </c>
      <c r="S49" s="4" t="s">
        <v>1377</v>
      </c>
      <c r="T49" s="28">
        <v>40585</v>
      </c>
      <c r="U49" s="28">
        <v>40585</v>
      </c>
      <c r="V49" s="28">
        <v>1</v>
      </c>
      <c r="W49" s="4" t="s">
        <v>1378</v>
      </c>
      <c r="X49" s="4" t="s">
        <v>485</v>
      </c>
      <c r="Y49" s="4" t="s">
        <v>1190</v>
      </c>
      <c r="Z49" s="4" t="s">
        <v>140</v>
      </c>
      <c r="AA49" s="4" t="s">
        <v>486</v>
      </c>
      <c r="AB49" s="4" t="s">
        <v>487</v>
      </c>
      <c r="AC49" s="4" t="s">
        <v>485</v>
      </c>
      <c r="AD49" s="4" t="s">
        <v>488</v>
      </c>
      <c r="AE49" s="4" t="s">
        <v>489</v>
      </c>
      <c r="AF49" s="4" t="s">
        <v>258</v>
      </c>
      <c r="AH49" s="4" t="s">
        <v>490</v>
      </c>
      <c r="AI49" s="4" t="s">
        <v>491</v>
      </c>
      <c r="AJ49" s="4" t="s">
        <v>492</v>
      </c>
      <c r="AK49" s="4" t="s">
        <v>278</v>
      </c>
      <c r="AL49" s="4" t="s">
        <v>279</v>
      </c>
      <c r="AN49" s="4" t="s">
        <v>98</v>
      </c>
      <c r="AO49" s="4" t="s">
        <v>508</v>
      </c>
      <c r="AP49" s="4" t="s">
        <v>261</v>
      </c>
      <c r="AQ49" s="4" t="s">
        <v>262</v>
      </c>
      <c r="AR49" s="4" t="s">
        <v>1486</v>
      </c>
      <c r="AS49" s="4" t="s">
        <v>1517</v>
      </c>
      <c r="AT49" s="4" t="s">
        <v>509</v>
      </c>
      <c r="AU49" s="4" t="s">
        <v>1517</v>
      </c>
      <c r="AV49" s="4">
        <v>16</v>
      </c>
      <c r="AW49" s="4">
        <v>-2</v>
      </c>
      <c r="AX49" s="4">
        <v>-25.09</v>
      </c>
      <c r="AY49" s="4">
        <v>14</v>
      </c>
      <c r="AZ49" s="4">
        <v>22.2</v>
      </c>
      <c r="BA49" s="4">
        <v>205.92</v>
      </c>
      <c r="BB49" s="4">
        <v>158.63</v>
      </c>
      <c r="BC49" s="4">
        <v>183.72</v>
      </c>
      <c r="BD49" s="4">
        <v>0</v>
      </c>
    </row>
    <row r="50" spans="1:56">
      <c r="A50" s="4" t="s">
        <v>188</v>
      </c>
      <c r="B50" s="4" t="s">
        <v>484</v>
      </c>
      <c r="C50" s="4" t="s">
        <v>255</v>
      </c>
      <c r="D50" s="4" t="s">
        <v>71</v>
      </c>
      <c r="E50" s="4" t="s">
        <v>256</v>
      </c>
      <c r="F50" s="4" t="s">
        <v>484</v>
      </c>
      <c r="G50" s="4" t="s">
        <v>257</v>
      </c>
      <c r="H50" s="4" t="s">
        <v>71</v>
      </c>
      <c r="I50" s="4" t="s">
        <v>1190</v>
      </c>
      <c r="J50" s="4" t="s">
        <v>70</v>
      </c>
      <c r="K50" s="4" t="s">
        <v>189</v>
      </c>
      <c r="L50" s="4" t="s">
        <v>70</v>
      </c>
      <c r="M50" s="4" t="s">
        <v>71</v>
      </c>
      <c r="N50" s="4" t="s">
        <v>203</v>
      </c>
      <c r="O50" s="4" t="s">
        <v>280</v>
      </c>
      <c r="P50" s="4" t="s">
        <v>379</v>
      </c>
      <c r="Q50" s="4" t="s">
        <v>1518</v>
      </c>
      <c r="S50" s="4" t="s">
        <v>1519</v>
      </c>
      <c r="T50" s="28">
        <v>41527</v>
      </c>
      <c r="U50" s="28">
        <v>41520</v>
      </c>
      <c r="V50" s="28">
        <v>41527</v>
      </c>
      <c r="W50" s="4" t="s">
        <v>1518</v>
      </c>
      <c r="X50" s="4" t="s">
        <v>559</v>
      </c>
      <c r="Y50" s="4" t="s">
        <v>1177</v>
      </c>
      <c r="Z50" s="4" t="s">
        <v>140</v>
      </c>
      <c r="AA50" s="4" t="s">
        <v>486</v>
      </c>
      <c r="AB50" s="4" t="s">
        <v>503</v>
      </c>
      <c r="AC50" s="4" t="s">
        <v>503</v>
      </c>
      <c r="AD50" s="4" t="s">
        <v>488</v>
      </c>
      <c r="AE50" s="4" t="s">
        <v>489</v>
      </c>
      <c r="AF50" s="4" t="s">
        <v>258</v>
      </c>
      <c r="AH50" s="4" t="s">
        <v>490</v>
      </c>
      <c r="AI50" s="4" t="s">
        <v>491</v>
      </c>
      <c r="AJ50" s="4" t="s">
        <v>492</v>
      </c>
      <c r="AK50" s="4" t="s">
        <v>259</v>
      </c>
      <c r="AL50" s="4" t="s">
        <v>260</v>
      </c>
      <c r="AN50" s="4" t="s">
        <v>141</v>
      </c>
      <c r="AO50" s="4" t="s">
        <v>506</v>
      </c>
      <c r="AP50" s="4" t="s">
        <v>267</v>
      </c>
      <c r="AQ50" s="4" t="s">
        <v>262</v>
      </c>
      <c r="AR50" s="4" t="s">
        <v>1520</v>
      </c>
      <c r="AT50" s="4" t="s">
        <v>506</v>
      </c>
      <c r="AV50" s="4">
        <v>16</v>
      </c>
      <c r="AW50" s="4">
        <v>0</v>
      </c>
      <c r="AX50" s="4">
        <v>0</v>
      </c>
      <c r="AY50" s="4">
        <v>16</v>
      </c>
      <c r="AZ50" s="4">
        <v>19.25</v>
      </c>
      <c r="BA50" s="4">
        <v>234.75</v>
      </c>
      <c r="BB50" s="4">
        <v>215.5</v>
      </c>
      <c r="BC50" s="4">
        <v>215.5</v>
      </c>
      <c r="BD50" s="4">
        <v>0</v>
      </c>
    </row>
    <row r="51" spans="1:56">
      <c r="A51" s="4" t="s">
        <v>188</v>
      </c>
      <c r="B51" s="4" t="s">
        <v>484</v>
      </c>
      <c r="C51" s="4" t="s">
        <v>255</v>
      </c>
      <c r="D51" s="4" t="s">
        <v>71</v>
      </c>
      <c r="E51" s="4" t="s">
        <v>256</v>
      </c>
      <c r="F51" s="4" t="s">
        <v>484</v>
      </c>
      <c r="G51" s="4" t="s">
        <v>257</v>
      </c>
      <c r="H51" s="4" t="s">
        <v>71</v>
      </c>
      <c r="I51" s="4" t="s">
        <v>1190</v>
      </c>
      <c r="J51" s="4" t="s">
        <v>70</v>
      </c>
      <c r="K51" s="4" t="s">
        <v>189</v>
      </c>
      <c r="L51" s="4" t="s">
        <v>70</v>
      </c>
      <c r="M51" s="4" t="s">
        <v>71</v>
      </c>
      <c r="N51" s="4" t="s">
        <v>203</v>
      </c>
      <c r="O51" s="4" t="s">
        <v>280</v>
      </c>
      <c r="P51" s="4" t="s">
        <v>379</v>
      </c>
      <c r="Q51" s="4" t="s">
        <v>1227</v>
      </c>
      <c r="S51" s="4" t="s">
        <v>1226</v>
      </c>
      <c r="T51" s="28">
        <v>41527</v>
      </c>
      <c r="U51" s="28">
        <v>41520</v>
      </c>
      <c r="V51" s="28">
        <v>41527</v>
      </c>
      <c r="W51" s="4" t="s">
        <v>1227</v>
      </c>
      <c r="X51" s="4" t="s">
        <v>559</v>
      </c>
      <c r="Y51" s="4" t="s">
        <v>1177</v>
      </c>
      <c r="Z51" s="4" t="s">
        <v>140</v>
      </c>
      <c r="AA51" s="4" t="s">
        <v>486</v>
      </c>
      <c r="AB51" s="4" t="s">
        <v>503</v>
      </c>
      <c r="AC51" s="4" t="s">
        <v>503</v>
      </c>
      <c r="AD51" s="4" t="s">
        <v>488</v>
      </c>
      <c r="AE51" s="4" t="s">
        <v>489</v>
      </c>
      <c r="AF51" s="4" t="s">
        <v>258</v>
      </c>
      <c r="AH51" s="4" t="s">
        <v>490</v>
      </c>
      <c r="AI51" s="4" t="s">
        <v>491</v>
      </c>
      <c r="AJ51" s="4" t="s">
        <v>492</v>
      </c>
      <c r="AK51" s="4" t="s">
        <v>263</v>
      </c>
      <c r="AL51" s="4" t="s">
        <v>264</v>
      </c>
      <c r="AN51" s="4" t="s">
        <v>98</v>
      </c>
      <c r="AO51" s="4" t="s">
        <v>495</v>
      </c>
      <c r="AP51" s="4" t="s">
        <v>267</v>
      </c>
      <c r="AQ51" s="4" t="s">
        <v>265</v>
      </c>
      <c r="AR51" s="4" t="s">
        <v>1521</v>
      </c>
      <c r="AS51" s="4" t="s">
        <v>1487</v>
      </c>
      <c r="AT51" s="4" t="s">
        <v>496</v>
      </c>
      <c r="AU51" s="4" t="s">
        <v>1487</v>
      </c>
      <c r="AV51" s="4">
        <v>57</v>
      </c>
      <c r="AW51" s="4">
        <v>-14</v>
      </c>
      <c r="AX51" s="4">
        <v>-98.06</v>
      </c>
      <c r="AY51" s="4">
        <v>43</v>
      </c>
      <c r="AZ51" s="4">
        <v>55.09</v>
      </c>
      <c r="BA51" s="4">
        <v>427.61</v>
      </c>
      <c r="BB51" s="4">
        <v>274.45999999999998</v>
      </c>
      <c r="BC51" s="4">
        <v>372.52</v>
      </c>
      <c r="BD51" s="4">
        <v>0</v>
      </c>
    </row>
    <row r="52" spans="1:56">
      <c r="A52" s="4" t="s">
        <v>188</v>
      </c>
      <c r="B52" s="4" t="s">
        <v>484</v>
      </c>
      <c r="C52" s="4" t="s">
        <v>255</v>
      </c>
      <c r="D52" s="4" t="s">
        <v>71</v>
      </c>
      <c r="E52" s="4" t="s">
        <v>256</v>
      </c>
      <c r="F52" s="4" t="s">
        <v>484</v>
      </c>
      <c r="G52" s="4" t="s">
        <v>257</v>
      </c>
      <c r="H52" s="4" t="s">
        <v>71</v>
      </c>
      <c r="I52" s="4" t="s">
        <v>1190</v>
      </c>
      <c r="J52" s="4" t="s">
        <v>70</v>
      </c>
      <c r="K52" s="4" t="s">
        <v>189</v>
      </c>
      <c r="L52" s="4" t="s">
        <v>70</v>
      </c>
      <c r="M52" s="4" t="s">
        <v>71</v>
      </c>
      <c r="N52" s="4" t="s">
        <v>203</v>
      </c>
      <c r="O52" s="4" t="s">
        <v>389</v>
      </c>
      <c r="P52" s="4" t="s">
        <v>389</v>
      </c>
      <c r="Q52" s="4" t="s">
        <v>1522</v>
      </c>
      <c r="S52" s="4" t="s">
        <v>1523</v>
      </c>
      <c r="T52" s="28">
        <v>41701</v>
      </c>
      <c r="U52" s="28">
        <v>41701</v>
      </c>
      <c r="V52" s="28">
        <v>41702</v>
      </c>
      <c r="W52" s="4" t="s">
        <v>1522</v>
      </c>
      <c r="X52" s="4" t="s">
        <v>558</v>
      </c>
      <c r="Y52" s="4" t="s">
        <v>1177</v>
      </c>
      <c r="Z52" s="4" t="s">
        <v>140</v>
      </c>
      <c r="AA52" s="4" t="s">
        <v>486</v>
      </c>
      <c r="AB52" s="4" t="s">
        <v>510</v>
      </c>
      <c r="AC52" s="4" t="s">
        <v>510</v>
      </c>
      <c r="AD52" s="4" t="s">
        <v>488</v>
      </c>
      <c r="AE52" s="4" t="s">
        <v>489</v>
      </c>
      <c r="AF52" s="4" t="s">
        <v>258</v>
      </c>
      <c r="AH52" s="4" t="s">
        <v>490</v>
      </c>
      <c r="AI52" s="4" t="s">
        <v>491</v>
      </c>
      <c r="AJ52" s="4" t="s">
        <v>492</v>
      </c>
      <c r="AK52" s="4" t="s">
        <v>259</v>
      </c>
      <c r="AL52" s="4" t="s">
        <v>260</v>
      </c>
      <c r="AN52" s="4" t="s">
        <v>141</v>
      </c>
      <c r="AO52" s="4" t="s">
        <v>507</v>
      </c>
      <c r="AP52" s="4" t="s">
        <v>267</v>
      </c>
      <c r="AQ52" s="4" t="s">
        <v>262</v>
      </c>
      <c r="AR52" s="4" t="s">
        <v>1524</v>
      </c>
      <c r="AT52" s="4" t="s">
        <v>507</v>
      </c>
      <c r="AV52" s="4">
        <v>27</v>
      </c>
      <c r="AW52" s="4">
        <v>0</v>
      </c>
      <c r="AX52" s="4">
        <v>0</v>
      </c>
      <c r="AY52" s="4">
        <v>27</v>
      </c>
      <c r="AZ52" s="4">
        <v>20.8</v>
      </c>
      <c r="BA52" s="4">
        <v>351</v>
      </c>
      <c r="BB52" s="4">
        <v>330.2</v>
      </c>
      <c r="BC52" s="4">
        <v>330.2</v>
      </c>
      <c r="BD52" s="4">
        <v>0</v>
      </c>
    </row>
    <row r="53" spans="1:56">
      <c r="A53" s="4" t="s">
        <v>188</v>
      </c>
      <c r="B53" s="4" t="s">
        <v>484</v>
      </c>
      <c r="C53" s="4" t="s">
        <v>255</v>
      </c>
      <c r="D53" s="4" t="s">
        <v>71</v>
      </c>
      <c r="E53" s="4" t="s">
        <v>256</v>
      </c>
      <c r="F53" s="4" t="s">
        <v>484</v>
      </c>
      <c r="G53" s="4" t="s">
        <v>257</v>
      </c>
      <c r="H53" s="4" t="s">
        <v>71</v>
      </c>
      <c r="I53" s="4" t="s">
        <v>1190</v>
      </c>
      <c r="J53" s="4" t="s">
        <v>70</v>
      </c>
      <c r="K53" s="4" t="s">
        <v>189</v>
      </c>
      <c r="L53" s="4" t="s">
        <v>70</v>
      </c>
      <c r="M53" s="4" t="s">
        <v>71</v>
      </c>
      <c r="N53" s="4" t="s">
        <v>203</v>
      </c>
      <c r="O53" s="4" t="s">
        <v>389</v>
      </c>
      <c r="P53" s="4" t="s">
        <v>389</v>
      </c>
      <c r="Q53" s="4" t="s">
        <v>1263</v>
      </c>
      <c r="S53" s="4" t="s">
        <v>1262</v>
      </c>
      <c r="T53" s="28">
        <v>41701</v>
      </c>
      <c r="U53" s="28">
        <v>41701</v>
      </c>
      <c r="V53" s="28">
        <v>41702</v>
      </c>
      <c r="W53" s="4" t="s">
        <v>1263</v>
      </c>
      <c r="X53" s="4" t="s">
        <v>558</v>
      </c>
      <c r="Y53" s="4" t="s">
        <v>1177</v>
      </c>
      <c r="Z53" s="4" t="s">
        <v>140</v>
      </c>
      <c r="AA53" s="4" t="s">
        <v>486</v>
      </c>
      <c r="AB53" s="4" t="s">
        <v>510</v>
      </c>
      <c r="AC53" s="4" t="s">
        <v>510</v>
      </c>
      <c r="AD53" s="4" t="s">
        <v>488</v>
      </c>
      <c r="AE53" s="4" t="s">
        <v>489</v>
      </c>
      <c r="AF53" s="4" t="s">
        <v>258</v>
      </c>
      <c r="AH53" s="4" t="s">
        <v>490</v>
      </c>
      <c r="AI53" s="4" t="s">
        <v>491</v>
      </c>
      <c r="AJ53" s="4" t="s">
        <v>492</v>
      </c>
      <c r="AK53" s="4" t="s">
        <v>263</v>
      </c>
      <c r="AL53" s="4" t="s">
        <v>264</v>
      </c>
      <c r="AN53" s="4" t="s">
        <v>98</v>
      </c>
      <c r="AO53" s="4" t="s">
        <v>504</v>
      </c>
      <c r="AP53" s="4" t="s">
        <v>267</v>
      </c>
      <c r="AQ53" s="4" t="s">
        <v>262</v>
      </c>
      <c r="AR53" s="4" t="s">
        <v>1501</v>
      </c>
      <c r="AS53" s="4" t="s">
        <v>1512</v>
      </c>
      <c r="AT53" s="4" t="s">
        <v>505</v>
      </c>
      <c r="AU53" s="4" t="s">
        <v>1512</v>
      </c>
      <c r="AV53" s="4">
        <v>176</v>
      </c>
      <c r="AW53" s="4">
        <v>-977</v>
      </c>
      <c r="AX53" s="4">
        <v>-7437.17</v>
      </c>
      <c r="AY53" s="4">
        <v>-801</v>
      </c>
      <c r="AZ53" s="4">
        <v>146.82</v>
      </c>
      <c r="BA53" s="4">
        <v>1537.17</v>
      </c>
      <c r="BB53" s="4">
        <v>-6046.82</v>
      </c>
      <c r="BC53" s="4">
        <v>1390.35</v>
      </c>
      <c r="BD53" s="4">
        <v>0</v>
      </c>
    </row>
    <row r="54" spans="1:56">
      <c r="A54" s="4" t="s">
        <v>188</v>
      </c>
      <c r="B54" s="4" t="s">
        <v>484</v>
      </c>
      <c r="C54" s="4" t="s">
        <v>255</v>
      </c>
      <c r="D54" s="4" t="s">
        <v>71</v>
      </c>
      <c r="E54" s="4" t="s">
        <v>256</v>
      </c>
      <c r="F54" s="4" t="s">
        <v>484</v>
      </c>
      <c r="G54" s="4" t="s">
        <v>257</v>
      </c>
      <c r="H54" s="4" t="s">
        <v>71</v>
      </c>
      <c r="I54" s="4" t="s">
        <v>1190</v>
      </c>
      <c r="J54" s="4" t="s">
        <v>70</v>
      </c>
      <c r="K54" s="4" t="s">
        <v>189</v>
      </c>
      <c r="L54" s="4" t="s">
        <v>70</v>
      </c>
      <c r="M54" s="4" t="s">
        <v>71</v>
      </c>
      <c r="N54" s="4" t="s">
        <v>203</v>
      </c>
      <c r="O54" s="4" t="s">
        <v>389</v>
      </c>
      <c r="P54" s="4" t="s">
        <v>389</v>
      </c>
      <c r="Q54" s="4" t="s">
        <v>1263</v>
      </c>
      <c r="S54" s="4" t="s">
        <v>1262</v>
      </c>
      <c r="T54" s="28">
        <v>41701</v>
      </c>
      <c r="U54" s="28">
        <v>41701</v>
      </c>
      <c r="V54" s="28">
        <v>41702</v>
      </c>
      <c r="W54" s="4" t="s">
        <v>1263</v>
      </c>
      <c r="X54" s="4" t="s">
        <v>558</v>
      </c>
      <c r="Y54" s="4" t="s">
        <v>1177</v>
      </c>
      <c r="Z54" s="4" t="s">
        <v>611</v>
      </c>
      <c r="AA54" s="4" t="s">
        <v>486</v>
      </c>
      <c r="AB54" s="4" t="s">
        <v>510</v>
      </c>
      <c r="AC54" s="4" t="s">
        <v>510</v>
      </c>
      <c r="AD54" s="4" t="s">
        <v>488</v>
      </c>
      <c r="AE54" s="4" t="s">
        <v>489</v>
      </c>
      <c r="AF54" s="4" t="s">
        <v>490</v>
      </c>
      <c r="AH54" s="4" t="s">
        <v>490</v>
      </c>
      <c r="AI54" s="4" t="s">
        <v>491</v>
      </c>
      <c r="AJ54" s="4" t="s">
        <v>492</v>
      </c>
      <c r="AK54" s="4" t="s">
        <v>263</v>
      </c>
      <c r="AL54" s="4" t="s">
        <v>264</v>
      </c>
      <c r="AN54" s="4" t="s">
        <v>98</v>
      </c>
      <c r="AO54" s="4" t="s">
        <v>504</v>
      </c>
      <c r="AP54" s="4" t="s">
        <v>267</v>
      </c>
      <c r="AQ54" s="4" t="s">
        <v>262</v>
      </c>
      <c r="AR54" s="4" t="s">
        <v>1501</v>
      </c>
      <c r="AS54" s="4" t="s">
        <v>1512</v>
      </c>
      <c r="AT54" s="4" t="s">
        <v>505</v>
      </c>
      <c r="AU54" s="4" t="s">
        <v>1512</v>
      </c>
      <c r="AV54" s="4">
        <v>0</v>
      </c>
      <c r="AW54" s="4">
        <v>84</v>
      </c>
      <c r="AX54" s="4">
        <v>341.88</v>
      </c>
      <c r="AY54" s="4">
        <v>84</v>
      </c>
      <c r="AZ54" s="4">
        <v>0</v>
      </c>
      <c r="BA54" s="4">
        <v>0</v>
      </c>
      <c r="BB54" s="4">
        <v>341.88</v>
      </c>
      <c r="BC54" s="4">
        <v>0</v>
      </c>
      <c r="BD54" s="4">
        <v>0</v>
      </c>
    </row>
    <row r="55" spans="1:56">
      <c r="A55" s="4" t="s">
        <v>188</v>
      </c>
      <c r="B55" s="4" t="s">
        <v>484</v>
      </c>
      <c r="C55" s="4" t="s">
        <v>255</v>
      </c>
      <c r="D55" s="4" t="s">
        <v>71</v>
      </c>
      <c r="E55" s="4" t="s">
        <v>256</v>
      </c>
      <c r="F55" s="4" t="s">
        <v>484</v>
      </c>
      <c r="G55" s="4" t="s">
        <v>257</v>
      </c>
      <c r="H55" s="4" t="s">
        <v>71</v>
      </c>
      <c r="I55" s="4" t="s">
        <v>1190</v>
      </c>
      <c r="J55" s="4" t="s">
        <v>70</v>
      </c>
      <c r="K55" s="4" t="s">
        <v>189</v>
      </c>
      <c r="L55" s="4" t="s">
        <v>70</v>
      </c>
      <c r="M55" s="4" t="s">
        <v>71</v>
      </c>
      <c r="N55" s="4" t="s">
        <v>203</v>
      </c>
      <c r="O55" s="4" t="s">
        <v>808</v>
      </c>
      <c r="P55" s="4" t="s">
        <v>485</v>
      </c>
      <c r="Q55" s="4" t="s">
        <v>1335</v>
      </c>
      <c r="S55" s="4" t="s">
        <v>1334</v>
      </c>
      <c r="T55" s="28">
        <v>41960</v>
      </c>
      <c r="U55" s="28">
        <v>41960</v>
      </c>
      <c r="V55" s="28">
        <v>1</v>
      </c>
      <c r="W55" s="4" t="s">
        <v>1335</v>
      </c>
      <c r="X55" s="4" t="s">
        <v>485</v>
      </c>
      <c r="Y55" s="4" t="s">
        <v>1177</v>
      </c>
      <c r="Z55" s="4" t="s">
        <v>140</v>
      </c>
      <c r="AA55" s="4" t="s">
        <v>486</v>
      </c>
      <c r="AB55" s="4" t="s">
        <v>487</v>
      </c>
      <c r="AC55" s="4" t="s">
        <v>485</v>
      </c>
      <c r="AD55" s="4" t="s">
        <v>501</v>
      </c>
      <c r="AE55" s="4" t="s">
        <v>502</v>
      </c>
      <c r="AF55" s="4" t="s">
        <v>258</v>
      </c>
      <c r="AH55" s="4" t="s">
        <v>490</v>
      </c>
      <c r="AI55" s="4" t="s">
        <v>491</v>
      </c>
      <c r="AJ55" s="4" t="s">
        <v>492</v>
      </c>
      <c r="AK55" s="4" t="s">
        <v>807</v>
      </c>
      <c r="AL55" s="4" t="s">
        <v>1164</v>
      </c>
      <c r="AM55" s="4" t="s">
        <v>1165</v>
      </c>
      <c r="AN55" s="4" t="s">
        <v>69</v>
      </c>
      <c r="AO55" s="4" t="s">
        <v>554</v>
      </c>
      <c r="AP55" s="4" t="s">
        <v>267</v>
      </c>
      <c r="AQ55" s="4" t="s">
        <v>262</v>
      </c>
      <c r="AR55" s="4" t="s">
        <v>1525</v>
      </c>
      <c r="AS55" s="4" t="s">
        <v>1526</v>
      </c>
      <c r="AT55" s="4" t="s">
        <v>555</v>
      </c>
      <c r="AU55" s="4" t="s">
        <v>1526</v>
      </c>
      <c r="AV55" s="4">
        <v>3473</v>
      </c>
      <c r="AW55" s="4">
        <v>0</v>
      </c>
      <c r="AX55" s="4">
        <v>0</v>
      </c>
      <c r="AY55" s="4">
        <v>3473</v>
      </c>
      <c r="AZ55" s="4">
        <v>1737.3</v>
      </c>
      <c r="BA55" s="4">
        <v>37438.6</v>
      </c>
      <c r="BB55" s="4">
        <v>35701.300000000003</v>
      </c>
      <c r="BC55" s="4">
        <v>35701.300000000003</v>
      </c>
      <c r="BD55" s="4">
        <v>0</v>
      </c>
    </row>
    <row r="56" spans="1:56">
      <c r="A56" s="4" t="s">
        <v>188</v>
      </c>
      <c r="B56" s="4" t="s">
        <v>484</v>
      </c>
      <c r="C56" s="4" t="s">
        <v>255</v>
      </c>
      <c r="D56" s="4" t="s">
        <v>71</v>
      </c>
      <c r="E56" s="4" t="s">
        <v>256</v>
      </c>
      <c r="F56" s="4" t="s">
        <v>484</v>
      </c>
      <c r="G56" s="4" t="s">
        <v>257</v>
      </c>
      <c r="H56" s="4" t="s">
        <v>71</v>
      </c>
      <c r="I56" s="4" t="s">
        <v>1190</v>
      </c>
      <c r="J56" s="4" t="s">
        <v>70</v>
      </c>
      <c r="K56" s="4" t="s">
        <v>189</v>
      </c>
      <c r="L56" s="4" t="s">
        <v>70</v>
      </c>
      <c r="M56" s="4" t="s">
        <v>71</v>
      </c>
      <c r="N56" s="4" t="s">
        <v>203</v>
      </c>
      <c r="O56" s="4" t="s">
        <v>808</v>
      </c>
      <c r="P56" s="4" t="s">
        <v>485</v>
      </c>
      <c r="Q56" s="4" t="s">
        <v>1335</v>
      </c>
      <c r="S56" s="4" t="s">
        <v>1334</v>
      </c>
      <c r="T56" s="28">
        <v>41960</v>
      </c>
      <c r="U56" s="28">
        <v>41960</v>
      </c>
      <c r="V56" s="28">
        <v>1</v>
      </c>
      <c r="W56" s="4" t="s">
        <v>1335</v>
      </c>
      <c r="X56" s="4" t="s">
        <v>485</v>
      </c>
      <c r="Y56" s="4" t="s">
        <v>1177</v>
      </c>
      <c r="Z56" s="4" t="s">
        <v>627</v>
      </c>
      <c r="AA56" s="4" t="s">
        <v>486</v>
      </c>
      <c r="AB56" s="4" t="s">
        <v>487</v>
      </c>
      <c r="AC56" s="4" t="s">
        <v>485</v>
      </c>
      <c r="AD56" s="4" t="s">
        <v>501</v>
      </c>
      <c r="AE56" s="4" t="s">
        <v>502</v>
      </c>
      <c r="AF56" s="4" t="s">
        <v>490</v>
      </c>
      <c r="AH56" s="4" t="s">
        <v>490</v>
      </c>
      <c r="AI56" s="4" t="s">
        <v>491</v>
      </c>
      <c r="AJ56" s="4" t="s">
        <v>492</v>
      </c>
      <c r="AK56" s="4" t="s">
        <v>807</v>
      </c>
      <c r="AL56" s="4" t="s">
        <v>1164</v>
      </c>
      <c r="AM56" s="4" t="s">
        <v>1165</v>
      </c>
      <c r="AN56" s="4" t="s">
        <v>69</v>
      </c>
      <c r="AO56" s="4" t="s">
        <v>554</v>
      </c>
      <c r="AP56" s="4" t="s">
        <v>267</v>
      </c>
      <c r="AQ56" s="4" t="s">
        <v>262</v>
      </c>
      <c r="AR56" s="4" t="s">
        <v>1525</v>
      </c>
      <c r="AS56" s="4" t="s">
        <v>1526</v>
      </c>
      <c r="AT56" s="4" t="s">
        <v>555</v>
      </c>
      <c r="AU56" s="4" t="s">
        <v>1526</v>
      </c>
      <c r="AV56" s="4">
        <v>55</v>
      </c>
      <c r="AW56" s="4">
        <v>0</v>
      </c>
      <c r="AX56" s="4">
        <v>0</v>
      </c>
      <c r="AY56" s="4">
        <v>55</v>
      </c>
      <c r="AZ56" s="4">
        <v>0</v>
      </c>
      <c r="BA56" s="4">
        <v>0</v>
      </c>
      <c r="BB56" s="4">
        <v>0</v>
      </c>
      <c r="BC56" s="4">
        <v>0</v>
      </c>
      <c r="BD56" s="4">
        <v>0</v>
      </c>
    </row>
    <row r="57" spans="1:56">
      <c r="A57" s="4" t="s">
        <v>188</v>
      </c>
      <c r="B57" s="4" t="s">
        <v>484</v>
      </c>
      <c r="C57" s="4" t="s">
        <v>255</v>
      </c>
      <c r="D57" s="4" t="s">
        <v>71</v>
      </c>
      <c r="E57" s="4" t="s">
        <v>256</v>
      </c>
      <c r="F57" s="4" t="s">
        <v>484</v>
      </c>
      <c r="G57" s="4" t="s">
        <v>257</v>
      </c>
      <c r="H57" s="4" t="s">
        <v>71</v>
      </c>
      <c r="I57" s="4" t="s">
        <v>1190</v>
      </c>
      <c r="J57" s="4" t="s">
        <v>70</v>
      </c>
      <c r="K57" s="4" t="s">
        <v>189</v>
      </c>
      <c r="L57" s="4" t="s">
        <v>70</v>
      </c>
      <c r="M57" s="4" t="s">
        <v>71</v>
      </c>
      <c r="N57" s="4" t="s">
        <v>203</v>
      </c>
      <c r="O57" s="4" t="s">
        <v>1166</v>
      </c>
      <c r="P57" s="4" t="s">
        <v>485</v>
      </c>
      <c r="Q57" s="4" t="s">
        <v>1353</v>
      </c>
      <c r="S57" s="4" t="s">
        <v>1352</v>
      </c>
      <c r="T57" s="28">
        <v>41960</v>
      </c>
      <c r="U57" s="28">
        <v>41960</v>
      </c>
      <c r="V57" s="28">
        <v>1</v>
      </c>
      <c r="W57" s="4" t="s">
        <v>1353</v>
      </c>
      <c r="X57" s="4" t="s">
        <v>485</v>
      </c>
      <c r="Y57" s="4" t="s">
        <v>1177</v>
      </c>
      <c r="Z57" s="4" t="s">
        <v>140</v>
      </c>
      <c r="AA57" s="4" t="s">
        <v>486</v>
      </c>
      <c r="AB57" s="4" t="s">
        <v>487</v>
      </c>
      <c r="AC57" s="4" t="s">
        <v>485</v>
      </c>
      <c r="AD57" s="4" t="s">
        <v>501</v>
      </c>
      <c r="AE57" s="4" t="s">
        <v>502</v>
      </c>
      <c r="AF57" s="4" t="s">
        <v>258</v>
      </c>
      <c r="AH57" s="4" t="s">
        <v>490</v>
      </c>
      <c r="AI57" s="4" t="s">
        <v>491</v>
      </c>
      <c r="AJ57" s="4" t="s">
        <v>492</v>
      </c>
      <c r="AK57" s="4" t="s">
        <v>259</v>
      </c>
      <c r="AL57" s="4" t="s">
        <v>260</v>
      </c>
      <c r="AM57" s="4" t="s">
        <v>1167</v>
      </c>
      <c r="AN57" s="4" t="s">
        <v>141</v>
      </c>
      <c r="AO57" s="4" t="s">
        <v>507</v>
      </c>
      <c r="AP57" s="4" t="s">
        <v>267</v>
      </c>
      <c r="AQ57" s="4" t="s">
        <v>262</v>
      </c>
      <c r="AR57" s="4" t="s">
        <v>1527</v>
      </c>
      <c r="AT57" s="4" t="s">
        <v>507</v>
      </c>
      <c r="AV57" s="4">
        <v>896</v>
      </c>
      <c r="AW57" s="4">
        <v>0</v>
      </c>
      <c r="AX57" s="4">
        <v>0</v>
      </c>
      <c r="AY57" s="4">
        <v>896</v>
      </c>
      <c r="AZ57" s="4">
        <v>338.91</v>
      </c>
      <c r="BA57" s="4">
        <v>11595.35</v>
      </c>
      <c r="BB57" s="4">
        <v>11256.44</v>
      </c>
      <c r="BC57" s="4">
        <v>11256.44</v>
      </c>
      <c r="BD57" s="4">
        <v>0</v>
      </c>
    </row>
    <row r="58" spans="1:56">
      <c r="A58" s="4" t="s">
        <v>188</v>
      </c>
      <c r="B58" s="4" t="s">
        <v>484</v>
      </c>
      <c r="C58" s="4" t="s">
        <v>255</v>
      </c>
      <c r="D58" s="4" t="s">
        <v>71</v>
      </c>
      <c r="E58" s="4" t="s">
        <v>256</v>
      </c>
      <c r="F58" s="4" t="s">
        <v>484</v>
      </c>
      <c r="G58" s="4" t="s">
        <v>257</v>
      </c>
      <c r="H58" s="4" t="s">
        <v>71</v>
      </c>
      <c r="I58" s="4" t="s">
        <v>1190</v>
      </c>
      <c r="J58" s="4" t="s">
        <v>70</v>
      </c>
      <c r="K58" s="4" t="s">
        <v>189</v>
      </c>
      <c r="L58" s="4" t="s">
        <v>70</v>
      </c>
      <c r="M58" s="4" t="s">
        <v>71</v>
      </c>
      <c r="N58" s="4" t="s">
        <v>204</v>
      </c>
      <c r="O58" s="4" t="s">
        <v>205</v>
      </c>
      <c r="P58" s="4" t="s">
        <v>485</v>
      </c>
      <c r="Q58" s="4" t="s">
        <v>1528</v>
      </c>
      <c r="S58" s="4" t="s">
        <v>1529</v>
      </c>
      <c r="T58" s="28">
        <v>41082</v>
      </c>
      <c r="U58" s="28">
        <v>41082</v>
      </c>
      <c r="V58" s="28">
        <v>1</v>
      </c>
      <c r="W58" s="4" t="s">
        <v>1528</v>
      </c>
      <c r="X58" s="4" t="s">
        <v>485</v>
      </c>
      <c r="Y58" s="4" t="s">
        <v>1190</v>
      </c>
      <c r="Z58" s="4" t="s">
        <v>140</v>
      </c>
      <c r="AA58" s="4" t="s">
        <v>486</v>
      </c>
      <c r="AB58" s="4" t="s">
        <v>487</v>
      </c>
      <c r="AC58" s="4" t="s">
        <v>485</v>
      </c>
      <c r="AD58" s="4" t="s">
        <v>488</v>
      </c>
      <c r="AE58" s="4" t="s">
        <v>489</v>
      </c>
      <c r="AF58" s="4" t="s">
        <v>258</v>
      </c>
      <c r="AH58" s="4" t="s">
        <v>490</v>
      </c>
      <c r="AI58" s="4" t="s">
        <v>491</v>
      </c>
      <c r="AJ58" s="4" t="s">
        <v>492</v>
      </c>
      <c r="AK58" s="4" t="s">
        <v>259</v>
      </c>
      <c r="AL58" s="4" t="s">
        <v>260</v>
      </c>
      <c r="AN58" s="4" t="s">
        <v>98</v>
      </c>
      <c r="AO58" s="4" t="s">
        <v>493</v>
      </c>
      <c r="AP58" s="4" t="s">
        <v>261</v>
      </c>
      <c r="AQ58" s="4" t="s">
        <v>262</v>
      </c>
      <c r="AR58" s="4" t="s">
        <v>1484</v>
      </c>
      <c r="AS58" s="4" t="s">
        <v>1493</v>
      </c>
      <c r="AT58" s="4" t="s">
        <v>494</v>
      </c>
      <c r="AU58" s="4" t="s">
        <v>1493</v>
      </c>
      <c r="AV58" s="4">
        <v>1</v>
      </c>
      <c r="AW58" s="4">
        <v>0</v>
      </c>
      <c r="AX58" s="4">
        <v>0</v>
      </c>
      <c r="AY58" s="4">
        <v>1</v>
      </c>
      <c r="AZ58" s="4">
        <v>1.04</v>
      </c>
      <c r="BA58" s="4">
        <v>10.4</v>
      </c>
      <c r="BB58" s="4">
        <v>9.36</v>
      </c>
      <c r="BC58" s="4">
        <v>9.36</v>
      </c>
      <c r="BD58" s="4">
        <v>0</v>
      </c>
    </row>
    <row r="59" spans="1:56">
      <c r="A59" s="4" t="s">
        <v>188</v>
      </c>
      <c r="B59" s="4" t="s">
        <v>484</v>
      </c>
      <c r="C59" s="4" t="s">
        <v>255</v>
      </c>
      <c r="D59" s="4" t="s">
        <v>71</v>
      </c>
      <c r="E59" s="4" t="s">
        <v>256</v>
      </c>
      <c r="F59" s="4" t="s">
        <v>484</v>
      </c>
      <c r="G59" s="4" t="s">
        <v>257</v>
      </c>
      <c r="H59" s="4" t="s">
        <v>71</v>
      </c>
      <c r="I59" s="4" t="s">
        <v>1190</v>
      </c>
      <c r="J59" s="4" t="s">
        <v>70</v>
      </c>
      <c r="K59" s="4" t="s">
        <v>189</v>
      </c>
      <c r="L59" s="4" t="s">
        <v>70</v>
      </c>
      <c r="M59" s="4" t="s">
        <v>71</v>
      </c>
      <c r="N59" s="4" t="s">
        <v>204</v>
      </c>
      <c r="O59" s="4" t="s">
        <v>205</v>
      </c>
      <c r="P59" s="4" t="s">
        <v>485</v>
      </c>
      <c r="Q59" s="4" t="s">
        <v>1380</v>
      </c>
      <c r="S59" s="4" t="s">
        <v>1379</v>
      </c>
      <c r="T59" s="28">
        <v>41082</v>
      </c>
      <c r="U59" s="28">
        <v>41082</v>
      </c>
      <c r="V59" s="28">
        <v>1</v>
      </c>
      <c r="W59" s="4" t="s">
        <v>1380</v>
      </c>
      <c r="X59" s="4" t="s">
        <v>485</v>
      </c>
      <c r="Y59" s="4" t="s">
        <v>1190</v>
      </c>
      <c r="Z59" s="4" t="s">
        <v>140</v>
      </c>
      <c r="AA59" s="4" t="s">
        <v>486</v>
      </c>
      <c r="AB59" s="4" t="s">
        <v>487</v>
      </c>
      <c r="AC59" s="4" t="s">
        <v>485</v>
      </c>
      <c r="AD59" s="4" t="s">
        <v>488</v>
      </c>
      <c r="AE59" s="4" t="s">
        <v>489</v>
      </c>
      <c r="AF59" s="4" t="s">
        <v>258</v>
      </c>
      <c r="AH59" s="4" t="s">
        <v>490</v>
      </c>
      <c r="AI59" s="4" t="s">
        <v>491</v>
      </c>
      <c r="AJ59" s="4" t="s">
        <v>492</v>
      </c>
      <c r="AK59" s="4" t="s">
        <v>263</v>
      </c>
      <c r="AL59" s="4" t="s">
        <v>264</v>
      </c>
      <c r="AN59" s="4" t="s">
        <v>98</v>
      </c>
      <c r="AO59" s="4" t="s">
        <v>495</v>
      </c>
      <c r="AP59" s="4" t="s">
        <v>261</v>
      </c>
      <c r="AQ59" s="4" t="s">
        <v>265</v>
      </c>
      <c r="AR59" s="4" t="s">
        <v>1486</v>
      </c>
      <c r="AS59" s="4" t="s">
        <v>1487</v>
      </c>
      <c r="AT59" s="4" t="s">
        <v>496</v>
      </c>
      <c r="AU59" s="4" t="s">
        <v>1487</v>
      </c>
      <c r="AV59" s="4">
        <v>2</v>
      </c>
      <c r="AW59" s="4">
        <v>-1</v>
      </c>
      <c r="AX59" s="4">
        <v>-7.1</v>
      </c>
      <c r="AY59" s="4">
        <v>1</v>
      </c>
      <c r="AZ59" s="4">
        <v>1.73</v>
      </c>
      <c r="BA59" s="4">
        <v>15.01</v>
      </c>
      <c r="BB59" s="4">
        <v>6.18</v>
      </c>
      <c r="BC59" s="4">
        <v>13.28</v>
      </c>
      <c r="BD59" s="4">
        <v>0</v>
      </c>
    </row>
    <row r="60" spans="1:56">
      <c r="A60" s="4" t="s">
        <v>188</v>
      </c>
      <c r="B60" s="4" t="s">
        <v>484</v>
      </c>
      <c r="C60" s="4" t="s">
        <v>255</v>
      </c>
      <c r="D60" s="4" t="s">
        <v>71</v>
      </c>
      <c r="E60" s="4" t="s">
        <v>256</v>
      </c>
      <c r="F60" s="4" t="s">
        <v>484</v>
      </c>
      <c r="G60" s="4" t="s">
        <v>257</v>
      </c>
      <c r="H60" s="4" t="s">
        <v>71</v>
      </c>
      <c r="I60" s="4" t="s">
        <v>1190</v>
      </c>
      <c r="J60" s="4" t="s">
        <v>70</v>
      </c>
      <c r="K60" s="4" t="s">
        <v>189</v>
      </c>
      <c r="L60" s="4" t="s">
        <v>70</v>
      </c>
      <c r="M60" s="4" t="s">
        <v>71</v>
      </c>
      <c r="N60" s="4" t="s">
        <v>511</v>
      </c>
      <c r="O60" s="4" t="s">
        <v>511</v>
      </c>
      <c r="P60" s="4" t="s">
        <v>485</v>
      </c>
      <c r="Q60" s="4" t="s">
        <v>1530</v>
      </c>
      <c r="S60" s="4" t="s">
        <v>1531</v>
      </c>
      <c r="T60" s="28">
        <v>39843</v>
      </c>
      <c r="U60" s="28">
        <v>39843</v>
      </c>
      <c r="V60" s="28">
        <v>1</v>
      </c>
      <c r="W60" s="4" t="s">
        <v>1530</v>
      </c>
      <c r="X60" s="4" t="s">
        <v>485</v>
      </c>
      <c r="Y60" s="4" t="s">
        <v>1190</v>
      </c>
      <c r="Z60" s="4" t="s">
        <v>140</v>
      </c>
      <c r="AA60" s="4" t="s">
        <v>486</v>
      </c>
      <c r="AB60" s="4" t="s">
        <v>487</v>
      </c>
      <c r="AC60" s="4" t="s">
        <v>485</v>
      </c>
      <c r="AD60" s="4" t="s">
        <v>488</v>
      </c>
      <c r="AE60" s="4" t="s">
        <v>489</v>
      </c>
      <c r="AF60" s="4" t="s">
        <v>258</v>
      </c>
      <c r="AH60" s="4" t="s">
        <v>490</v>
      </c>
      <c r="AI60" s="4" t="s">
        <v>491</v>
      </c>
      <c r="AJ60" s="4" t="s">
        <v>492</v>
      </c>
      <c r="AK60" s="4" t="s">
        <v>259</v>
      </c>
      <c r="AL60" s="4" t="s">
        <v>260</v>
      </c>
      <c r="AN60" s="4" t="s">
        <v>98</v>
      </c>
      <c r="AO60" s="4" t="s">
        <v>493</v>
      </c>
      <c r="AP60" s="4" t="s">
        <v>261</v>
      </c>
      <c r="AQ60" s="4" t="s">
        <v>262</v>
      </c>
      <c r="AR60" s="4" t="s">
        <v>1484</v>
      </c>
      <c r="AS60" s="4" t="s">
        <v>1493</v>
      </c>
      <c r="AT60" s="4" t="s">
        <v>494</v>
      </c>
      <c r="AU60" s="4" t="s">
        <v>1493</v>
      </c>
      <c r="AV60" s="4">
        <v>1</v>
      </c>
      <c r="AW60" s="4">
        <v>0</v>
      </c>
      <c r="AX60" s="4">
        <v>0</v>
      </c>
      <c r="AY60" s="4">
        <v>1</v>
      </c>
      <c r="AZ60" s="4">
        <v>0</v>
      </c>
      <c r="BA60" s="4">
        <v>10.4</v>
      </c>
      <c r="BB60" s="4">
        <v>10.4</v>
      </c>
      <c r="BC60" s="4">
        <v>10.4</v>
      </c>
      <c r="BD60" s="4">
        <v>0</v>
      </c>
    </row>
    <row r="61" spans="1:56">
      <c r="A61" s="4" t="s">
        <v>188</v>
      </c>
      <c r="B61" s="4" t="s">
        <v>484</v>
      </c>
      <c r="C61" s="4" t="s">
        <v>255</v>
      </c>
      <c r="D61" s="4" t="s">
        <v>71</v>
      </c>
      <c r="E61" s="4" t="s">
        <v>256</v>
      </c>
      <c r="F61" s="4" t="s">
        <v>484</v>
      </c>
      <c r="G61" s="4" t="s">
        <v>257</v>
      </c>
      <c r="H61" s="4" t="s">
        <v>71</v>
      </c>
      <c r="I61" s="4" t="s">
        <v>1190</v>
      </c>
      <c r="J61" s="4" t="s">
        <v>70</v>
      </c>
      <c r="K61" s="4" t="s">
        <v>189</v>
      </c>
      <c r="L61" s="4" t="s">
        <v>70</v>
      </c>
      <c r="M61" s="4" t="s">
        <v>71</v>
      </c>
      <c r="N61" s="4" t="s">
        <v>511</v>
      </c>
      <c r="O61" s="4" t="s">
        <v>511</v>
      </c>
      <c r="P61" s="4" t="s">
        <v>485</v>
      </c>
      <c r="Q61" s="4" t="s">
        <v>1363</v>
      </c>
      <c r="S61" s="4" t="s">
        <v>1362</v>
      </c>
      <c r="T61" s="28">
        <v>39829</v>
      </c>
      <c r="U61" s="28">
        <v>39829</v>
      </c>
      <c r="V61" s="28">
        <v>1</v>
      </c>
      <c r="W61" s="4" t="s">
        <v>1363</v>
      </c>
      <c r="X61" s="4" t="s">
        <v>485</v>
      </c>
      <c r="Y61" s="4" t="s">
        <v>1190</v>
      </c>
      <c r="Z61" s="4" t="s">
        <v>140</v>
      </c>
      <c r="AA61" s="4" t="s">
        <v>486</v>
      </c>
      <c r="AB61" s="4" t="s">
        <v>487</v>
      </c>
      <c r="AC61" s="4" t="s">
        <v>485</v>
      </c>
      <c r="AD61" s="4" t="s">
        <v>488</v>
      </c>
      <c r="AE61" s="4" t="s">
        <v>489</v>
      </c>
      <c r="AF61" s="4" t="s">
        <v>258</v>
      </c>
      <c r="AH61" s="4" t="s">
        <v>490</v>
      </c>
      <c r="AI61" s="4" t="s">
        <v>491</v>
      </c>
      <c r="AJ61" s="4" t="s">
        <v>492</v>
      </c>
      <c r="AK61" s="4" t="s">
        <v>263</v>
      </c>
      <c r="AL61" s="4" t="s">
        <v>264</v>
      </c>
      <c r="AN61" s="4" t="s">
        <v>98</v>
      </c>
      <c r="AO61" s="4" t="s">
        <v>504</v>
      </c>
      <c r="AP61" s="4" t="s">
        <v>261</v>
      </c>
      <c r="AQ61" s="4" t="s">
        <v>262</v>
      </c>
      <c r="AR61" s="4" t="s">
        <v>1486</v>
      </c>
      <c r="AS61" s="4" t="s">
        <v>1512</v>
      </c>
      <c r="AT61" s="4" t="s">
        <v>505</v>
      </c>
      <c r="AU61" s="4" t="s">
        <v>1512</v>
      </c>
      <c r="AV61" s="4">
        <v>5</v>
      </c>
      <c r="AW61" s="4">
        <v>-2</v>
      </c>
      <c r="AX61" s="4">
        <v>-17.34</v>
      </c>
      <c r="AY61" s="4">
        <v>3</v>
      </c>
      <c r="AZ61" s="4">
        <v>3.12</v>
      </c>
      <c r="BA61" s="4">
        <v>45.35</v>
      </c>
      <c r="BB61" s="4">
        <v>24.89</v>
      </c>
      <c r="BC61" s="4">
        <v>42.23</v>
      </c>
      <c r="BD61" s="4">
        <v>0</v>
      </c>
    </row>
    <row r="62" spans="1:56">
      <c r="A62" s="4" t="s">
        <v>188</v>
      </c>
      <c r="B62" s="4" t="s">
        <v>484</v>
      </c>
      <c r="C62" s="4" t="s">
        <v>255</v>
      </c>
      <c r="D62" s="4" t="s">
        <v>71</v>
      </c>
      <c r="E62" s="4" t="s">
        <v>256</v>
      </c>
      <c r="F62" s="4" t="s">
        <v>484</v>
      </c>
      <c r="G62" s="4" t="s">
        <v>257</v>
      </c>
      <c r="H62" s="4" t="s">
        <v>71</v>
      </c>
      <c r="I62" s="4" t="s">
        <v>1190</v>
      </c>
      <c r="J62" s="4" t="s">
        <v>70</v>
      </c>
      <c r="K62" s="4" t="s">
        <v>189</v>
      </c>
      <c r="L62" s="4" t="s">
        <v>70</v>
      </c>
      <c r="M62" s="4" t="s">
        <v>71</v>
      </c>
      <c r="N62" s="4" t="s">
        <v>739</v>
      </c>
      <c r="O62" s="4" t="s">
        <v>749</v>
      </c>
      <c r="P62" s="4" t="s">
        <v>485</v>
      </c>
      <c r="Q62" s="4" t="s">
        <v>1413</v>
      </c>
      <c r="S62" s="4" t="s">
        <v>1412</v>
      </c>
      <c r="T62" s="28">
        <v>41926</v>
      </c>
      <c r="U62" s="28">
        <v>41905</v>
      </c>
      <c r="V62" s="28">
        <v>1</v>
      </c>
      <c r="W62" s="4" t="s">
        <v>1413</v>
      </c>
      <c r="X62" s="4" t="s">
        <v>485</v>
      </c>
      <c r="Y62" s="4" t="s">
        <v>1177</v>
      </c>
      <c r="Z62" s="4" t="s">
        <v>140</v>
      </c>
      <c r="AA62" s="4" t="s">
        <v>486</v>
      </c>
      <c r="AB62" s="4" t="s">
        <v>510</v>
      </c>
      <c r="AC62" s="4" t="s">
        <v>485</v>
      </c>
      <c r="AD62" s="4" t="s">
        <v>488</v>
      </c>
      <c r="AE62" s="4" t="s">
        <v>489</v>
      </c>
      <c r="AF62" s="4" t="s">
        <v>258</v>
      </c>
      <c r="AH62" s="4" t="s">
        <v>490</v>
      </c>
      <c r="AI62" s="4" t="s">
        <v>491</v>
      </c>
      <c r="AJ62" s="4" t="s">
        <v>492</v>
      </c>
      <c r="AK62" s="4" t="s">
        <v>259</v>
      </c>
      <c r="AL62" s="4" t="s">
        <v>260</v>
      </c>
      <c r="AN62" s="4" t="s">
        <v>98</v>
      </c>
      <c r="AO62" s="4" t="s">
        <v>493</v>
      </c>
      <c r="AP62" s="4" t="s">
        <v>267</v>
      </c>
      <c r="AQ62" s="4" t="s">
        <v>262</v>
      </c>
      <c r="AR62" s="4" t="s">
        <v>1532</v>
      </c>
      <c r="AS62" s="4" t="s">
        <v>1493</v>
      </c>
      <c r="AT62" s="4" t="s">
        <v>494</v>
      </c>
      <c r="AU62" s="4" t="s">
        <v>1493</v>
      </c>
      <c r="AV62" s="4">
        <v>93</v>
      </c>
      <c r="AW62" s="4">
        <v>0</v>
      </c>
      <c r="AX62" s="4">
        <v>0</v>
      </c>
      <c r="AY62" s="4">
        <v>93</v>
      </c>
      <c r="AZ62" s="4">
        <v>41.6</v>
      </c>
      <c r="BA62" s="4">
        <v>967.2</v>
      </c>
      <c r="BB62" s="4">
        <v>925.6</v>
      </c>
      <c r="BC62" s="4">
        <v>925.6</v>
      </c>
      <c r="BD62" s="4">
        <v>0</v>
      </c>
    </row>
    <row r="63" spans="1:56">
      <c r="A63" s="4" t="s">
        <v>188</v>
      </c>
      <c r="B63" s="4" t="s">
        <v>484</v>
      </c>
      <c r="C63" s="4" t="s">
        <v>255</v>
      </c>
      <c r="D63" s="4" t="s">
        <v>71</v>
      </c>
      <c r="E63" s="4" t="s">
        <v>256</v>
      </c>
      <c r="F63" s="4" t="s">
        <v>484</v>
      </c>
      <c r="G63" s="4" t="s">
        <v>257</v>
      </c>
      <c r="H63" s="4" t="s">
        <v>71</v>
      </c>
      <c r="I63" s="4" t="s">
        <v>1190</v>
      </c>
      <c r="J63" s="4" t="s">
        <v>70</v>
      </c>
      <c r="K63" s="4" t="s">
        <v>189</v>
      </c>
      <c r="L63" s="4" t="s">
        <v>70</v>
      </c>
      <c r="M63" s="4" t="s">
        <v>71</v>
      </c>
      <c r="N63" s="4" t="s">
        <v>739</v>
      </c>
      <c r="O63" s="4" t="s">
        <v>749</v>
      </c>
      <c r="P63" s="4" t="s">
        <v>485</v>
      </c>
      <c r="Q63" s="4" t="s">
        <v>1413</v>
      </c>
      <c r="S63" s="4" t="s">
        <v>1412</v>
      </c>
      <c r="T63" s="28">
        <v>41926</v>
      </c>
      <c r="U63" s="28">
        <v>41905</v>
      </c>
      <c r="V63" s="28">
        <v>1</v>
      </c>
      <c r="W63" s="4" t="s">
        <v>1413</v>
      </c>
      <c r="X63" s="4" t="s">
        <v>485</v>
      </c>
      <c r="Y63" s="4" t="s">
        <v>1177</v>
      </c>
      <c r="Z63" s="4" t="s">
        <v>627</v>
      </c>
      <c r="AA63" s="4" t="s">
        <v>486</v>
      </c>
      <c r="AB63" s="4" t="s">
        <v>510</v>
      </c>
      <c r="AC63" s="4" t="s">
        <v>485</v>
      </c>
      <c r="AD63" s="4" t="s">
        <v>488</v>
      </c>
      <c r="AE63" s="4" t="s">
        <v>489</v>
      </c>
      <c r="AF63" s="4" t="s">
        <v>490</v>
      </c>
      <c r="AH63" s="4" t="s">
        <v>490</v>
      </c>
      <c r="AI63" s="4" t="s">
        <v>491</v>
      </c>
      <c r="AJ63" s="4" t="s">
        <v>492</v>
      </c>
      <c r="AK63" s="4" t="s">
        <v>259</v>
      </c>
      <c r="AL63" s="4" t="s">
        <v>260</v>
      </c>
      <c r="AN63" s="4" t="s">
        <v>98</v>
      </c>
      <c r="AO63" s="4" t="s">
        <v>493</v>
      </c>
      <c r="AP63" s="4" t="s">
        <v>267</v>
      </c>
      <c r="AQ63" s="4" t="s">
        <v>262</v>
      </c>
      <c r="AR63" s="4" t="s">
        <v>1532</v>
      </c>
      <c r="AS63" s="4" t="s">
        <v>1493</v>
      </c>
      <c r="AT63" s="4" t="s">
        <v>494</v>
      </c>
      <c r="AU63" s="4" t="s">
        <v>1493</v>
      </c>
      <c r="AV63" s="4">
        <v>2</v>
      </c>
      <c r="AW63" s="4">
        <v>0</v>
      </c>
      <c r="AX63" s="4">
        <v>0</v>
      </c>
      <c r="AY63" s="4">
        <v>2</v>
      </c>
      <c r="AZ63" s="4">
        <v>0</v>
      </c>
      <c r="BA63" s="4">
        <v>0</v>
      </c>
      <c r="BB63" s="4">
        <v>0</v>
      </c>
      <c r="BC63" s="4">
        <v>0</v>
      </c>
      <c r="BD63" s="4">
        <v>0</v>
      </c>
    </row>
    <row r="64" spans="1:56">
      <c r="A64" s="4" t="s">
        <v>188</v>
      </c>
      <c r="B64" s="4" t="s">
        <v>484</v>
      </c>
      <c r="C64" s="4" t="s">
        <v>255</v>
      </c>
      <c r="D64" s="4" t="s">
        <v>71</v>
      </c>
      <c r="E64" s="4" t="s">
        <v>256</v>
      </c>
      <c r="F64" s="4" t="s">
        <v>484</v>
      </c>
      <c r="G64" s="4" t="s">
        <v>257</v>
      </c>
      <c r="H64" s="4" t="s">
        <v>71</v>
      </c>
      <c r="I64" s="4" t="s">
        <v>1190</v>
      </c>
      <c r="J64" s="4" t="s">
        <v>70</v>
      </c>
      <c r="K64" s="4" t="s">
        <v>189</v>
      </c>
      <c r="L64" s="4" t="s">
        <v>70</v>
      </c>
      <c r="M64" s="4" t="s">
        <v>71</v>
      </c>
      <c r="N64" s="4" t="s">
        <v>739</v>
      </c>
      <c r="O64" s="4" t="s">
        <v>749</v>
      </c>
      <c r="P64" s="4" t="s">
        <v>485</v>
      </c>
      <c r="Q64" s="4" t="s">
        <v>1384</v>
      </c>
      <c r="S64" s="4" t="s">
        <v>1383</v>
      </c>
      <c r="T64" s="28">
        <v>41926</v>
      </c>
      <c r="U64" s="28">
        <v>41905</v>
      </c>
      <c r="V64" s="28">
        <v>1</v>
      </c>
      <c r="W64" s="4" t="s">
        <v>1384</v>
      </c>
      <c r="X64" s="4" t="s">
        <v>485</v>
      </c>
      <c r="Y64" s="4" t="s">
        <v>1177</v>
      </c>
      <c r="Z64" s="4" t="s">
        <v>140</v>
      </c>
      <c r="AA64" s="4" t="s">
        <v>486</v>
      </c>
      <c r="AB64" s="4" t="s">
        <v>510</v>
      </c>
      <c r="AC64" s="4" t="s">
        <v>485</v>
      </c>
      <c r="AD64" s="4" t="s">
        <v>488</v>
      </c>
      <c r="AE64" s="4" t="s">
        <v>489</v>
      </c>
      <c r="AF64" s="4" t="s">
        <v>258</v>
      </c>
      <c r="AH64" s="4" t="s">
        <v>490</v>
      </c>
      <c r="AI64" s="4" t="s">
        <v>491</v>
      </c>
      <c r="AJ64" s="4" t="s">
        <v>492</v>
      </c>
      <c r="AK64" s="4" t="s">
        <v>263</v>
      </c>
      <c r="AL64" s="4" t="s">
        <v>264</v>
      </c>
      <c r="AM64" s="4" t="s">
        <v>789</v>
      </c>
      <c r="AN64" s="4" t="s">
        <v>98</v>
      </c>
      <c r="AO64" s="4" t="s">
        <v>495</v>
      </c>
      <c r="AP64" s="4" t="s">
        <v>267</v>
      </c>
      <c r="AQ64" s="4" t="s">
        <v>265</v>
      </c>
      <c r="AR64" s="4" t="s">
        <v>1533</v>
      </c>
      <c r="AS64" s="4" t="s">
        <v>1487</v>
      </c>
      <c r="AT64" s="4" t="s">
        <v>496</v>
      </c>
      <c r="AU64" s="4" t="s">
        <v>1487</v>
      </c>
      <c r="AV64" s="4">
        <v>83</v>
      </c>
      <c r="AW64" s="4">
        <v>-1</v>
      </c>
      <c r="AX64" s="4">
        <v>-6.96</v>
      </c>
      <c r="AY64" s="4">
        <v>82</v>
      </c>
      <c r="AZ64" s="4">
        <v>0.68</v>
      </c>
      <c r="BA64" s="4">
        <v>622.52</v>
      </c>
      <c r="BB64" s="4">
        <v>614.88</v>
      </c>
      <c r="BC64" s="4">
        <v>621.84</v>
      </c>
      <c r="BD64" s="4">
        <v>0</v>
      </c>
    </row>
    <row r="65" spans="1:56">
      <c r="A65" s="4" t="s">
        <v>188</v>
      </c>
      <c r="B65" s="4" t="s">
        <v>484</v>
      </c>
      <c r="C65" s="4" t="s">
        <v>255</v>
      </c>
      <c r="D65" s="4" t="s">
        <v>71</v>
      </c>
      <c r="E65" s="4" t="s">
        <v>256</v>
      </c>
      <c r="F65" s="4" t="s">
        <v>484</v>
      </c>
      <c r="G65" s="4" t="s">
        <v>257</v>
      </c>
      <c r="H65" s="4" t="s">
        <v>71</v>
      </c>
      <c r="I65" s="4" t="s">
        <v>1190</v>
      </c>
      <c r="J65" s="4" t="s">
        <v>70</v>
      </c>
      <c r="K65" s="4" t="s">
        <v>189</v>
      </c>
      <c r="L65" s="4" t="s">
        <v>70</v>
      </c>
      <c r="M65" s="4" t="s">
        <v>71</v>
      </c>
      <c r="N65" s="4" t="s">
        <v>206</v>
      </c>
      <c r="O65" s="4" t="s">
        <v>207</v>
      </c>
      <c r="P65" s="4" t="s">
        <v>485</v>
      </c>
      <c r="Q65" s="4" t="s">
        <v>1534</v>
      </c>
      <c r="S65" s="4" t="s">
        <v>1535</v>
      </c>
      <c r="T65" s="28">
        <v>41478</v>
      </c>
      <c r="U65" s="28">
        <v>41478</v>
      </c>
      <c r="V65" s="28">
        <v>1</v>
      </c>
      <c r="W65" s="4" t="s">
        <v>1534</v>
      </c>
      <c r="X65" s="4" t="s">
        <v>485</v>
      </c>
      <c r="Y65" s="4" t="s">
        <v>1177</v>
      </c>
      <c r="Z65" s="4" t="s">
        <v>140</v>
      </c>
      <c r="AA65" s="4" t="s">
        <v>486</v>
      </c>
      <c r="AB65" s="4" t="s">
        <v>503</v>
      </c>
      <c r="AC65" s="4" t="s">
        <v>485</v>
      </c>
      <c r="AD65" s="4" t="s">
        <v>501</v>
      </c>
      <c r="AE65" s="4" t="s">
        <v>502</v>
      </c>
      <c r="AF65" s="4" t="s">
        <v>258</v>
      </c>
      <c r="AH65" s="4" t="s">
        <v>490</v>
      </c>
      <c r="AI65" s="4" t="s">
        <v>491</v>
      </c>
      <c r="AJ65" s="4" t="s">
        <v>492</v>
      </c>
      <c r="AK65" s="4" t="s">
        <v>259</v>
      </c>
      <c r="AL65" s="4" t="s">
        <v>260</v>
      </c>
      <c r="AN65" s="4" t="s">
        <v>98</v>
      </c>
      <c r="AO65" s="4" t="s">
        <v>497</v>
      </c>
      <c r="AP65" s="4" t="s">
        <v>267</v>
      </c>
      <c r="AQ65" s="4" t="s">
        <v>262</v>
      </c>
      <c r="AR65" s="4" t="s">
        <v>1536</v>
      </c>
      <c r="AS65" s="4" t="s">
        <v>1485</v>
      </c>
      <c r="AT65" s="4" t="s">
        <v>498</v>
      </c>
      <c r="AU65" s="4" t="s">
        <v>1485</v>
      </c>
      <c r="AV65" s="4">
        <v>16</v>
      </c>
      <c r="AW65" s="4">
        <v>0</v>
      </c>
      <c r="AX65" s="4">
        <v>0</v>
      </c>
      <c r="AY65" s="4">
        <v>16</v>
      </c>
      <c r="AZ65" s="4">
        <v>10.43</v>
      </c>
      <c r="BA65" s="4">
        <v>185.43</v>
      </c>
      <c r="BB65" s="4">
        <v>175</v>
      </c>
      <c r="BC65" s="4">
        <v>175</v>
      </c>
      <c r="BD65" s="4">
        <v>0</v>
      </c>
    </row>
    <row r="66" spans="1:56">
      <c r="A66" s="4" t="s">
        <v>188</v>
      </c>
      <c r="B66" s="4" t="s">
        <v>484</v>
      </c>
      <c r="C66" s="4" t="s">
        <v>255</v>
      </c>
      <c r="D66" s="4" t="s">
        <v>71</v>
      </c>
      <c r="E66" s="4" t="s">
        <v>256</v>
      </c>
      <c r="F66" s="4" t="s">
        <v>484</v>
      </c>
      <c r="G66" s="4" t="s">
        <v>257</v>
      </c>
      <c r="H66" s="4" t="s">
        <v>71</v>
      </c>
      <c r="I66" s="4" t="s">
        <v>1190</v>
      </c>
      <c r="J66" s="4" t="s">
        <v>70</v>
      </c>
      <c r="K66" s="4" t="s">
        <v>189</v>
      </c>
      <c r="L66" s="4" t="s">
        <v>70</v>
      </c>
      <c r="M66" s="4" t="s">
        <v>71</v>
      </c>
      <c r="N66" s="4" t="s">
        <v>206</v>
      </c>
      <c r="O66" s="4" t="s">
        <v>207</v>
      </c>
      <c r="P66" s="4" t="s">
        <v>485</v>
      </c>
      <c r="Q66" s="4" t="s">
        <v>1188</v>
      </c>
      <c r="S66" s="4" t="s">
        <v>1187</v>
      </c>
      <c r="T66" s="28">
        <v>41478</v>
      </c>
      <c r="U66" s="28">
        <v>41478</v>
      </c>
      <c r="V66" s="28">
        <v>1</v>
      </c>
      <c r="W66" s="4" t="s">
        <v>1188</v>
      </c>
      <c r="X66" s="4" t="s">
        <v>485</v>
      </c>
      <c r="Y66" s="4" t="s">
        <v>1177</v>
      </c>
      <c r="Z66" s="4" t="s">
        <v>140</v>
      </c>
      <c r="AA66" s="4" t="s">
        <v>486</v>
      </c>
      <c r="AB66" s="4" t="s">
        <v>503</v>
      </c>
      <c r="AC66" s="4" t="s">
        <v>485</v>
      </c>
      <c r="AD66" s="4" t="s">
        <v>501</v>
      </c>
      <c r="AE66" s="4" t="s">
        <v>502</v>
      </c>
      <c r="AF66" s="4" t="s">
        <v>258</v>
      </c>
      <c r="AH66" s="4" t="s">
        <v>490</v>
      </c>
      <c r="AI66" s="4" t="s">
        <v>491</v>
      </c>
      <c r="AJ66" s="4" t="s">
        <v>492</v>
      </c>
      <c r="AK66" s="4" t="s">
        <v>263</v>
      </c>
      <c r="AL66" s="4" t="s">
        <v>264</v>
      </c>
      <c r="AN66" s="4" t="s">
        <v>98</v>
      </c>
      <c r="AO66" s="4" t="s">
        <v>495</v>
      </c>
      <c r="AP66" s="4" t="s">
        <v>267</v>
      </c>
      <c r="AQ66" s="4" t="s">
        <v>265</v>
      </c>
      <c r="AR66" s="4" t="s">
        <v>1537</v>
      </c>
      <c r="AS66" s="4" t="s">
        <v>1487</v>
      </c>
      <c r="AT66" s="4" t="s">
        <v>496</v>
      </c>
      <c r="AU66" s="4" t="s">
        <v>1487</v>
      </c>
      <c r="AV66" s="4">
        <v>61</v>
      </c>
      <c r="AW66" s="4">
        <v>-67</v>
      </c>
      <c r="AX66" s="4">
        <v>-472.7</v>
      </c>
      <c r="AY66" s="4">
        <v>-6</v>
      </c>
      <c r="AZ66" s="4">
        <v>28.48</v>
      </c>
      <c r="BA66" s="4">
        <v>453.85</v>
      </c>
      <c r="BB66" s="4">
        <v>-47.329999999999899</v>
      </c>
      <c r="BC66" s="4">
        <v>425.37</v>
      </c>
      <c r="BD66" s="4">
        <v>0</v>
      </c>
    </row>
    <row r="67" spans="1:56">
      <c r="A67" s="4" t="s">
        <v>188</v>
      </c>
      <c r="B67" s="4" t="s">
        <v>484</v>
      </c>
      <c r="C67" s="4" t="s">
        <v>255</v>
      </c>
      <c r="D67" s="4" t="s">
        <v>71</v>
      </c>
      <c r="E67" s="4" t="s">
        <v>256</v>
      </c>
      <c r="F67" s="4" t="s">
        <v>484</v>
      </c>
      <c r="G67" s="4" t="s">
        <v>257</v>
      </c>
      <c r="H67" s="4" t="s">
        <v>71</v>
      </c>
      <c r="I67" s="4" t="s">
        <v>1190</v>
      </c>
      <c r="J67" s="4" t="s">
        <v>70</v>
      </c>
      <c r="K67" s="4" t="s">
        <v>189</v>
      </c>
      <c r="L67" s="4" t="s">
        <v>70</v>
      </c>
      <c r="M67" s="4" t="s">
        <v>71</v>
      </c>
      <c r="N67" s="4" t="s">
        <v>208</v>
      </c>
      <c r="O67" s="4" t="s">
        <v>281</v>
      </c>
      <c r="P67" s="4" t="s">
        <v>485</v>
      </c>
      <c r="Q67" s="4" t="s">
        <v>1361</v>
      </c>
      <c r="S67" s="4" t="s">
        <v>1360</v>
      </c>
      <c r="T67" s="28">
        <v>39899</v>
      </c>
      <c r="U67" s="28">
        <v>39899</v>
      </c>
      <c r="V67" s="28">
        <v>1</v>
      </c>
      <c r="W67" s="4" t="s">
        <v>1361</v>
      </c>
      <c r="X67" s="4" t="s">
        <v>485</v>
      </c>
      <c r="Y67" s="4" t="s">
        <v>1190</v>
      </c>
      <c r="Z67" s="4" t="s">
        <v>140</v>
      </c>
      <c r="AA67" s="4" t="s">
        <v>486</v>
      </c>
      <c r="AB67" s="4" t="s">
        <v>487</v>
      </c>
      <c r="AC67" s="4" t="s">
        <v>485</v>
      </c>
      <c r="AD67" s="4" t="s">
        <v>488</v>
      </c>
      <c r="AE67" s="4" t="s">
        <v>489</v>
      </c>
      <c r="AF67" s="4" t="s">
        <v>258</v>
      </c>
      <c r="AH67" s="4" t="s">
        <v>490</v>
      </c>
      <c r="AI67" s="4" t="s">
        <v>491</v>
      </c>
      <c r="AJ67" s="4" t="s">
        <v>492</v>
      </c>
      <c r="AK67" s="4" t="s">
        <v>263</v>
      </c>
      <c r="AL67" s="4" t="s">
        <v>264</v>
      </c>
      <c r="AN67" s="4" t="s">
        <v>98</v>
      </c>
      <c r="AO67" s="4" t="s">
        <v>495</v>
      </c>
      <c r="AP67" s="4" t="s">
        <v>261</v>
      </c>
      <c r="AQ67" s="4" t="s">
        <v>265</v>
      </c>
      <c r="AR67" s="4" t="s">
        <v>1486</v>
      </c>
      <c r="AS67" s="4" t="s">
        <v>1487</v>
      </c>
      <c r="AT67" s="4" t="s">
        <v>496</v>
      </c>
      <c r="AU67" s="4" t="s">
        <v>1487</v>
      </c>
      <c r="AV67" s="4">
        <v>9</v>
      </c>
      <c r="AW67" s="4">
        <v>-1</v>
      </c>
      <c r="AX67" s="4">
        <v>-7.13</v>
      </c>
      <c r="AY67" s="4">
        <v>8</v>
      </c>
      <c r="AZ67" s="4">
        <v>7.77</v>
      </c>
      <c r="BA67" s="4">
        <v>67.53</v>
      </c>
      <c r="BB67" s="4">
        <v>52.63</v>
      </c>
      <c r="BC67" s="4">
        <v>59.76</v>
      </c>
      <c r="BD67" s="4">
        <v>0</v>
      </c>
    </row>
    <row r="68" spans="1:56">
      <c r="A68" s="4" t="s">
        <v>188</v>
      </c>
      <c r="B68" s="4" t="s">
        <v>484</v>
      </c>
      <c r="C68" s="4" t="s">
        <v>255</v>
      </c>
      <c r="D68" s="4" t="s">
        <v>71</v>
      </c>
      <c r="E68" s="4" t="s">
        <v>256</v>
      </c>
      <c r="F68" s="4" t="s">
        <v>484</v>
      </c>
      <c r="G68" s="4" t="s">
        <v>257</v>
      </c>
      <c r="H68" s="4" t="s">
        <v>71</v>
      </c>
      <c r="I68" s="4" t="s">
        <v>1190</v>
      </c>
      <c r="J68" s="4" t="s">
        <v>70</v>
      </c>
      <c r="K68" s="4" t="s">
        <v>189</v>
      </c>
      <c r="L68" s="4" t="s">
        <v>70</v>
      </c>
      <c r="M68" s="4" t="s">
        <v>71</v>
      </c>
      <c r="N68" s="4" t="s">
        <v>208</v>
      </c>
      <c r="O68" s="4" t="s">
        <v>282</v>
      </c>
      <c r="P68" s="4" t="s">
        <v>485</v>
      </c>
      <c r="Q68" s="4" t="s">
        <v>1538</v>
      </c>
      <c r="S68" s="4" t="s">
        <v>1539</v>
      </c>
      <c r="T68" s="28">
        <v>38506</v>
      </c>
      <c r="U68" s="28">
        <v>38506</v>
      </c>
      <c r="V68" s="28">
        <v>1</v>
      </c>
      <c r="W68" s="4" t="s">
        <v>1538</v>
      </c>
      <c r="X68" s="4" t="s">
        <v>485</v>
      </c>
      <c r="Y68" s="4" t="s">
        <v>1190</v>
      </c>
      <c r="Z68" s="4" t="s">
        <v>140</v>
      </c>
      <c r="AA68" s="4" t="s">
        <v>486</v>
      </c>
      <c r="AB68" s="4" t="s">
        <v>487</v>
      </c>
      <c r="AC68" s="4" t="s">
        <v>485</v>
      </c>
      <c r="AD68" s="4" t="s">
        <v>488</v>
      </c>
      <c r="AE68" s="4" t="s">
        <v>489</v>
      </c>
      <c r="AF68" s="4" t="s">
        <v>258</v>
      </c>
      <c r="AH68" s="4" t="s">
        <v>490</v>
      </c>
      <c r="AI68" s="4" t="s">
        <v>491</v>
      </c>
      <c r="AJ68" s="4" t="s">
        <v>492</v>
      </c>
      <c r="AK68" s="4" t="s">
        <v>263</v>
      </c>
      <c r="AL68" s="4" t="s">
        <v>264</v>
      </c>
      <c r="AN68" s="4" t="s">
        <v>98</v>
      </c>
      <c r="AO68" s="4" t="s">
        <v>495</v>
      </c>
      <c r="AP68" s="4" t="s">
        <v>261</v>
      </c>
      <c r="AQ68" s="4" t="s">
        <v>265</v>
      </c>
      <c r="AR68" s="4" t="s">
        <v>1486</v>
      </c>
      <c r="AS68" s="4" t="s">
        <v>1487</v>
      </c>
      <c r="AT68" s="4" t="s">
        <v>496</v>
      </c>
      <c r="AU68" s="4" t="s">
        <v>1487</v>
      </c>
      <c r="AV68" s="4">
        <v>4</v>
      </c>
      <c r="AW68" s="4">
        <v>0</v>
      </c>
      <c r="AX68" s="4">
        <v>0</v>
      </c>
      <c r="AY68" s="4">
        <v>4</v>
      </c>
      <c r="AZ68" s="4">
        <v>0.86</v>
      </c>
      <c r="BA68" s="4">
        <v>30</v>
      </c>
      <c r="BB68" s="4">
        <v>29.14</v>
      </c>
      <c r="BC68" s="4">
        <v>29.14</v>
      </c>
      <c r="BD68" s="4">
        <v>0</v>
      </c>
    </row>
    <row r="69" spans="1:56">
      <c r="A69" s="4" t="s">
        <v>188</v>
      </c>
      <c r="B69" s="4" t="s">
        <v>484</v>
      </c>
      <c r="C69" s="4" t="s">
        <v>255</v>
      </c>
      <c r="D69" s="4" t="s">
        <v>71</v>
      </c>
      <c r="E69" s="4" t="s">
        <v>256</v>
      </c>
      <c r="F69" s="4" t="s">
        <v>484</v>
      </c>
      <c r="G69" s="4" t="s">
        <v>257</v>
      </c>
      <c r="H69" s="4" t="s">
        <v>71</v>
      </c>
      <c r="I69" s="4" t="s">
        <v>1190</v>
      </c>
      <c r="J69" s="4" t="s">
        <v>70</v>
      </c>
      <c r="K69" s="4" t="s">
        <v>189</v>
      </c>
      <c r="L69" s="4" t="s">
        <v>70</v>
      </c>
      <c r="M69" s="4" t="s">
        <v>71</v>
      </c>
      <c r="N69" s="4" t="s">
        <v>208</v>
      </c>
      <c r="O69" s="4" t="s">
        <v>283</v>
      </c>
      <c r="P69" s="4" t="s">
        <v>485</v>
      </c>
      <c r="Q69" s="4" t="s">
        <v>1540</v>
      </c>
      <c r="S69" s="4" t="s">
        <v>1541</v>
      </c>
      <c r="T69" s="28">
        <v>40711</v>
      </c>
      <c r="U69" s="28">
        <v>40711</v>
      </c>
      <c r="V69" s="28">
        <v>1</v>
      </c>
      <c r="W69" s="4" t="s">
        <v>1540</v>
      </c>
      <c r="X69" s="4" t="s">
        <v>485</v>
      </c>
      <c r="Y69" s="4" t="s">
        <v>1190</v>
      </c>
      <c r="Z69" s="4" t="s">
        <v>140</v>
      </c>
      <c r="AA69" s="4" t="s">
        <v>486</v>
      </c>
      <c r="AB69" s="4" t="s">
        <v>487</v>
      </c>
      <c r="AC69" s="4" t="s">
        <v>485</v>
      </c>
      <c r="AD69" s="4" t="s">
        <v>488</v>
      </c>
      <c r="AE69" s="4" t="s">
        <v>489</v>
      </c>
      <c r="AF69" s="4" t="s">
        <v>258</v>
      </c>
      <c r="AH69" s="4" t="s">
        <v>490</v>
      </c>
      <c r="AI69" s="4" t="s">
        <v>491</v>
      </c>
      <c r="AJ69" s="4" t="s">
        <v>492</v>
      </c>
      <c r="AK69" s="4" t="s">
        <v>259</v>
      </c>
      <c r="AL69" s="4" t="s">
        <v>260</v>
      </c>
      <c r="AN69" s="4" t="s">
        <v>98</v>
      </c>
      <c r="AO69" s="4" t="s">
        <v>493</v>
      </c>
      <c r="AP69" s="4" t="s">
        <v>261</v>
      </c>
      <c r="AQ69" s="4" t="s">
        <v>262</v>
      </c>
      <c r="AR69" s="4" t="s">
        <v>1484</v>
      </c>
      <c r="AS69" s="4" t="s">
        <v>1493</v>
      </c>
      <c r="AT69" s="4" t="s">
        <v>494</v>
      </c>
      <c r="AU69" s="4" t="s">
        <v>1493</v>
      </c>
      <c r="AV69" s="4">
        <v>2</v>
      </c>
      <c r="AW69" s="4">
        <v>0</v>
      </c>
      <c r="AX69" s="4">
        <v>0</v>
      </c>
      <c r="AY69" s="4">
        <v>2</v>
      </c>
      <c r="AZ69" s="4">
        <v>1.04</v>
      </c>
      <c r="BA69" s="4">
        <v>20.8</v>
      </c>
      <c r="BB69" s="4">
        <v>19.760000000000002</v>
      </c>
      <c r="BC69" s="4">
        <v>19.760000000000002</v>
      </c>
      <c r="BD69" s="4">
        <v>0</v>
      </c>
    </row>
    <row r="70" spans="1:56">
      <c r="A70" s="4" t="s">
        <v>188</v>
      </c>
      <c r="B70" s="4" t="s">
        <v>484</v>
      </c>
      <c r="C70" s="4" t="s">
        <v>255</v>
      </c>
      <c r="D70" s="4" t="s">
        <v>71</v>
      </c>
      <c r="E70" s="4" t="s">
        <v>256</v>
      </c>
      <c r="F70" s="4" t="s">
        <v>484</v>
      </c>
      <c r="G70" s="4" t="s">
        <v>257</v>
      </c>
      <c r="H70" s="4" t="s">
        <v>71</v>
      </c>
      <c r="I70" s="4" t="s">
        <v>1190</v>
      </c>
      <c r="J70" s="4" t="s">
        <v>70</v>
      </c>
      <c r="K70" s="4" t="s">
        <v>189</v>
      </c>
      <c r="L70" s="4" t="s">
        <v>70</v>
      </c>
      <c r="M70" s="4" t="s">
        <v>71</v>
      </c>
      <c r="N70" s="4" t="s">
        <v>208</v>
      </c>
      <c r="O70" s="4" t="s">
        <v>283</v>
      </c>
      <c r="P70" s="4" t="s">
        <v>485</v>
      </c>
      <c r="Q70" s="4" t="s">
        <v>1197</v>
      </c>
      <c r="S70" s="4" t="s">
        <v>1196</v>
      </c>
      <c r="T70" s="28">
        <v>40711</v>
      </c>
      <c r="U70" s="28">
        <v>40711</v>
      </c>
      <c r="V70" s="28">
        <v>1</v>
      </c>
      <c r="W70" s="4" t="s">
        <v>1197</v>
      </c>
      <c r="X70" s="4" t="s">
        <v>485</v>
      </c>
      <c r="Y70" s="4" t="s">
        <v>1190</v>
      </c>
      <c r="Z70" s="4" t="s">
        <v>140</v>
      </c>
      <c r="AA70" s="4" t="s">
        <v>486</v>
      </c>
      <c r="AB70" s="4" t="s">
        <v>487</v>
      </c>
      <c r="AC70" s="4" t="s">
        <v>485</v>
      </c>
      <c r="AD70" s="4" t="s">
        <v>488</v>
      </c>
      <c r="AE70" s="4" t="s">
        <v>489</v>
      </c>
      <c r="AF70" s="4" t="s">
        <v>258</v>
      </c>
      <c r="AH70" s="4" t="s">
        <v>490</v>
      </c>
      <c r="AI70" s="4" t="s">
        <v>491</v>
      </c>
      <c r="AJ70" s="4" t="s">
        <v>492</v>
      </c>
      <c r="AK70" s="4" t="s">
        <v>263</v>
      </c>
      <c r="AL70" s="4" t="s">
        <v>264</v>
      </c>
      <c r="AN70" s="4" t="s">
        <v>98</v>
      </c>
      <c r="AO70" s="4" t="s">
        <v>504</v>
      </c>
      <c r="AP70" s="4" t="s">
        <v>261</v>
      </c>
      <c r="AQ70" s="4" t="s">
        <v>262</v>
      </c>
      <c r="AR70" s="4" t="s">
        <v>1486</v>
      </c>
      <c r="AS70" s="4" t="s">
        <v>1512</v>
      </c>
      <c r="AT70" s="4" t="s">
        <v>505</v>
      </c>
      <c r="AU70" s="4" t="s">
        <v>1512</v>
      </c>
      <c r="AV70" s="4">
        <v>4</v>
      </c>
      <c r="AW70" s="4">
        <v>-5</v>
      </c>
      <c r="AX70" s="4">
        <v>-43.6</v>
      </c>
      <c r="AY70" s="4">
        <v>-1</v>
      </c>
      <c r="AZ70" s="4">
        <v>4.17</v>
      </c>
      <c r="BA70" s="4">
        <v>36.29</v>
      </c>
      <c r="BB70" s="4">
        <v>-11.48</v>
      </c>
      <c r="BC70" s="4">
        <v>32.119999999999997</v>
      </c>
      <c r="BD70" s="4">
        <v>0</v>
      </c>
    </row>
    <row r="71" spans="1:56">
      <c r="A71" s="4" t="s">
        <v>188</v>
      </c>
      <c r="B71" s="4" t="s">
        <v>484</v>
      </c>
      <c r="C71" s="4" t="s">
        <v>255</v>
      </c>
      <c r="D71" s="4" t="s">
        <v>71</v>
      </c>
      <c r="E71" s="4" t="s">
        <v>256</v>
      </c>
      <c r="F71" s="4" t="s">
        <v>484</v>
      </c>
      <c r="G71" s="4" t="s">
        <v>257</v>
      </c>
      <c r="H71" s="4" t="s">
        <v>71</v>
      </c>
      <c r="I71" s="4" t="s">
        <v>1190</v>
      </c>
      <c r="J71" s="4" t="s">
        <v>70</v>
      </c>
      <c r="K71" s="4" t="s">
        <v>189</v>
      </c>
      <c r="L71" s="4" t="s">
        <v>70</v>
      </c>
      <c r="M71" s="4" t="s">
        <v>71</v>
      </c>
      <c r="N71" s="4" t="s">
        <v>388</v>
      </c>
      <c r="O71" s="4" t="s">
        <v>387</v>
      </c>
      <c r="P71" s="4" t="s">
        <v>485</v>
      </c>
      <c r="Q71" s="4" t="s">
        <v>1542</v>
      </c>
      <c r="S71" s="4" t="s">
        <v>1543</v>
      </c>
      <c r="T71" s="28">
        <v>41695</v>
      </c>
      <c r="U71" s="28">
        <v>41695</v>
      </c>
      <c r="V71" s="28">
        <v>1</v>
      </c>
      <c r="W71" s="4" t="s">
        <v>1542</v>
      </c>
      <c r="X71" s="4" t="s">
        <v>485</v>
      </c>
      <c r="Y71" s="4" t="s">
        <v>1177</v>
      </c>
      <c r="Z71" s="4" t="s">
        <v>140</v>
      </c>
      <c r="AA71" s="4" t="s">
        <v>486</v>
      </c>
      <c r="AB71" s="4" t="s">
        <v>510</v>
      </c>
      <c r="AC71" s="4" t="s">
        <v>485</v>
      </c>
      <c r="AD71" s="4" t="s">
        <v>488</v>
      </c>
      <c r="AE71" s="4" t="s">
        <v>489</v>
      </c>
      <c r="AF71" s="4" t="s">
        <v>258</v>
      </c>
      <c r="AH71" s="4" t="s">
        <v>490</v>
      </c>
      <c r="AI71" s="4" t="s">
        <v>491</v>
      </c>
      <c r="AJ71" s="4" t="s">
        <v>492</v>
      </c>
      <c r="AK71" s="4" t="s">
        <v>259</v>
      </c>
      <c r="AL71" s="4" t="s">
        <v>260</v>
      </c>
      <c r="AN71" s="4" t="s">
        <v>98</v>
      </c>
      <c r="AO71" s="4" t="s">
        <v>506</v>
      </c>
      <c r="AP71" s="4" t="s">
        <v>267</v>
      </c>
      <c r="AQ71" s="4" t="s">
        <v>262</v>
      </c>
      <c r="AR71" s="4" t="s">
        <v>1544</v>
      </c>
      <c r="AT71" s="4" t="s">
        <v>506</v>
      </c>
      <c r="AV71" s="4">
        <v>2</v>
      </c>
      <c r="AW71" s="4">
        <v>0</v>
      </c>
      <c r="AX71" s="4">
        <v>0</v>
      </c>
      <c r="AY71" s="4">
        <v>2</v>
      </c>
      <c r="AZ71" s="4">
        <v>1.48</v>
      </c>
      <c r="BA71" s="4">
        <v>29.62</v>
      </c>
      <c r="BB71" s="4">
        <v>28.14</v>
      </c>
      <c r="BC71" s="4">
        <v>28.14</v>
      </c>
      <c r="BD71" s="4">
        <v>0</v>
      </c>
    </row>
    <row r="72" spans="1:56">
      <c r="A72" s="4" t="s">
        <v>188</v>
      </c>
      <c r="B72" s="4" t="s">
        <v>484</v>
      </c>
      <c r="C72" s="4" t="s">
        <v>255</v>
      </c>
      <c r="D72" s="4" t="s">
        <v>71</v>
      </c>
      <c r="E72" s="4" t="s">
        <v>256</v>
      </c>
      <c r="F72" s="4" t="s">
        <v>484</v>
      </c>
      <c r="G72" s="4" t="s">
        <v>257</v>
      </c>
      <c r="H72" s="4" t="s">
        <v>71</v>
      </c>
      <c r="I72" s="4" t="s">
        <v>1190</v>
      </c>
      <c r="J72" s="4" t="s">
        <v>70</v>
      </c>
      <c r="K72" s="4" t="s">
        <v>189</v>
      </c>
      <c r="L72" s="4" t="s">
        <v>70</v>
      </c>
      <c r="M72" s="4" t="s">
        <v>71</v>
      </c>
      <c r="N72" s="4" t="s">
        <v>388</v>
      </c>
      <c r="O72" s="4" t="s">
        <v>387</v>
      </c>
      <c r="P72" s="4" t="s">
        <v>485</v>
      </c>
      <c r="Q72" s="4" t="s">
        <v>1229</v>
      </c>
      <c r="S72" s="4" t="s">
        <v>1228</v>
      </c>
      <c r="T72" s="28">
        <v>41695</v>
      </c>
      <c r="U72" s="28">
        <v>41695</v>
      </c>
      <c r="V72" s="28">
        <v>1</v>
      </c>
      <c r="W72" s="4" t="s">
        <v>1229</v>
      </c>
      <c r="X72" s="4" t="s">
        <v>485</v>
      </c>
      <c r="Y72" s="4" t="s">
        <v>1177</v>
      </c>
      <c r="Z72" s="4" t="s">
        <v>140</v>
      </c>
      <c r="AA72" s="4" t="s">
        <v>486</v>
      </c>
      <c r="AB72" s="4" t="s">
        <v>510</v>
      </c>
      <c r="AC72" s="4" t="s">
        <v>485</v>
      </c>
      <c r="AD72" s="4" t="s">
        <v>488</v>
      </c>
      <c r="AE72" s="4" t="s">
        <v>489</v>
      </c>
      <c r="AF72" s="4" t="s">
        <v>258</v>
      </c>
      <c r="AH72" s="4" t="s">
        <v>490</v>
      </c>
      <c r="AI72" s="4" t="s">
        <v>491</v>
      </c>
      <c r="AJ72" s="4" t="s">
        <v>492</v>
      </c>
      <c r="AK72" s="4" t="s">
        <v>263</v>
      </c>
      <c r="AL72" s="4" t="s">
        <v>264</v>
      </c>
      <c r="AM72" s="4" t="s">
        <v>512</v>
      </c>
      <c r="AN72" s="4" t="s">
        <v>98</v>
      </c>
      <c r="AO72" s="4" t="s">
        <v>495</v>
      </c>
      <c r="AP72" s="4" t="s">
        <v>267</v>
      </c>
      <c r="AQ72" s="4" t="s">
        <v>265</v>
      </c>
      <c r="AR72" s="4" t="s">
        <v>1545</v>
      </c>
      <c r="AS72" s="4" t="s">
        <v>1487</v>
      </c>
      <c r="AT72" s="4" t="s">
        <v>496</v>
      </c>
      <c r="AU72" s="4" t="s">
        <v>1487</v>
      </c>
      <c r="AV72" s="4">
        <v>3</v>
      </c>
      <c r="AW72" s="4">
        <v>-92</v>
      </c>
      <c r="AX72" s="4">
        <v>-640.26</v>
      </c>
      <c r="AY72" s="4">
        <v>-89</v>
      </c>
      <c r="AZ72" s="4">
        <v>0</v>
      </c>
      <c r="BA72" s="4">
        <v>22.5</v>
      </c>
      <c r="BB72" s="4">
        <v>-617.76</v>
      </c>
      <c r="BC72" s="4">
        <v>22.5</v>
      </c>
      <c r="BD72" s="4">
        <v>0</v>
      </c>
    </row>
    <row r="73" spans="1:56">
      <c r="A73" s="4" t="s">
        <v>188</v>
      </c>
      <c r="B73" s="4" t="s">
        <v>484</v>
      </c>
      <c r="C73" s="4" t="s">
        <v>255</v>
      </c>
      <c r="D73" s="4" t="s">
        <v>71</v>
      </c>
      <c r="E73" s="4" t="s">
        <v>256</v>
      </c>
      <c r="F73" s="4" t="s">
        <v>484</v>
      </c>
      <c r="G73" s="4" t="s">
        <v>257</v>
      </c>
      <c r="H73" s="4" t="s">
        <v>71</v>
      </c>
      <c r="I73" s="4" t="s">
        <v>1190</v>
      </c>
      <c r="J73" s="4" t="s">
        <v>70</v>
      </c>
      <c r="K73" s="4" t="s">
        <v>189</v>
      </c>
      <c r="L73" s="4" t="s">
        <v>70</v>
      </c>
      <c r="M73" s="4" t="s">
        <v>71</v>
      </c>
      <c r="N73" s="4" t="s">
        <v>388</v>
      </c>
      <c r="O73" s="4" t="s">
        <v>387</v>
      </c>
      <c r="P73" s="4" t="s">
        <v>485</v>
      </c>
      <c r="Q73" s="4" t="s">
        <v>1229</v>
      </c>
      <c r="S73" s="4" t="s">
        <v>1228</v>
      </c>
      <c r="T73" s="28">
        <v>41695</v>
      </c>
      <c r="U73" s="28">
        <v>41695</v>
      </c>
      <c r="V73" s="28">
        <v>1</v>
      </c>
      <c r="W73" s="4" t="s">
        <v>1229</v>
      </c>
      <c r="X73" s="4" t="s">
        <v>485</v>
      </c>
      <c r="Y73" s="4" t="s">
        <v>1177</v>
      </c>
      <c r="Z73" s="4" t="s">
        <v>611</v>
      </c>
      <c r="AA73" s="4" t="s">
        <v>486</v>
      </c>
      <c r="AB73" s="4" t="s">
        <v>510</v>
      </c>
      <c r="AC73" s="4" t="s">
        <v>485</v>
      </c>
      <c r="AD73" s="4" t="s">
        <v>488</v>
      </c>
      <c r="AE73" s="4" t="s">
        <v>489</v>
      </c>
      <c r="AF73" s="4" t="s">
        <v>490</v>
      </c>
      <c r="AH73" s="4" t="s">
        <v>490</v>
      </c>
      <c r="AI73" s="4" t="s">
        <v>491</v>
      </c>
      <c r="AJ73" s="4" t="s">
        <v>492</v>
      </c>
      <c r="AK73" s="4" t="s">
        <v>263</v>
      </c>
      <c r="AL73" s="4" t="s">
        <v>264</v>
      </c>
      <c r="AM73" s="4" t="s">
        <v>512</v>
      </c>
      <c r="AN73" s="4" t="s">
        <v>98</v>
      </c>
      <c r="AO73" s="4" t="s">
        <v>495</v>
      </c>
      <c r="AP73" s="4" t="s">
        <v>267</v>
      </c>
      <c r="AQ73" s="4" t="s">
        <v>265</v>
      </c>
      <c r="AR73" s="4" t="s">
        <v>1545</v>
      </c>
      <c r="AS73" s="4" t="s">
        <v>1487</v>
      </c>
      <c r="AT73" s="4" t="s">
        <v>496</v>
      </c>
      <c r="AU73" s="4" t="s">
        <v>1487</v>
      </c>
      <c r="AV73" s="4">
        <v>0</v>
      </c>
      <c r="AW73" s="4">
        <v>16</v>
      </c>
      <c r="AX73" s="4">
        <v>120</v>
      </c>
      <c r="AY73" s="4">
        <v>16</v>
      </c>
      <c r="AZ73" s="4">
        <v>0</v>
      </c>
      <c r="BA73" s="4">
        <v>0</v>
      </c>
      <c r="BB73" s="4">
        <v>120</v>
      </c>
      <c r="BC73" s="4">
        <v>0</v>
      </c>
      <c r="BD73" s="4">
        <v>0</v>
      </c>
    </row>
    <row r="74" spans="1:56">
      <c r="A74" s="4" t="s">
        <v>188</v>
      </c>
      <c r="B74" s="4" t="s">
        <v>484</v>
      </c>
      <c r="C74" s="4" t="s">
        <v>255</v>
      </c>
      <c r="D74" s="4" t="s">
        <v>71</v>
      </c>
      <c r="E74" s="4" t="s">
        <v>256</v>
      </c>
      <c r="F74" s="4" t="s">
        <v>484</v>
      </c>
      <c r="G74" s="4" t="s">
        <v>257</v>
      </c>
      <c r="H74" s="4" t="s">
        <v>71</v>
      </c>
      <c r="I74" s="4" t="s">
        <v>1190</v>
      </c>
      <c r="J74" s="4" t="s">
        <v>70</v>
      </c>
      <c r="K74" s="4" t="s">
        <v>189</v>
      </c>
      <c r="L74" s="4" t="s">
        <v>70</v>
      </c>
      <c r="M74" s="4" t="s">
        <v>71</v>
      </c>
      <c r="N74" s="4" t="s">
        <v>284</v>
      </c>
      <c r="O74" s="4" t="s">
        <v>656</v>
      </c>
      <c r="P74" s="4" t="s">
        <v>485</v>
      </c>
      <c r="Q74" s="4" t="s">
        <v>1407</v>
      </c>
      <c r="S74" s="4" t="s">
        <v>1406</v>
      </c>
      <c r="T74" s="28">
        <v>41831</v>
      </c>
      <c r="U74" s="28">
        <v>41856</v>
      </c>
      <c r="V74" s="28">
        <v>1</v>
      </c>
      <c r="W74" s="4" t="s">
        <v>1407</v>
      </c>
      <c r="X74" s="4" t="s">
        <v>485</v>
      </c>
      <c r="Y74" s="4" t="s">
        <v>1177</v>
      </c>
      <c r="Z74" s="4" t="s">
        <v>140</v>
      </c>
      <c r="AA74" s="4" t="s">
        <v>486</v>
      </c>
      <c r="AB74" s="4" t="s">
        <v>510</v>
      </c>
      <c r="AC74" s="4" t="s">
        <v>485</v>
      </c>
      <c r="AD74" s="4" t="s">
        <v>488</v>
      </c>
      <c r="AE74" s="4" t="s">
        <v>489</v>
      </c>
      <c r="AF74" s="4" t="s">
        <v>258</v>
      </c>
      <c r="AH74" s="4" t="s">
        <v>490</v>
      </c>
      <c r="AI74" s="4" t="s">
        <v>491</v>
      </c>
      <c r="AJ74" s="4" t="s">
        <v>492</v>
      </c>
      <c r="AK74" s="4" t="s">
        <v>263</v>
      </c>
      <c r="AL74" s="4" t="s">
        <v>264</v>
      </c>
      <c r="AN74" s="4" t="s">
        <v>69</v>
      </c>
      <c r="AO74" s="4" t="s">
        <v>514</v>
      </c>
      <c r="AP74" s="4" t="s">
        <v>267</v>
      </c>
      <c r="AQ74" s="4" t="s">
        <v>262</v>
      </c>
      <c r="AR74" s="4" t="s">
        <v>1486</v>
      </c>
      <c r="AS74" s="4" t="s">
        <v>1546</v>
      </c>
      <c r="AT74" s="4" t="s">
        <v>515</v>
      </c>
      <c r="AU74" s="4" t="s">
        <v>1546</v>
      </c>
      <c r="AV74" s="4">
        <v>7</v>
      </c>
      <c r="AW74" s="4">
        <v>-5</v>
      </c>
      <c r="AX74" s="4">
        <v>-61.5</v>
      </c>
      <c r="AY74" s="4">
        <v>2</v>
      </c>
      <c r="AZ74" s="4">
        <v>17.71</v>
      </c>
      <c r="BA74" s="4">
        <v>88.55</v>
      </c>
      <c r="BB74" s="4">
        <v>9.3399999999999892</v>
      </c>
      <c r="BC74" s="4">
        <v>70.84</v>
      </c>
      <c r="BD74" s="4">
        <v>0</v>
      </c>
    </row>
    <row r="75" spans="1:56">
      <c r="A75" s="4" t="s">
        <v>188</v>
      </c>
      <c r="B75" s="4" t="s">
        <v>484</v>
      </c>
      <c r="C75" s="4" t="s">
        <v>255</v>
      </c>
      <c r="D75" s="4" t="s">
        <v>71</v>
      </c>
      <c r="E75" s="4" t="s">
        <v>256</v>
      </c>
      <c r="F75" s="4" t="s">
        <v>484</v>
      </c>
      <c r="G75" s="4" t="s">
        <v>257</v>
      </c>
      <c r="H75" s="4" t="s">
        <v>71</v>
      </c>
      <c r="I75" s="4" t="s">
        <v>1190</v>
      </c>
      <c r="J75" s="4" t="s">
        <v>70</v>
      </c>
      <c r="K75" s="4" t="s">
        <v>189</v>
      </c>
      <c r="L75" s="4" t="s">
        <v>70</v>
      </c>
      <c r="M75" s="4" t="s">
        <v>71</v>
      </c>
      <c r="N75" s="4" t="s">
        <v>284</v>
      </c>
      <c r="O75" s="4" t="s">
        <v>285</v>
      </c>
      <c r="P75" s="4" t="s">
        <v>485</v>
      </c>
      <c r="Q75" s="4" t="s">
        <v>1450</v>
      </c>
      <c r="S75" s="4" t="s">
        <v>1449</v>
      </c>
      <c r="T75" s="28">
        <v>38240</v>
      </c>
      <c r="U75" s="28">
        <v>38240</v>
      </c>
      <c r="V75" s="28">
        <v>1</v>
      </c>
      <c r="W75" s="4" t="s">
        <v>1450</v>
      </c>
      <c r="X75" s="4" t="s">
        <v>485</v>
      </c>
      <c r="Y75" s="4" t="s">
        <v>1190</v>
      </c>
      <c r="Z75" s="4" t="s">
        <v>140</v>
      </c>
      <c r="AA75" s="4" t="s">
        <v>486</v>
      </c>
      <c r="AB75" s="4" t="s">
        <v>487</v>
      </c>
      <c r="AC75" s="4" t="s">
        <v>485</v>
      </c>
      <c r="AD75" s="4" t="s">
        <v>488</v>
      </c>
      <c r="AE75" s="4" t="s">
        <v>489</v>
      </c>
      <c r="AF75" s="4" t="s">
        <v>258</v>
      </c>
      <c r="AH75" s="4" t="s">
        <v>490</v>
      </c>
      <c r="AI75" s="4" t="s">
        <v>491</v>
      </c>
      <c r="AJ75" s="4" t="s">
        <v>492</v>
      </c>
      <c r="AK75" s="4" t="s">
        <v>263</v>
      </c>
      <c r="AL75" s="4" t="s">
        <v>264</v>
      </c>
      <c r="AN75" s="4" t="s">
        <v>98</v>
      </c>
      <c r="AO75" s="4" t="s">
        <v>504</v>
      </c>
      <c r="AP75" s="4" t="s">
        <v>261</v>
      </c>
      <c r="AQ75" s="4" t="s">
        <v>262</v>
      </c>
      <c r="AR75" s="4" t="s">
        <v>1486</v>
      </c>
      <c r="AS75" s="4" t="s">
        <v>1512</v>
      </c>
      <c r="AT75" s="4" t="s">
        <v>505</v>
      </c>
      <c r="AU75" s="4" t="s">
        <v>1512</v>
      </c>
      <c r="AV75" s="4">
        <v>41</v>
      </c>
      <c r="AW75" s="4">
        <v>-1</v>
      </c>
      <c r="AX75" s="4">
        <v>-8.58</v>
      </c>
      <c r="AY75" s="4">
        <v>40</v>
      </c>
      <c r="AZ75" s="4">
        <v>45.11</v>
      </c>
      <c r="BA75" s="4">
        <v>372.03</v>
      </c>
      <c r="BB75" s="4">
        <v>318.33999999999997</v>
      </c>
      <c r="BC75" s="4">
        <v>326.92</v>
      </c>
      <c r="BD75" s="4">
        <v>0</v>
      </c>
    </row>
    <row r="76" spans="1:56">
      <c r="A76" s="4" t="s">
        <v>188</v>
      </c>
      <c r="B76" s="4" t="s">
        <v>484</v>
      </c>
      <c r="C76" s="4" t="s">
        <v>255</v>
      </c>
      <c r="D76" s="4" t="s">
        <v>71</v>
      </c>
      <c r="E76" s="4" t="s">
        <v>256</v>
      </c>
      <c r="F76" s="4" t="s">
        <v>484</v>
      </c>
      <c r="G76" s="4" t="s">
        <v>257</v>
      </c>
      <c r="H76" s="4" t="s">
        <v>71</v>
      </c>
      <c r="I76" s="4" t="s">
        <v>1190</v>
      </c>
      <c r="J76" s="4" t="s">
        <v>70</v>
      </c>
      <c r="K76" s="4" t="s">
        <v>189</v>
      </c>
      <c r="L76" s="4" t="s">
        <v>70</v>
      </c>
      <c r="M76" s="4" t="s">
        <v>71</v>
      </c>
      <c r="N76" s="4" t="s">
        <v>284</v>
      </c>
      <c r="O76" s="4" t="s">
        <v>286</v>
      </c>
      <c r="P76" s="4" t="s">
        <v>485</v>
      </c>
      <c r="Q76" s="4" t="s">
        <v>513</v>
      </c>
      <c r="S76" s="4" t="s">
        <v>1387</v>
      </c>
      <c r="T76" s="28">
        <v>38947</v>
      </c>
      <c r="U76" s="28">
        <v>38947</v>
      </c>
      <c r="V76" s="28">
        <v>1</v>
      </c>
      <c r="W76" s="4" t="s">
        <v>513</v>
      </c>
      <c r="X76" s="4" t="s">
        <v>485</v>
      </c>
      <c r="Y76" s="4" t="s">
        <v>1190</v>
      </c>
      <c r="Z76" s="4" t="s">
        <v>140</v>
      </c>
      <c r="AA76" s="4" t="s">
        <v>486</v>
      </c>
      <c r="AB76" s="4" t="s">
        <v>487</v>
      </c>
      <c r="AC76" s="4" t="s">
        <v>485</v>
      </c>
      <c r="AD76" s="4" t="s">
        <v>488</v>
      </c>
      <c r="AE76" s="4" t="s">
        <v>489</v>
      </c>
      <c r="AF76" s="4" t="s">
        <v>258</v>
      </c>
      <c r="AH76" s="4" t="s">
        <v>490</v>
      </c>
      <c r="AI76" s="4" t="s">
        <v>491</v>
      </c>
      <c r="AJ76" s="4" t="s">
        <v>492</v>
      </c>
      <c r="AK76" s="4" t="s">
        <v>263</v>
      </c>
      <c r="AL76" s="4" t="s">
        <v>264</v>
      </c>
      <c r="AN76" s="4" t="s">
        <v>98</v>
      </c>
      <c r="AO76" s="4" t="s">
        <v>495</v>
      </c>
      <c r="AP76" s="4" t="s">
        <v>261</v>
      </c>
      <c r="AQ76" s="4" t="s">
        <v>265</v>
      </c>
      <c r="AR76" s="4" t="s">
        <v>1486</v>
      </c>
      <c r="AS76" s="4" t="s">
        <v>1487</v>
      </c>
      <c r="AT76" s="4" t="s">
        <v>496</v>
      </c>
      <c r="AU76" s="4" t="s">
        <v>1487</v>
      </c>
      <c r="AV76" s="4">
        <v>120</v>
      </c>
      <c r="AW76" s="4">
        <v>-9</v>
      </c>
      <c r="AX76" s="4">
        <v>-64.349999999999994</v>
      </c>
      <c r="AY76" s="4">
        <v>111</v>
      </c>
      <c r="AZ76" s="4">
        <v>70.73</v>
      </c>
      <c r="BA76" s="4">
        <v>900.21</v>
      </c>
      <c r="BB76" s="4">
        <v>765.13</v>
      </c>
      <c r="BC76" s="4">
        <v>829.48</v>
      </c>
      <c r="BD76" s="4">
        <v>0</v>
      </c>
    </row>
    <row r="77" spans="1:56">
      <c r="A77" s="4" t="s">
        <v>188</v>
      </c>
      <c r="B77" s="4" t="s">
        <v>484</v>
      </c>
      <c r="C77" s="4" t="s">
        <v>255</v>
      </c>
      <c r="D77" s="4" t="s">
        <v>71</v>
      </c>
      <c r="E77" s="4" t="s">
        <v>256</v>
      </c>
      <c r="F77" s="4" t="s">
        <v>484</v>
      </c>
      <c r="G77" s="4" t="s">
        <v>257</v>
      </c>
      <c r="H77" s="4" t="s">
        <v>71</v>
      </c>
      <c r="I77" s="4" t="s">
        <v>1190</v>
      </c>
      <c r="J77" s="4" t="s">
        <v>70</v>
      </c>
      <c r="K77" s="4" t="s">
        <v>189</v>
      </c>
      <c r="L77" s="4" t="s">
        <v>70</v>
      </c>
      <c r="M77" s="4" t="s">
        <v>71</v>
      </c>
      <c r="N77" s="4" t="s">
        <v>284</v>
      </c>
      <c r="O77" s="4" t="s">
        <v>287</v>
      </c>
      <c r="P77" s="4" t="s">
        <v>485</v>
      </c>
      <c r="Q77" s="4" t="s">
        <v>1321</v>
      </c>
      <c r="S77" s="4" t="s">
        <v>1320</v>
      </c>
      <c r="T77" s="28">
        <v>39367</v>
      </c>
      <c r="U77" s="28">
        <v>39367</v>
      </c>
      <c r="V77" s="28">
        <v>1</v>
      </c>
      <c r="W77" s="4" t="s">
        <v>1321</v>
      </c>
      <c r="X77" s="4" t="s">
        <v>485</v>
      </c>
      <c r="Y77" s="4" t="s">
        <v>1190</v>
      </c>
      <c r="Z77" s="4" t="s">
        <v>140</v>
      </c>
      <c r="AA77" s="4" t="s">
        <v>486</v>
      </c>
      <c r="AB77" s="4" t="s">
        <v>487</v>
      </c>
      <c r="AC77" s="4" t="s">
        <v>485</v>
      </c>
      <c r="AD77" s="4" t="s">
        <v>488</v>
      </c>
      <c r="AE77" s="4" t="s">
        <v>489</v>
      </c>
      <c r="AF77" s="4" t="s">
        <v>258</v>
      </c>
      <c r="AH77" s="4" t="s">
        <v>490</v>
      </c>
      <c r="AI77" s="4" t="s">
        <v>491</v>
      </c>
      <c r="AJ77" s="4" t="s">
        <v>492</v>
      </c>
      <c r="AK77" s="4" t="s">
        <v>263</v>
      </c>
      <c r="AL77" s="4" t="s">
        <v>264</v>
      </c>
      <c r="AN77" s="4" t="s">
        <v>98</v>
      </c>
      <c r="AO77" s="4" t="s">
        <v>495</v>
      </c>
      <c r="AP77" s="4" t="s">
        <v>261</v>
      </c>
      <c r="AQ77" s="4" t="s">
        <v>265</v>
      </c>
      <c r="AR77" s="4" t="s">
        <v>1486</v>
      </c>
      <c r="AS77" s="4" t="s">
        <v>1487</v>
      </c>
      <c r="AT77" s="4" t="s">
        <v>496</v>
      </c>
      <c r="AU77" s="4" t="s">
        <v>1487</v>
      </c>
      <c r="AV77" s="4">
        <v>12</v>
      </c>
      <c r="AW77" s="4">
        <v>-7</v>
      </c>
      <c r="AX77" s="4">
        <v>-50.04</v>
      </c>
      <c r="AY77" s="4">
        <v>5</v>
      </c>
      <c r="AZ77" s="4">
        <v>12.9</v>
      </c>
      <c r="BA77" s="4">
        <v>90.02</v>
      </c>
      <c r="BB77" s="4">
        <v>27.08</v>
      </c>
      <c r="BC77" s="4">
        <v>77.12</v>
      </c>
      <c r="BD77" s="4">
        <v>0</v>
      </c>
    </row>
    <row r="78" spans="1:56">
      <c r="A78" s="4" t="s">
        <v>188</v>
      </c>
      <c r="B78" s="4" t="s">
        <v>484</v>
      </c>
      <c r="C78" s="4" t="s">
        <v>255</v>
      </c>
      <c r="D78" s="4" t="s">
        <v>71</v>
      </c>
      <c r="E78" s="4" t="s">
        <v>256</v>
      </c>
      <c r="F78" s="4" t="s">
        <v>484</v>
      </c>
      <c r="G78" s="4" t="s">
        <v>257</v>
      </c>
      <c r="H78" s="4" t="s">
        <v>71</v>
      </c>
      <c r="I78" s="4" t="s">
        <v>1190</v>
      </c>
      <c r="J78" s="4" t="s">
        <v>70</v>
      </c>
      <c r="K78" s="4" t="s">
        <v>189</v>
      </c>
      <c r="L78" s="4" t="s">
        <v>70</v>
      </c>
      <c r="M78" s="4" t="s">
        <v>71</v>
      </c>
      <c r="N78" s="4" t="s">
        <v>284</v>
      </c>
      <c r="O78" s="4" t="s">
        <v>287</v>
      </c>
      <c r="P78" s="4" t="s">
        <v>485</v>
      </c>
      <c r="Q78" s="4" t="s">
        <v>1321</v>
      </c>
      <c r="S78" s="4" t="s">
        <v>1320</v>
      </c>
      <c r="T78" s="28">
        <v>39367</v>
      </c>
      <c r="U78" s="28">
        <v>39367</v>
      </c>
      <c r="V78" s="28">
        <v>1</v>
      </c>
      <c r="W78" s="4" t="s">
        <v>1321</v>
      </c>
      <c r="X78" s="4" t="s">
        <v>485</v>
      </c>
      <c r="Y78" s="4" t="s">
        <v>1190</v>
      </c>
      <c r="Z78" s="4" t="s">
        <v>611</v>
      </c>
      <c r="AA78" s="4" t="s">
        <v>486</v>
      </c>
      <c r="AB78" s="4" t="s">
        <v>487</v>
      </c>
      <c r="AC78" s="4" t="s">
        <v>485</v>
      </c>
      <c r="AD78" s="4" t="s">
        <v>488</v>
      </c>
      <c r="AE78" s="4" t="s">
        <v>489</v>
      </c>
      <c r="AF78" s="4" t="s">
        <v>490</v>
      </c>
      <c r="AH78" s="4" t="s">
        <v>490</v>
      </c>
      <c r="AI78" s="4" t="s">
        <v>491</v>
      </c>
      <c r="AJ78" s="4" t="s">
        <v>492</v>
      </c>
      <c r="AK78" s="4" t="s">
        <v>263</v>
      </c>
      <c r="AL78" s="4" t="s">
        <v>264</v>
      </c>
      <c r="AN78" s="4" t="s">
        <v>98</v>
      </c>
      <c r="AO78" s="4" t="s">
        <v>495</v>
      </c>
      <c r="AP78" s="4" t="s">
        <v>261</v>
      </c>
      <c r="AQ78" s="4" t="s">
        <v>265</v>
      </c>
      <c r="AR78" s="4" t="s">
        <v>1486</v>
      </c>
      <c r="AS78" s="4" t="s">
        <v>1487</v>
      </c>
      <c r="AT78" s="4" t="s">
        <v>496</v>
      </c>
      <c r="AU78" s="4" t="s">
        <v>1487</v>
      </c>
      <c r="AV78" s="4">
        <v>0</v>
      </c>
      <c r="AW78" s="4">
        <v>1</v>
      </c>
      <c r="AX78" s="4">
        <v>7.5</v>
      </c>
      <c r="AY78" s="4">
        <v>1</v>
      </c>
      <c r="AZ78" s="4">
        <v>0</v>
      </c>
      <c r="BA78" s="4">
        <v>0</v>
      </c>
      <c r="BB78" s="4">
        <v>7.5</v>
      </c>
      <c r="BC78" s="4">
        <v>0</v>
      </c>
      <c r="BD78" s="4">
        <v>0</v>
      </c>
    </row>
    <row r="79" spans="1:56">
      <c r="A79" s="4" t="s">
        <v>188</v>
      </c>
      <c r="B79" s="4" t="s">
        <v>484</v>
      </c>
      <c r="C79" s="4" t="s">
        <v>255</v>
      </c>
      <c r="D79" s="4" t="s">
        <v>71</v>
      </c>
      <c r="E79" s="4" t="s">
        <v>256</v>
      </c>
      <c r="F79" s="4" t="s">
        <v>484</v>
      </c>
      <c r="G79" s="4" t="s">
        <v>257</v>
      </c>
      <c r="H79" s="4" t="s">
        <v>71</v>
      </c>
      <c r="I79" s="4" t="s">
        <v>1190</v>
      </c>
      <c r="J79" s="4" t="s">
        <v>70</v>
      </c>
      <c r="K79" s="4" t="s">
        <v>189</v>
      </c>
      <c r="L79" s="4" t="s">
        <v>70</v>
      </c>
      <c r="M79" s="4" t="s">
        <v>71</v>
      </c>
      <c r="N79" s="4" t="s">
        <v>284</v>
      </c>
      <c r="O79" s="4" t="s">
        <v>288</v>
      </c>
      <c r="P79" s="4" t="s">
        <v>485</v>
      </c>
      <c r="Q79" s="4" t="s">
        <v>1547</v>
      </c>
      <c r="S79" s="4" t="s">
        <v>1548</v>
      </c>
      <c r="T79" s="28">
        <v>37533</v>
      </c>
      <c r="U79" s="28">
        <v>37533</v>
      </c>
      <c r="V79" s="28">
        <v>1</v>
      </c>
      <c r="W79" s="4" t="s">
        <v>1547</v>
      </c>
      <c r="X79" s="4" t="s">
        <v>485</v>
      </c>
      <c r="Y79" s="4" t="s">
        <v>1190</v>
      </c>
      <c r="Z79" s="4" t="s">
        <v>140</v>
      </c>
      <c r="AA79" s="4" t="s">
        <v>486</v>
      </c>
      <c r="AB79" s="4" t="s">
        <v>487</v>
      </c>
      <c r="AC79" s="4" t="s">
        <v>485</v>
      </c>
      <c r="AD79" s="4" t="s">
        <v>488</v>
      </c>
      <c r="AE79" s="4" t="s">
        <v>489</v>
      </c>
      <c r="AF79" s="4" t="s">
        <v>258</v>
      </c>
      <c r="AH79" s="4" t="s">
        <v>490</v>
      </c>
      <c r="AI79" s="4" t="s">
        <v>491</v>
      </c>
      <c r="AJ79" s="4" t="s">
        <v>492</v>
      </c>
      <c r="AK79" s="4" t="s">
        <v>278</v>
      </c>
      <c r="AL79" s="4" t="s">
        <v>279</v>
      </c>
      <c r="AN79" s="4" t="s">
        <v>98</v>
      </c>
      <c r="AO79" s="4" t="s">
        <v>508</v>
      </c>
      <c r="AP79" s="4" t="s">
        <v>261</v>
      </c>
      <c r="AQ79" s="4" t="s">
        <v>262</v>
      </c>
      <c r="AR79" s="4" t="s">
        <v>1486</v>
      </c>
      <c r="AS79" s="4" t="s">
        <v>1517</v>
      </c>
      <c r="AT79" s="4" t="s">
        <v>509</v>
      </c>
      <c r="AU79" s="4" t="s">
        <v>1517</v>
      </c>
      <c r="AV79" s="4">
        <v>16</v>
      </c>
      <c r="AW79" s="4">
        <v>0</v>
      </c>
      <c r="AX79" s="4">
        <v>0</v>
      </c>
      <c r="AY79" s="4">
        <v>16</v>
      </c>
      <c r="AZ79" s="4">
        <v>36.840000000000003</v>
      </c>
      <c r="BA79" s="4">
        <v>206</v>
      </c>
      <c r="BB79" s="4">
        <v>169.16</v>
      </c>
      <c r="BC79" s="4">
        <v>169.16</v>
      </c>
      <c r="BD79" s="4">
        <v>0</v>
      </c>
    </row>
    <row r="80" spans="1:56">
      <c r="A80" s="4" t="s">
        <v>188</v>
      </c>
      <c r="B80" s="4" t="s">
        <v>484</v>
      </c>
      <c r="C80" s="4" t="s">
        <v>255</v>
      </c>
      <c r="D80" s="4" t="s">
        <v>71</v>
      </c>
      <c r="E80" s="4" t="s">
        <v>256</v>
      </c>
      <c r="F80" s="4" t="s">
        <v>484</v>
      </c>
      <c r="G80" s="4" t="s">
        <v>257</v>
      </c>
      <c r="H80" s="4" t="s">
        <v>71</v>
      </c>
      <c r="I80" s="4" t="s">
        <v>1190</v>
      </c>
      <c r="J80" s="4" t="s">
        <v>70</v>
      </c>
      <c r="K80" s="4" t="s">
        <v>189</v>
      </c>
      <c r="L80" s="4" t="s">
        <v>70</v>
      </c>
      <c r="M80" s="4" t="s">
        <v>71</v>
      </c>
      <c r="N80" s="4" t="s">
        <v>284</v>
      </c>
      <c r="O80" s="4" t="s">
        <v>289</v>
      </c>
      <c r="P80" s="4" t="s">
        <v>485</v>
      </c>
      <c r="Q80" s="4" t="s">
        <v>1359</v>
      </c>
      <c r="S80" s="4" t="s">
        <v>1358</v>
      </c>
      <c r="T80" s="28">
        <v>37183</v>
      </c>
      <c r="U80" s="28">
        <v>37183</v>
      </c>
      <c r="V80" s="28">
        <v>1</v>
      </c>
      <c r="W80" s="4" t="s">
        <v>1359</v>
      </c>
      <c r="X80" s="4" t="s">
        <v>485</v>
      </c>
      <c r="Y80" s="4" t="s">
        <v>1190</v>
      </c>
      <c r="Z80" s="4" t="s">
        <v>140</v>
      </c>
      <c r="AA80" s="4" t="s">
        <v>486</v>
      </c>
      <c r="AB80" s="4" t="s">
        <v>487</v>
      </c>
      <c r="AC80" s="4" t="s">
        <v>485</v>
      </c>
      <c r="AD80" s="4" t="s">
        <v>488</v>
      </c>
      <c r="AE80" s="4" t="s">
        <v>489</v>
      </c>
      <c r="AF80" s="4" t="s">
        <v>258</v>
      </c>
      <c r="AH80" s="4" t="s">
        <v>490</v>
      </c>
      <c r="AI80" s="4" t="s">
        <v>491</v>
      </c>
      <c r="AJ80" s="4" t="s">
        <v>492</v>
      </c>
      <c r="AK80" s="4" t="s">
        <v>263</v>
      </c>
      <c r="AL80" s="4" t="s">
        <v>264</v>
      </c>
      <c r="AN80" s="4" t="s">
        <v>98</v>
      </c>
      <c r="AO80" s="4" t="s">
        <v>495</v>
      </c>
      <c r="AP80" s="4" t="s">
        <v>261</v>
      </c>
      <c r="AQ80" s="4" t="s">
        <v>265</v>
      </c>
      <c r="AR80" s="4" t="s">
        <v>1486</v>
      </c>
      <c r="AS80" s="4" t="s">
        <v>1487</v>
      </c>
      <c r="AT80" s="4" t="s">
        <v>496</v>
      </c>
      <c r="AU80" s="4" t="s">
        <v>1487</v>
      </c>
      <c r="AV80" s="4">
        <v>70</v>
      </c>
      <c r="AW80" s="4">
        <v>-6</v>
      </c>
      <c r="AX80" s="4">
        <v>-42.63</v>
      </c>
      <c r="AY80" s="4">
        <v>64</v>
      </c>
      <c r="AZ80" s="4">
        <v>94.17</v>
      </c>
      <c r="BA80" s="4">
        <v>525.04999999999995</v>
      </c>
      <c r="BB80" s="4">
        <v>388.25</v>
      </c>
      <c r="BC80" s="4">
        <v>430.88</v>
      </c>
      <c r="BD80" s="4">
        <v>0</v>
      </c>
    </row>
    <row r="81" spans="1:56">
      <c r="A81" s="4" t="s">
        <v>188</v>
      </c>
      <c r="B81" s="4" t="s">
        <v>484</v>
      </c>
      <c r="C81" s="4" t="s">
        <v>255</v>
      </c>
      <c r="D81" s="4" t="s">
        <v>71</v>
      </c>
      <c r="E81" s="4" t="s">
        <v>256</v>
      </c>
      <c r="F81" s="4" t="s">
        <v>484</v>
      </c>
      <c r="G81" s="4" t="s">
        <v>257</v>
      </c>
      <c r="H81" s="4" t="s">
        <v>71</v>
      </c>
      <c r="I81" s="4" t="s">
        <v>1190</v>
      </c>
      <c r="J81" s="4" t="s">
        <v>70</v>
      </c>
      <c r="K81" s="4" t="s">
        <v>189</v>
      </c>
      <c r="L81" s="4" t="s">
        <v>70</v>
      </c>
      <c r="M81" s="4" t="s">
        <v>71</v>
      </c>
      <c r="N81" s="4" t="s">
        <v>284</v>
      </c>
      <c r="O81" s="4" t="s">
        <v>290</v>
      </c>
      <c r="P81" s="4" t="s">
        <v>485</v>
      </c>
      <c r="Q81" s="4" t="s">
        <v>1279</v>
      </c>
      <c r="S81" s="4" t="s">
        <v>1278</v>
      </c>
      <c r="T81" s="28">
        <v>37533</v>
      </c>
      <c r="U81" s="28">
        <v>37533</v>
      </c>
      <c r="V81" s="28">
        <v>1</v>
      </c>
      <c r="W81" s="4" t="s">
        <v>1279</v>
      </c>
      <c r="X81" s="4" t="s">
        <v>485</v>
      </c>
      <c r="Y81" s="4" t="s">
        <v>1190</v>
      </c>
      <c r="Z81" s="4" t="s">
        <v>140</v>
      </c>
      <c r="AA81" s="4" t="s">
        <v>486</v>
      </c>
      <c r="AB81" s="4" t="s">
        <v>487</v>
      </c>
      <c r="AC81" s="4" t="s">
        <v>485</v>
      </c>
      <c r="AD81" s="4" t="s">
        <v>488</v>
      </c>
      <c r="AE81" s="4" t="s">
        <v>489</v>
      </c>
      <c r="AF81" s="4" t="s">
        <v>258</v>
      </c>
      <c r="AH81" s="4" t="s">
        <v>490</v>
      </c>
      <c r="AI81" s="4" t="s">
        <v>491</v>
      </c>
      <c r="AJ81" s="4" t="s">
        <v>492</v>
      </c>
      <c r="AK81" s="4" t="s">
        <v>263</v>
      </c>
      <c r="AL81" s="4" t="s">
        <v>264</v>
      </c>
      <c r="AN81" s="4" t="s">
        <v>98</v>
      </c>
      <c r="AO81" s="4" t="s">
        <v>495</v>
      </c>
      <c r="AP81" s="4" t="s">
        <v>261</v>
      </c>
      <c r="AQ81" s="4" t="s">
        <v>265</v>
      </c>
      <c r="AR81" s="4" t="s">
        <v>1486</v>
      </c>
      <c r="AS81" s="4" t="s">
        <v>1487</v>
      </c>
      <c r="AT81" s="4" t="s">
        <v>496</v>
      </c>
      <c r="AU81" s="4" t="s">
        <v>1487</v>
      </c>
      <c r="AV81" s="4">
        <v>38</v>
      </c>
      <c r="AW81" s="4">
        <v>-2</v>
      </c>
      <c r="AX81" s="4">
        <v>-14.2</v>
      </c>
      <c r="AY81" s="4">
        <v>36</v>
      </c>
      <c r="AZ81" s="4">
        <v>41.07</v>
      </c>
      <c r="BA81" s="4">
        <v>285.07</v>
      </c>
      <c r="BB81" s="4">
        <v>229.8</v>
      </c>
      <c r="BC81" s="4">
        <v>244</v>
      </c>
      <c r="BD81" s="4">
        <v>0</v>
      </c>
    </row>
    <row r="82" spans="1:56">
      <c r="A82" s="4" t="s">
        <v>188</v>
      </c>
      <c r="B82" s="4" t="s">
        <v>484</v>
      </c>
      <c r="C82" s="4" t="s">
        <v>255</v>
      </c>
      <c r="D82" s="4" t="s">
        <v>71</v>
      </c>
      <c r="E82" s="4" t="s">
        <v>256</v>
      </c>
      <c r="F82" s="4" t="s">
        <v>484</v>
      </c>
      <c r="G82" s="4" t="s">
        <v>257</v>
      </c>
      <c r="H82" s="4" t="s">
        <v>71</v>
      </c>
      <c r="I82" s="4" t="s">
        <v>1190</v>
      </c>
      <c r="J82" s="4" t="s">
        <v>70</v>
      </c>
      <c r="K82" s="4" t="s">
        <v>189</v>
      </c>
      <c r="L82" s="4" t="s">
        <v>70</v>
      </c>
      <c r="M82" s="4" t="s">
        <v>71</v>
      </c>
      <c r="N82" s="4" t="s">
        <v>284</v>
      </c>
      <c r="O82" s="4" t="s">
        <v>291</v>
      </c>
      <c r="P82" s="4" t="s">
        <v>485</v>
      </c>
      <c r="Q82" s="4" t="s">
        <v>1259</v>
      </c>
      <c r="S82" s="4" t="s">
        <v>1258</v>
      </c>
      <c r="T82" s="28">
        <v>37897</v>
      </c>
      <c r="U82" s="28">
        <v>37897</v>
      </c>
      <c r="V82" s="28">
        <v>1</v>
      </c>
      <c r="W82" s="4" t="s">
        <v>1259</v>
      </c>
      <c r="X82" s="4" t="s">
        <v>485</v>
      </c>
      <c r="Y82" s="4" t="s">
        <v>1190</v>
      </c>
      <c r="Z82" s="4" t="s">
        <v>140</v>
      </c>
      <c r="AA82" s="4" t="s">
        <v>56</v>
      </c>
      <c r="AB82" s="4" t="s">
        <v>487</v>
      </c>
      <c r="AC82" s="4" t="s">
        <v>485</v>
      </c>
      <c r="AD82" s="4" t="s">
        <v>488</v>
      </c>
      <c r="AE82" s="4" t="s">
        <v>489</v>
      </c>
      <c r="AF82" s="4" t="s">
        <v>258</v>
      </c>
      <c r="AH82" s="4" t="s">
        <v>490</v>
      </c>
      <c r="AI82" s="4" t="s">
        <v>491</v>
      </c>
      <c r="AJ82" s="4" t="s">
        <v>492</v>
      </c>
      <c r="AK82" s="4" t="s">
        <v>263</v>
      </c>
      <c r="AL82" s="4" t="s">
        <v>264</v>
      </c>
      <c r="AN82" s="4" t="s">
        <v>69</v>
      </c>
      <c r="AO82" s="4" t="s">
        <v>514</v>
      </c>
      <c r="AP82" s="4" t="s">
        <v>261</v>
      </c>
      <c r="AQ82" s="4" t="s">
        <v>262</v>
      </c>
      <c r="AR82" s="4" t="s">
        <v>1486</v>
      </c>
      <c r="AS82" s="4" t="s">
        <v>1546</v>
      </c>
      <c r="AT82" s="4" t="s">
        <v>515</v>
      </c>
      <c r="AU82" s="4" t="s">
        <v>1546</v>
      </c>
      <c r="AV82" s="4">
        <v>0</v>
      </c>
      <c r="AW82" s="4">
        <v>-73</v>
      </c>
      <c r="AX82" s="4">
        <v>-894.98</v>
      </c>
      <c r="AY82" s="4">
        <v>-73</v>
      </c>
      <c r="AZ82" s="4">
        <v>0</v>
      </c>
      <c r="BA82" s="4">
        <v>0</v>
      </c>
      <c r="BB82" s="4">
        <v>-894.98</v>
      </c>
      <c r="BC82" s="4">
        <v>0</v>
      </c>
      <c r="BD82" s="4">
        <v>0</v>
      </c>
    </row>
    <row r="83" spans="1:56">
      <c r="A83" s="4" t="s">
        <v>188</v>
      </c>
      <c r="B83" s="4" t="s">
        <v>484</v>
      </c>
      <c r="C83" s="4" t="s">
        <v>255</v>
      </c>
      <c r="D83" s="4" t="s">
        <v>71</v>
      </c>
      <c r="E83" s="4" t="s">
        <v>256</v>
      </c>
      <c r="F83" s="4" t="s">
        <v>484</v>
      </c>
      <c r="G83" s="4" t="s">
        <v>257</v>
      </c>
      <c r="H83" s="4" t="s">
        <v>71</v>
      </c>
      <c r="I83" s="4" t="s">
        <v>1190</v>
      </c>
      <c r="J83" s="4" t="s">
        <v>70</v>
      </c>
      <c r="K83" s="4" t="s">
        <v>189</v>
      </c>
      <c r="L83" s="4" t="s">
        <v>70</v>
      </c>
      <c r="M83" s="4" t="s">
        <v>71</v>
      </c>
      <c r="N83" s="4" t="s">
        <v>292</v>
      </c>
      <c r="O83" s="4" t="s">
        <v>790</v>
      </c>
      <c r="P83" s="4" t="s">
        <v>485</v>
      </c>
      <c r="Q83" s="4" t="s">
        <v>1266</v>
      </c>
      <c r="S83" s="4" t="s">
        <v>1265</v>
      </c>
      <c r="T83" s="28">
        <v>37351</v>
      </c>
      <c r="U83" s="28">
        <v>37351</v>
      </c>
      <c r="V83" s="28">
        <v>1</v>
      </c>
      <c r="W83" s="4" t="s">
        <v>1266</v>
      </c>
      <c r="X83" s="4" t="s">
        <v>485</v>
      </c>
      <c r="Y83" s="4" t="s">
        <v>1190</v>
      </c>
      <c r="Z83" s="4" t="s">
        <v>140</v>
      </c>
      <c r="AA83" s="4" t="s">
        <v>56</v>
      </c>
      <c r="AB83" s="4" t="s">
        <v>487</v>
      </c>
      <c r="AC83" s="4" t="s">
        <v>485</v>
      </c>
      <c r="AD83" s="4" t="s">
        <v>517</v>
      </c>
      <c r="AE83" s="4" t="s">
        <v>518</v>
      </c>
      <c r="AF83" s="4" t="s">
        <v>258</v>
      </c>
      <c r="AH83" s="4" t="s">
        <v>490</v>
      </c>
      <c r="AI83" s="4" t="s">
        <v>491</v>
      </c>
      <c r="AJ83" s="4" t="s">
        <v>492</v>
      </c>
      <c r="AK83" s="4" t="s">
        <v>263</v>
      </c>
      <c r="AL83" s="4" t="s">
        <v>264</v>
      </c>
      <c r="AN83" s="4" t="s">
        <v>98</v>
      </c>
      <c r="AO83" s="4" t="s">
        <v>495</v>
      </c>
      <c r="AP83" s="4" t="s">
        <v>261</v>
      </c>
      <c r="AQ83" s="4" t="s">
        <v>265</v>
      </c>
      <c r="AR83" s="4" t="s">
        <v>1486</v>
      </c>
      <c r="AS83" s="4" t="s">
        <v>1487</v>
      </c>
      <c r="AT83" s="4" t="s">
        <v>496</v>
      </c>
      <c r="AU83" s="4" t="s">
        <v>1487</v>
      </c>
      <c r="AV83" s="4">
        <v>0</v>
      </c>
      <c r="AW83" s="4">
        <v>-11</v>
      </c>
      <c r="AX83" s="4">
        <v>-77.95</v>
      </c>
      <c r="AY83" s="4">
        <v>-11</v>
      </c>
      <c r="AZ83" s="4">
        <v>0</v>
      </c>
      <c r="BA83" s="4">
        <v>0</v>
      </c>
      <c r="BB83" s="4">
        <v>-77.95</v>
      </c>
      <c r="BC83" s="4">
        <v>0</v>
      </c>
      <c r="BD83" s="4">
        <v>0</v>
      </c>
    </row>
    <row r="84" spans="1:56">
      <c r="A84" s="4" t="s">
        <v>188</v>
      </c>
      <c r="B84" s="4" t="s">
        <v>484</v>
      </c>
      <c r="C84" s="4" t="s">
        <v>255</v>
      </c>
      <c r="D84" s="4" t="s">
        <v>71</v>
      </c>
      <c r="E84" s="4" t="s">
        <v>256</v>
      </c>
      <c r="F84" s="4" t="s">
        <v>484</v>
      </c>
      <c r="G84" s="4" t="s">
        <v>257</v>
      </c>
      <c r="H84" s="4" t="s">
        <v>71</v>
      </c>
      <c r="I84" s="4" t="s">
        <v>1190</v>
      </c>
      <c r="J84" s="4" t="s">
        <v>70</v>
      </c>
      <c r="K84" s="4" t="s">
        <v>189</v>
      </c>
      <c r="L84" s="4" t="s">
        <v>70</v>
      </c>
      <c r="M84" s="4" t="s">
        <v>71</v>
      </c>
      <c r="N84" s="4" t="s">
        <v>292</v>
      </c>
      <c r="O84" s="4" t="s">
        <v>293</v>
      </c>
      <c r="P84" s="4" t="s">
        <v>485</v>
      </c>
      <c r="Q84" s="4" t="s">
        <v>519</v>
      </c>
      <c r="S84" s="4" t="s">
        <v>1304</v>
      </c>
      <c r="T84" s="28">
        <v>39115</v>
      </c>
      <c r="U84" s="28">
        <v>39115</v>
      </c>
      <c r="V84" s="28">
        <v>1</v>
      </c>
      <c r="W84" s="4" t="s">
        <v>519</v>
      </c>
      <c r="X84" s="4" t="s">
        <v>485</v>
      </c>
      <c r="Y84" s="4" t="s">
        <v>1190</v>
      </c>
      <c r="Z84" s="4" t="s">
        <v>140</v>
      </c>
      <c r="AA84" s="4" t="s">
        <v>486</v>
      </c>
      <c r="AB84" s="4" t="s">
        <v>487</v>
      </c>
      <c r="AC84" s="4" t="s">
        <v>485</v>
      </c>
      <c r="AD84" s="4" t="s">
        <v>517</v>
      </c>
      <c r="AE84" s="4" t="s">
        <v>518</v>
      </c>
      <c r="AF84" s="4" t="s">
        <v>258</v>
      </c>
      <c r="AH84" s="4" t="s">
        <v>490</v>
      </c>
      <c r="AI84" s="4" t="s">
        <v>491</v>
      </c>
      <c r="AJ84" s="4" t="s">
        <v>492</v>
      </c>
      <c r="AK84" s="4" t="s">
        <v>263</v>
      </c>
      <c r="AL84" s="4" t="s">
        <v>264</v>
      </c>
      <c r="AN84" s="4" t="s">
        <v>98</v>
      </c>
      <c r="AO84" s="4" t="s">
        <v>520</v>
      </c>
      <c r="AP84" s="4" t="s">
        <v>261</v>
      </c>
      <c r="AQ84" s="4" t="s">
        <v>262</v>
      </c>
      <c r="AR84" s="4" t="s">
        <v>1486</v>
      </c>
      <c r="AS84" s="4" t="s">
        <v>1549</v>
      </c>
      <c r="AT84" s="4" t="s">
        <v>521</v>
      </c>
      <c r="AU84" s="4" t="s">
        <v>1549</v>
      </c>
      <c r="AV84" s="4">
        <v>47</v>
      </c>
      <c r="AW84" s="4">
        <v>-2</v>
      </c>
      <c r="AX84" s="4">
        <v>-19.78</v>
      </c>
      <c r="AY84" s="4">
        <v>45</v>
      </c>
      <c r="AZ84" s="4">
        <v>52.2</v>
      </c>
      <c r="BA84" s="4">
        <v>484.88</v>
      </c>
      <c r="BB84" s="4">
        <v>412.9</v>
      </c>
      <c r="BC84" s="4">
        <v>432.68</v>
      </c>
      <c r="BD84" s="4">
        <v>0</v>
      </c>
    </row>
    <row r="85" spans="1:56">
      <c r="A85" s="4" t="s">
        <v>188</v>
      </c>
      <c r="B85" s="4" t="s">
        <v>484</v>
      </c>
      <c r="C85" s="4" t="s">
        <v>255</v>
      </c>
      <c r="D85" s="4" t="s">
        <v>71</v>
      </c>
      <c r="E85" s="4" t="s">
        <v>256</v>
      </c>
      <c r="F85" s="4" t="s">
        <v>484</v>
      </c>
      <c r="G85" s="4" t="s">
        <v>257</v>
      </c>
      <c r="H85" s="4" t="s">
        <v>71</v>
      </c>
      <c r="I85" s="4" t="s">
        <v>1190</v>
      </c>
      <c r="J85" s="4" t="s">
        <v>70</v>
      </c>
      <c r="K85" s="4" t="s">
        <v>189</v>
      </c>
      <c r="L85" s="4" t="s">
        <v>70</v>
      </c>
      <c r="M85" s="4" t="s">
        <v>71</v>
      </c>
      <c r="N85" s="4" t="s">
        <v>292</v>
      </c>
      <c r="O85" s="4" t="s">
        <v>294</v>
      </c>
      <c r="P85" s="4" t="s">
        <v>485</v>
      </c>
      <c r="Q85" s="4" t="s">
        <v>1319</v>
      </c>
      <c r="S85" s="4" t="s">
        <v>1318</v>
      </c>
      <c r="T85" s="28">
        <v>38093</v>
      </c>
      <c r="U85" s="28">
        <v>38093</v>
      </c>
      <c r="V85" s="28">
        <v>1</v>
      </c>
      <c r="W85" s="4" t="s">
        <v>1319</v>
      </c>
      <c r="X85" s="4" t="s">
        <v>485</v>
      </c>
      <c r="Y85" s="4" t="s">
        <v>1190</v>
      </c>
      <c r="Z85" s="4" t="s">
        <v>140</v>
      </c>
      <c r="AA85" s="4" t="s">
        <v>486</v>
      </c>
      <c r="AB85" s="4" t="s">
        <v>487</v>
      </c>
      <c r="AC85" s="4" t="s">
        <v>485</v>
      </c>
      <c r="AD85" s="4" t="s">
        <v>517</v>
      </c>
      <c r="AE85" s="4" t="s">
        <v>518</v>
      </c>
      <c r="AF85" s="4" t="s">
        <v>258</v>
      </c>
      <c r="AH85" s="4" t="s">
        <v>490</v>
      </c>
      <c r="AI85" s="4" t="s">
        <v>491</v>
      </c>
      <c r="AJ85" s="4" t="s">
        <v>492</v>
      </c>
      <c r="AK85" s="4" t="s">
        <v>263</v>
      </c>
      <c r="AL85" s="4" t="s">
        <v>264</v>
      </c>
      <c r="AN85" s="4" t="s">
        <v>98</v>
      </c>
      <c r="AO85" s="4" t="s">
        <v>495</v>
      </c>
      <c r="AP85" s="4" t="s">
        <v>261</v>
      </c>
      <c r="AQ85" s="4" t="s">
        <v>265</v>
      </c>
      <c r="AR85" s="4" t="s">
        <v>1486</v>
      </c>
      <c r="AS85" s="4" t="s">
        <v>1487</v>
      </c>
      <c r="AT85" s="4" t="s">
        <v>496</v>
      </c>
      <c r="AU85" s="4" t="s">
        <v>1487</v>
      </c>
      <c r="AV85" s="4">
        <v>47</v>
      </c>
      <c r="AW85" s="4">
        <v>-6</v>
      </c>
      <c r="AX85" s="4">
        <v>-42.82</v>
      </c>
      <c r="AY85" s="4">
        <v>41</v>
      </c>
      <c r="AZ85" s="4">
        <v>31.92</v>
      </c>
      <c r="BA85" s="4">
        <v>352.6</v>
      </c>
      <c r="BB85" s="4">
        <v>277.86</v>
      </c>
      <c r="BC85" s="4">
        <v>320.68</v>
      </c>
      <c r="BD85" s="4">
        <v>0</v>
      </c>
    </row>
    <row r="86" spans="1:56">
      <c r="A86" s="4" t="s">
        <v>188</v>
      </c>
      <c r="B86" s="4" t="s">
        <v>484</v>
      </c>
      <c r="C86" s="4" t="s">
        <v>255</v>
      </c>
      <c r="D86" s="4" t="s">
        <v>71</v>
      </c>
      <c r="E86" s="4" t="s">
        <v>256</v>
      </c>
      <c r="F86" s="4" t="s">
        <v>484</v>
      </c>
      <c r="G86" s="4" t="s">
        <v>257</v>
      </c>
      <c r="H86" s="4" t="s">
        <v>71</v>
      </c>
      <c r="I86" s="4" t="s">
        <v>1190</v>
      </c>
      <c r="J86" s="4" t="s">
        <v>70</v>
      </c>
      <c r="K86" s="4" t="s">
        <v>189</v>
      </c>
      <c r="L86" s="4" t="s">
        <v>70</v>
      </c>
      <c r="M86" s="4" t="s">
        <v>71</v>
      </c>
      <c r="N86" s="4" t="s">
        <v>292</v>
      </c>
      <c r="O86" s="4" t="s">
        <v>294</v>
      </c>
      <c r="P86" s="4" t="s">
        <v>485</v>
      </c>
      <c r="Q86" s="4" t="s">
        <v>1319</v>
      </c>
      <c r="S86" s="4" t="s">
        <v>1318</v>
      </c>
      <c r="T86" s="28">
        <v>38093</v>
      </c>
      <c r="U86" s="28">
        <v>38093</v>
      </c>
      <c r="V86" s="28">
        <v>1</v>
      </c>
      <c r="W86" s="4" t="s">
        <v>1319</v>
      </c>
      <c r="X86" s="4" t="s">
        <v>485</v>
      </c>
      <c r="Y86" s="4" t="s">
        <v>1190</v>
      </c>
      <c r="Z86" s="4" t="s">
        <v>611</v>
      </c>
      <c r="AA86" s="4" t="s">
        <v>486</v>
      </c>
      <c r="AB86" s="4" t="s">
        <v>487</v>
      </c>
      <c r="AC86" s="4" t="s">
        <v>485</v>
      </c>
      <c r="AD86" s="4" t="s">
        <v>517</v>
      </c>
      <c r="AE86" s="4" t="s">
        <v>518</v>
      </c>
      <c r="AF86" s="4" t="s">
        <v>490</v>
      </c>
      <c r="AH86" s="4" t="s">
        <v>490</v>
      </c>
      <c r="AI86" s="4" t="s">
        <v>491</v>
      </c>
      <c r="AJ86" s="4" t="s">
        <v>492</v>
      </c>
      <c r="AK86" s="4" t="s">
        <v>263</v>
      </c>
      <c r="AL86" s="4" t="s">
        <v>264</v>
      </c>
      <c r="AN86" s="4" t="s">
        <v>98</v>
      </c>
      <c r="AO86" s="4" t="s">
        <v>495</v>
      </c>
      <c r="AP86" s="4" t="s">
        <v>261</v>
      </c>
      <c r="AQ86" s="4" t="s">
        <v>265</v>
      </c>
      <c r="AR86" s="4" t="s">
        <v>1486</v>
      </c>
      <c r="AS86" s="4" t="s">
        <v>1487</v>
      </c>
      <c r="AT86" s="4" t="s">
        <v>496</v>
      </c>
      <c r="AU86" s="4" t="s">
        <v>1487</v>
      </c>
      <c r="AV86" s="4">
        <v>0</v>
      </c>
      <c r="AW86" s="4">
        <v>2</v>
      </c>
      <c r="AX86" s="4">
        <v>15</v>
      </c>
      <c r="AY86" s="4">
        <v>2</v>
      </c>
      <c r="AZ86" s="4">
        <v>0</v>
      </c>
      <c r="BA86" s="4">
        <v>0</v>
      </c>
      <c r="BB86" s="4">
        <v>15</v>
      </c>
      <c r="BC86" s="4">
        <v>0</v>
      </c>
      <c r="BD86" s="4">
        <v>0</v>
      </c>
    </row>
    <row r="87" spans="1:56">
      <c r="A87" s="4" t="s">
        <v>188</v>
      </c>
      <c r="B87" s="4" t="s">
        <v>484</v>
      </c>
      <c r="C87" s="4" t="s">
        <v>255</v>
      </c>
      <c r="D87" s="4" t="s">
        <v>71</v>
      </c>
      <c r="E87" s="4" t="s">
        <v>256</v>
      </c>
      <c r="F87" s="4" t="s">
        <v>484</v>
      </c>
      <c r="G87" s="4" t="s">
        <v>257</v>
      </c>
      <c r="H87" s="4" t="s">
        <v>71</v>
      </c>
      <c r="I87" s="4" t="s">
        <v>1190</v>
      </c>
      <c r="J87" s="4" t="s">
        <v>70</v>
      </c>
      <c r="K87" s="4" t="s">
        <v>189</v>
      </c>
      <c r="L87" s="4" t="s">
        <v>70</v>
      </c>
      <c r="M87" s="4" t="s">
        <v>71</v>
      </c>
      <c r="N87" s="4" t="s">
        <v>292</v>
      </c>
      <c r="O87" s="4" t="s">
        <v>295</v>
      </c>
      <c r="P87" s="4" t="s">
        <v>485</v>
      </c>
      <c r="Q87" s="4" t="s">
        <v>1550</v>
      </c>
      <c r="S87" s="4" t="s">
        <v>1551</v>
      </c>
      <c r="T87" s="28">
        <v>39381</v>
      </c>
      <c r="U87" s="28">
        <v>39381</v>
      </c>
      <c r="V87" s="28">
        <v>1</v>
      </c>
      <c r="W87" s="4" t="s">
        <v>1550</v>
      </c>
      <c r="X87" s="4" t="s">
        <v>485</v>
      </c>
      <c r="Y87" s="4" t="s">
        <v>1190</v>
      </c>
      <c r="Z87" s="4" t="s">
        <v>140</v>
      </c>
      <c r="AA87" s="4" t="s">
        <v>486</v>
      </c>
      <c r="AB87" s="4" t="s">
        <v>487</v>
      </c>
      <c r="AC87" s="4" t="s">
        <v>485</v>
      </c>
      <c r="AD87" s="4" t="s">
        <v>488</v>
      </c>
      <c r="AE87" s="4" t="s">
        <v>489</v>
      </c>
      <c r="AF87" s="4" t="s">
        <v>258</v>
      </c>
      <c r="AH87" s="4" t="s">
        <v>490</v>
      </c>
      <c r="AI87" s="4" t="s">
        <v>491</v>
      </c>
      <c r="AJ87" s="4" t="s">
        <v>492</v>
      </c>
      <c r="AK87" s="4" t="s">
        <v>278</v>
      </c>
      <c r="AL87" s="4" t="s">
        <v>279</v>
      </c>
      <c r="AN87" s="4" t="s">
        <v>98</v>
      </c>
      <c r="AO87" s="4" t="s">
        <v>508</v>
      </c>
      <c r="AP87" s="4" t="s">
        <v>261</v>
      </c>
      <c r="AQ87" s="4" t="s">
        <v>262</v>
      </c>
      <c r="AR87" s="4" t="s">
        <v>1486</v>
      </c>
      <c r="AS87" s="4" t="s">
        <v>1517</v>
      </c>
      <c r="AT87" s="4" t="s">
        <v>509</v>
      </c>
      <c r="AU87" s="4" t="s">
        <v>1517</v>
      </c>
      <c r="AV87" s="4">
        <v>9</v>
      </c>
      <c r="AW87" s="4">
        <v>0</v>
      </c>
      <c r="AX87" s="4">
        <v>0</v>
      </c>
      <c r="AY87" s="4">
        <v>9</v>
      </c>
      <c r="AZ87" s="4">
        <v>11.84</v>
      </c>
      <c r="BA87" s="4">
        <v>115.83</v>
      </c>
      <c r="BB87" s="4">
        <v>103.99</v>
      </c>
      <c r="BC87" s="4">
        <v>103.99</v>
      </c>
      <c r="BD87" s="4">
        <v>0</v>
      </c>
    </row>
    <row r="88" spans="1:56">
      <c r="A88" s="4" t="s">
        <v>188</v>
      </c>
      <c r="B88" s="4" t="s">
        <v>484</v>
      </c>
      <c r="C88" s="4" t="s">
        <v>255</v>
      </c>
      <c r="D88" s="4" t="s">
        <v>71</v>
      </c>
      <c r="E88" s="4" t="s">
        <v>256</v>
      </c>
      <c r="F88" s="4" t="s">
        <v>484</v>
      </c>
      <c r="G88" s="4" t="s">
        <v>257</v>
      </c>
      <c r="H88" s="4" t="s">
        <v>71</v>
      </c>
      <c r="I88" s="4" t="s">
        <v>1190</v>
      </c>
      <c r="J88" s="4" t="s">
        <v>70</v>
      </c>
      <c r="K88" s="4" t="s">
        <v>189</v>
      </c>
      <c r="L88" s="4" t="s">
        <v>70</v>
      </c>
      <c r="M88" s="4" t="s">
        <v>71</v>
      </c>
      <c r="N88" s="4" t="s">
        <v>296</v>
      </c>
      <c r="O88" s="4" t="s">
        <v>209</v>
      </c>
      <c r="P88" s="4" t="s">
        <v>485</v>
      </c>
      <c r="Q88" s="4" t="s">
        <v>1191</v>
      </c>
      <c r="S88" s="4" t="s">
        <v>1189</v>
      </c>
      <c r="T88" s="28">
        <v>40802</v>
      </c>
      <c r="U88" s="28">
        <v>40802</v>
      </c>
      <c r="V88" s="28">
        <v>1</v>
      </c>
      <c r="W88" s="4" t="s">
        <v>1191</v>
      </c>
      <c r="X88" s="4" t="s">
        <v>485</v>
      </c>
      <c r="Y88" s="4" t="s">
        <v>1190</v>
      </c>
      <c r="Z88" s="4" t="s">
        <v>140</v>
      </c>
      <c r="AA88" s="4" t="s">
        <v>486</v>
      </c>
      <c r="AB88" s="4" t="s">
        <v>487</v>
      </c>
      <c r="AC88" s="4" t="s">
        <v>485</v>
      </c>
      <c r="AD88" s="4" t="s">
        <v>488</v>
      </c>
      <c r="AE88" s="4" t="s">
        <v>489</v>
      </c>
      <c r="AF88" s="4" t="s">
        <v>258</v>
      </c>
      <c r="AH88" s="4" t="s">
        <v>490</v>
      </c>
      <c r="AI88" s="4" t="s">
        <v>491</v>
      </c>
      <c r="AJ88" s="4" t="s">
        <v>492</v>
      </c>
      <c r="AK88" s="4" t="s">
        <v>263</v>
      </c>
      <c r="AL88" s="4" t="s">
        <v>264</v>
      </c>
      <c r="AN88" s="4" t="s">
        <v>98</v>
      </c>
      <c r="AO88" s="4" t="s">
        <v>504</v>
      </c>
      <c r="AP88" s="4" t="s">
        <v>261</v>
      </c>
      <c r="AQ88" s="4" t="s">
        <v>262</v>
      </c>
      <c r="AR88" s="4" t="s">
        <v>1486</v>
      </c>
      <c r="AS88" s="4" t="s">
        <v>1512</v>
      </c>
      <c r="AT88" s="4" t="s">
        <v>505</v>
      </c>
      <c r="AU88" s="4" t="s">
        <v>1512</v>
      </c>
      <c r="AV88" s="4">
        <v>48</v>
      </c>
      <c r="AW88" s="4">
        <v>-5</v>
      </c>
      <c r="AX88" s="4">
        <v>-43.53</v>
      </c>
      <c r="AY88" s="4">
        <v>43</v>
      </c>
      <c r="AZ88" s="4">
        <v>49.04</v>
      </c>
      <c r="BA88" s="4">
        <v>435.52</v>
      </c>
      <c r="BB88" s="4">
        <v>342.95</v>
      </c>
      <c r="BC88" s="4">
        <v>386.48</v>
      </c>
      <c r="BD88" s="4">
        <v>0</v>
      </c>
    </row>
    <row r="89" spans="1:56">
      <c r="A89" s="4" t="s">
        <v>188</v>
      </c>
      <c r="B89" s="4" t="s">
        <v>484</v>
      </c>
      <c r="C89" s="4" t="s">
        <v>255</v>
      </c>
      <c r="D89" s="4" t="s">
        <v>71</v>
      </c>
      <c r="E89" s="4" t="s">
        <v>256</v>
      </c>
      <c r="F89" s="4" t="s">
        <v>484</v>
      </c>
      <c r="G89" s="4" t="s">
        <v>257</v>
      </c>
      <c r="H89" s="4" t="s">
        <v>71</v>
      </c>
      <c r="I89" s="4" t="s">
        <v>1190</v>
      </c>
      <c r="J89" s="4" t="s">
        <v>70</v>
      </c>
      <c r="K89" s="4" t="s">
        <v>189</v>
      </c>
      <c r="L89" s="4" t="s">
        <v>70</v>
      </c>
      <c r="M89" s="4" t="s">
        <v>71</v>
      </c>
      <c r="N89" s="4" t="s">
        <v>296</v>
      </c>
      <c r="O89" s="4" t="s">
        <v>297</v>
      </c>
      <c r="P89" s="4" t="s">
        <v>485</v>
      </c>
      <c r="Q89" s="4" t="s">
        <v>1374</v>
      </c>
      <c r="S89" s="4" t="s">
        <v>1373</v>
      </c>
      <c r="T89" s="28">
        <v>39843</v>
      </c>
      <c r="U89" s="28">
        <v>39843</v>
      </c>
      <c r="V89" s="28">
        <v>1</v>
      </c>
      <c r="W89" s="4" t="s">
        <v>1374</v>
      </c>
      <c r="X89" s="4" t="s">
        <v>485</v>
      </c>
      <c r="Y89" s="4" t="s">
        <v>1190</v>
      </c>
      <c r="Z89" s="4" t="s">
        <v>140</v>
      </c>
      <c r="AA89" s="4" t="s">
        <v>486</v>
      </c>
      <c r="AB89" s="4" t="s">
        <v>487</v>
      </c>
      <c r="AC89" s="4" t="s">
        <v>485</v>
      </c>
      <c r="AD89" s="4" t="s">
        <v>488</v>
      </c>
      <c r="AE89" s="4" t="s">
        <v>489</v>
      </c>
      <c r="AF89" s="4" t="s">
        <v>258</v>
      </c>
      <c r="AH89" s="4" t="s">
        <v>490</v>
      </c>
      <c r="AI89" s="4" t="s">
        <v>491</v>
      </c>
      <c r="AJ89" s="4" t="s">
        <v>492</v>
      </c>
      <c r="AK89" s="4" t="s">
        <v>263</v>
      </c>
      <c r="AL89" s="4" t="s">
        <v>264</v>
      </c>
      <c r="AN89" s="4" t="s">
        <v>98</v>
      </c>
      <c r="AO89" s="4" t="s">
        <v>504</v>
      </c>
      <c r="AP89" s="4" t="s">
        <v>261</v>
      </c>
      <c r="AQ89" s="4" t="s">
        <v>262</v>
      </c>
      <c r="AR89" s="4" t="s">
        <v>1486</v>
      </c>
      <c r="AS89" s="4" t="s">
        <v>1512</v>
      </c>
      <c r="AT89" s="4" t="s">
        <v>505</v>
      </c>
      <c r="AU89" s="4" t="s">
        <v>1512</v>
      </c>
      <c r="AV89" s="4">
        <v>72</v>
      </c>
      <c r="AW89" s="4">
        <v>-1</v>
      </c>
      <c r="AX89" s="4">
        <v>-8.69</v>
      </c>
      <c r="AY89" s="4">
        <v>71</v>
      </c>
      <c r="AZ89" s="4">
        <v>69.900000000000006</v>
      </c>
      <c r="BA89" s="4">
        <v>653.26</v>
      </c>
      <c r="BB89" s="4">
        <v>574.66999999999996</v>
      </c>
      <c r="BC89" s="4">
        <v>583.36</v>
      </c>
      <c r="BD89" s="4">
        <v>0</v>
      </c>
    </row>
    <row r="90" spans="1:56">
      <c r="A90" s="4" t="s">
        <v>188</v>
      </c>
      <c r="B90" s="4" t="s">
        <v>484</v>
      </c>
      <c r="C90" s="4" t="s">
        <v>255</v>
      </c>
      <c r="D90" s="4" t="s">
        <v>71</v>
      </c>
      <c r="E90" s="4" t="s">
        <v>256</v>
      </c>
      <c r="F90" s="4" t="s">
        <v>484</v>
      </c>
      <c r="G90" s="4" t="s">
        <v>257</v>
      </c>
      <c r="H90" s="4" t="s">
        <v>71</v>
      </c>
      <c r="I90" s="4" t="s">
        <v>1190</v>
      </c>
      <c r="J90" s="4" t="s">
        <v>70</v>
      </c>
      <c r="K90" s="4" t="s">
        <v>189</v>
      </c>
      <c r="L90" s="4" t="s">
        <v>70</v>
      </c>
      <c r="M90" s="4" t="s">
        <v>71</v>
      </c>
      <c r="N90" s="4" t="s">
        <v>298</v>
      </c>
      <c r="O90" s="4" t="s">
        <v>299</v>
      </c>
      <c r="P90" s="4" t="s">
        <v>485</v>
      </c>
      <c r="Q90" s="4" t="s">
        <v>1552</v>
      </c>
      <c r="S90" s="4" t="s">
        <v>1553</v>
      </c>
      <c r="T90" s="28">
        <v>38142</v>
      </c>
      <c r="U90" s="28">
        <v>38142</v>
      </c>
      <c r="V90" s="28">
        <v>1</v>
      </c>
      <c r="W90" s="4" t="s">
        <v>1552</v>
      </c>
      <c r="X90" s="4" t="s">
        <v>485</v>
      </c>
      <c r="Y90" s="4" t="s">
        <v>1190</v>
      </c>
      <c r="Z90" s="4" t="s">
        <v>140</v>
      </c>
      <c r="AA90" s="4" t="s">
        <v>486</v>
      </c>
      <c r="AB90" s="4" t="s">
        <v>487</v>
      </c>
      <c r="AC90" s="4" t="s">
        <v>485</v>
      </c>
      <c r="AD90" s="4" t="s">
        <v>488</v>
      </c>
      <c r="AE90" s="4" t="s">
        <v>489</v>
      </c>
      <c r="AF90" s="4" t="s">
        <v>258</v>
      </c>
      <c r="AH90" s="4" t="s">
        <v>490</v>
      </c>
      <c r="AI90" s="4" t="s">
        <v>491</v>
      </c>
      <c r="AJ90" s="4" t="s">
        <v>492</v>
      </c>
      <c r="AK90" s="4" t="s">
        <v>263</v>
      </c>
      <c r="AL90" s="4" t="s">
        <v>264</v>
      </c>
      <c r="AN90" s="4" t="s">
        <v>98</v>
      </c>
      <c r="AO90" s="4" t="s">
        <v>495</v>
      </c>
      <c r="AP90" s="4" t="s">
        <v>261</v>
      </c>
      <c r="AQ90" s="4" t="s">
        <v>265</v>
      </c>
      <c r="AR90" s="4" t="s">
        <v>1486</v>
      </c>
      <c r="AS90" s="4" t="s">
        <v>1487</v>
      </c>
      <c r="AT90" s="4" t="s">
        <v>496</v>
      </c>
      <c r="AU90" s="4" t="s">
        <v>1487</v>
      </c>
      <c r="AV90" s="4">
        <v>18</v>
      </c>
      <c r="AW90" s="4">
        <v>0</v>
      </c>
      <c r="AX90" s="4">
        <v>0</v>
      </c>
      <c r="AY90" s="4">
        <v>18</v>
      </c>
      <c r="AZ90" s="4">
        <v>1.73</v>
      </c>
      <c r="BA90" s="4">
        <v>135.01</v>
      </c>
      <c r="BB90" s="4">
        <v>133.28</v>
      </c>
      <c r="BC90" s="4">
        <v>133.28</v>
      </c>
      <c r="BD90" s="4">
        <v>0</v>
      </c>
    </row>
    <row r="91" spans="1:56">
      <c r="A91" s="4" t="s">
        <v>188</v>
      </c>
      <c r="B91" s="4" t="s">
        <v>484</v>
      </c>
      <c r="C91" s="4" t="s">
        <v>255</v>
      </c>
      <c r="D91" s="4" t="s">
        <v>71</v>
      </c>
      <c r="E91" s="4" t="s">
        <v>256</v>
      </c>
      <c r="F91" s="4" t="s">
        <v>484</v>
      </c>
      <c r="G91" s="4" t="s">
        <v>257</v>
      </c>
      <c r="H91" s="4" t="s">
        <v>71</v>
      </c>
      <c r="I91" s="4" t="s">
        <v>1190</v>
      </c>
      <c r="J91" s="4" t="s">
        <v>70</v>
      </c>
      <c r="K91" s="4" t="s">
        <v>189</v>
      </c>
      <c r="L91" s="4" t="s">
        <v>70</v>
      </c>
      <c r="M91" s="4" t="s">
        <v>71</v>
      </c>
      <c r="N91" s="4" t="s">
        <v>300</v>
      </c>
      <c r="O91" s="4" t="s">
        <v>210</v>
      </c>
      <c r="P91" s="4" t="s">
        <v>485</v>
      </c>
      <c r="Q91" s="4" t="s">
        <v>1554</v>
      </c>
      <c r="S91" s="4" t="s">
        <v>1555</v>
      </c>
      <c r="T91" s="28">
        <v>41033</v>
      </c>
      <c r="U91" s="28">
        <v>41033</v>
      </c>
      <c r="V91" s="28">
        <v>1</v>
      </c>
      <c r="W91" s="4" t="s">
        <v>1554</v>
      </c>
      <c r="X91" s="4" t="s">
        <v>485</v>
      </c>
      <c r="Y91" s="4" t="s">
        <v>1190</v>
      </c>
      <c r="Z91" s="4" t="s">
        <v>140</v>
      </c>
      <c r="AA91" s="4" t="s">
        <v>486</v>
      </c>
      <c r="AB91" s="4" t="s">
        <v>487</v>
      </c>
      <c r="AC91" s="4" t="s">
        <v>485</v>
      </c>
      <c r="AD91" s="4" t="s">
        <v>488</v>
      </c>
      <c r="AE91" s="4" t="s">
        <v>489</v>
      </c>
      <c r="AF91" s="4" t="s">
        <v>258</v>
      </c>
      <c r="AH91" s="4" t="s">
        <v>490</v>
      </c>
      <c r="AI91" s="4" t="s">
        <v>491</v>
      </c>
      <c r="AJ91" s="4" t="s">
        <v>492</v>
      </c>
      <c r="AK91" s="4" t="s">
        <v>263</v>
      </c>
      <c r="AL91" s="4" t="s">
        <v>264</v>
      </c>
      <c r="AN91" s="4" t="s">
        <v>98</v>
      </c>
      <c r="AO91" s="4" t="s">
        <v>495</v>
      </c>
      <c r="AP91" s="4" t="s">
        <v>261</v>
      </c>
      <c r="AQ91" s="4" t="s">
        <v>265</v>
      </c>
      <c r="AR91" s="4" t="s">
        <v>1486</v>
      </c>
      <c r="AS91" s="4" t="s">
        <v>1487</v>
      </c>
      <c r="AT91" s="4" t="s">
        <v>496</v>
      </c>
      <c r="AU91" s="4" t="s">
        <v>1487</v>
      </c>
      <c r="AV91" s="4">
        <v>6</v>
      </c>
      <c r="AW91" s="4">
        <v>0</v>
      </c>
      <c r="AX91" s="4">
        <v>0</v>
      </c>
      <c r="AY91" s="4">
        <v>6</v>
      </c>
      <c r="AZ91" s="4">
        <v>0.86</v>
      </c>
      <c r="BA91" s="4">
        <v>45</v>
      </c>
      <c r="BB91" s="4">
        <v>44.14</v>
      </c>
      <c r="BC91" s="4">
        <v>44.14</v>
      </c>
      <c r="BD91" s="4">
        <v>0</v>
      </c>
    </row>
    <row r="92" spans="1:56">
      <c r="A92" s="4" t="s">
        <v>188</v>
      </c>
      <c r="B92" s="4" t="s">
        <v>484</v>
      </c>
      <c r="C92" s="4" t="s">
        <v>255</v>
      </c>
      <c r="D92" s="4" t="s">
        <v>71</v>
      </c>
      <c r="E92" s="4" t="s">
        <v>256</v>
      </c>
      <c r="F92" s="4" t="s">
        <v>484</v>
      </c>
      <c r="G92" s="4" t="s">
        <v>257</v>
      </c>
      <c r="H92" s="4" t="s">
        <v>71</v>
      </c>
      <c r="I92" s="4" t="s">
        <v>1190</v>
      </c>
      <c r="J92" s="4" t="s">
        <v>70</v>
      </c>
      <c r="K92" s="4" t="s">
        <v>189</v>
      </c>
      <c r="L92" s="4" t="s">
        <v>70</v>
      </c>
      <c r="M92" s="4" t="s">
        <v>71</v>
      </c>
      <c r="N92" s="4" t="s">
        <v>301</v>
      </c>
      <c r="O92" s="4" t="s">
        <v>302</v>
      </c>
      <c r="P92" s="4" t="s">
        <v>485</v>
      </c>
      <c r="Q92" s="4" t="s">
        <v>1556</v>
      </c>
      <c r="S92" s="4" t="s">
        <v>1557</v>
      </c>
      <c r="T92" s="28">
        <v>41159</v>
      </c>
      <c r="U92" s="28">
        <v>41159</v>
      </c>
      <c r="V92" s="28">
        <v>1</v>
      </c>
      <c r="W92" s="4" t="s">
        <v>1556</v>
      </c>
      <c r="X92" s="4" t="s">
        <v>485</v>
      </c>
      <c r="Y92" s="4" t="s">
        <v>1190</v>
      </c>
      <c r="Z92" s="4" t="s">
        <v>140</v>
      </c>
      <c r="AA92" s="4" t="s">
        <v>486</v>
      </c>
      <c r="AB92" s="4" t="s">
        <v>487</v>
      </c>
      <c r="AC92" s="4" t="s">
        <v>485</v>
      </c>
      <c r="AD92" s="4" t="s">
        <v>488</v>
      </c>
      <c r="AE92" s="4" t="s">
        <v>489</v>
      </c>
      <c r="AF92" s="4" t="s">
        <v>258</v>
      </c>
      <c r="AH92" s="4" t="s">
        <v>490</v>
      </c>
      <c r="AI92" s="4" t="s">
        <v>491</v>
      </c>
      <c r="AJ92" s="4" t="s">
        <v>492</v>
      </c>
      <c r="AK92" s="4" t="s">
        <v>259</v>
      </c>
      <c r="AL92" s="4" t="s">
        <v>260</v>
      </c>
      <c r="AN92" s="4" t="s">
        <v>98</v>
      </c>
      <c r="AO92" s="4" t="s">
        <v>497</v>
      </c>
      <c r="AP92" s="4" t="s">
        <v>261</v>
      </c>
      <c r="AQ92" s="4" t="s">
        <v>262</v>
      </c>
      <c r="AR92" s="4" t="s">
        <v>1484</v>
      </c>
      <c r="AS92" s="4" t="s">
        <v>1485</v>
      </c>
      <c r="AT92" s="4" t="s">
        <v>498</v>
      </c>
      <c r="AU92" s="4" t="s">
        <v>1485</v>
      </c>
      <c r="AV92" s="4">
        <v>6</v>
      </c>
      <c r="AW92" s="4">
        <v>0</v>
      </c>
      <c r="AX92" s="4">
        <v>0</v>
      </c>
      <c r="AY92" s="4">
        <v>6</v>
      </c>
      <c r="AZ92" s="4">
        <v>3.48</v>
      </c>
      <c r="BA92" s="4">
        <v>69.540000000000006</v>
      </c>
      <c r="BB92" s="4">
        <v>66.06</v>
      </c>
      <c r="BC92" s="4">
        <v>66.06</v>
      </c>
      <c r="BD92" s="4">
        <v>0</v>
      </c>
    </row>
    <row r="93" spans="1:56">
      <c r="A93" s="4" t="s">
        <v>188</v>
      </c>
      <c r="B93" s="4" t="s">
        <v>484</v>
      </c>
      <c r="C93" s="4" t="s">
        <v>255</v>
      </c>
      <c r="D93" s="4" t="s">
        <v>71</v>
      </c>
      <c r="E93" s="4" t="s">
        <v>256</v>
      </c>
      <c r="F93" s="4" t="s">
        <v>484</v>
      </c>
      <c r="G93" s="4" t="s">
        <v>257</v>
      </c>
      <c r="H93" s="4" t="s">
        <v>71</v>
      </c>
      <c r="I93" s="4" t="s">
        <v>1190</v>
      </c>
      <c r="J93" s="4" t="s">
        <v>70</v>
      </c>
      <c r="K93" s="4" t="s">
        <v>189</v>
      </c>
      <c r="L93" s="4" t="s">
        <v>70</v>
      </c>
      <c r="M93" s="4" t="s">
        <v>71</v>
      </c>
      <c r="N93" s="4" t="s">
        <v>301</v>
      </c>
      <c r="O93" s="4" t="s">
        <v>302</v>
      </c>
      <c r="P93" s="4" t="s">
        <v>485</v>
      </c>
      <c r="Q93" s="4" t="s">
        <v>1337</v>
      </c>
      <c r="S93" s="4" t="s">
        <v>1336</v>
      </c>
      <c r="T93" s="28">
        <v>41159</v>
      </c>
      <c r="U93" s="28">
        <v>41159</v>
      </c>
      <c r="V93" s="28">
        <v>1</v>
      </c>
      <c r="W93" s="4" t="s">
        <v>1337</v>
      </c>
      <c r="X93" s="4" t="s">
        <v>485</v>
      </c>
      <c r="Y93" s="4" t="s">
        <v>1190</v>
      </c>
      <c r="Z93" s="4" t="s">
        <v>140</v>
      </c>
      <c r="AA93" s="4" t="s">
        <v>486</v>
      </c>
      <c r="AB93" s="4" t="s">
        <v>487</v>
      </c>
      <c r="AC93" s="4" t="s">
        <v>485</v>
      </c>
      <c r="AD93" s="4" t="s">
        <v>488</v>
      </c>
      <c r="AE93" s="4" t="s">
        <v>489</v>
      </c>
      <c r="AF93" s="4" t="s">
        <v>258</v>
      </c>
      <c r="AH93" s="4" t="s">
        <v>490</v>
      </c>
      <c r="AI93" s="4" t="s">
        <v>491</v>
      </c>
      <c r="AJ93" s="4" t="s">
        <v>492</v>
      </c>
      <c r="AK93" s="4" t="s">
        <v>263</v>
      </c>
      <c r="AL93" s="4" t="s">
        <v>264</v>
      </c>
      <c r="AN93" s="4" t="s">
        <v>98</v>
      </c>
      <c r="AO93" s="4" t="s">
        <v>504</v>
      </c>
      <c r="AP93" s="4" t="s">
        <v>261</v>
      </c>
      <c r="AQ93" s="4" t="s">
        <v>262</v>
      </c>
      <c r="AR93" s="4" t="s">
        <v>1486</v>
      </c>
      <c r="AS93" s="4" t="s">
        <v>1512</v>
      </c>
      <c r="AT93" s="4" t="s">
        <v>505</v>
      </c>
      <c r="AU93" s="4" t="s">
        <v>1512</v>
      </c>
      <c r="AV93" s="4">
        <v>36</v>
      </c>
      <c r="AW93" s="4">
        <v>-21</v>
      </c>
      <c r="AX93" s="4">
        <v>-183.12</v>
      </c>
      <c r="AY93" s="4">
        <v>15</v>
      </c>
      <c r="AZ93" s="4">
        <v>33.39</v>
      </c>
      <c r="BA93" s="4">
        <v>326.31</v>
      </c>
      <c r="BB93" s="4">
        <v>109.8</v>
      </c>
      <c r="BC93" s="4">
        <v>292.92</v>
      </c>
      <c r="BD93" s="4">
        <v>0</v>
      </c>
    </row>
    <row r="94" spans="1:56">
      <c r="A94" s="4" t="s">
        <v>188</v>
      </c>
      <c r="B94" s="4" t="s">
        <v>484</v>
      </c>
      <c r="C94" s="4" t="s">
        <v>255</v>
      </c>
      <c r="D94" s="4" t="s">
        <v>71</v>
      </c>
      <c r="E94" s="4" t="s">
        <v>256</v>
      </c>
      <c r="F94" s="4" t="s">
        <v>484</v>
      </c>
      <c r="G94" s="4" t="s">
        <v>257</v>
      </c>
      <c r="H94" s="4" t="s">
        <v>71</v>
      </c>
      <c r="I94" s="4" t="s">
        <v>1190</v>
      </c>
      <c r="J94" s="4" t="s">
        <v>70</v>
      </c>
      <c r="K94" s="4" t="s">
        <v>189</v>
      </c>
      <c r="L94" s="4" t="s">
        <v>70</v>
      </c>
      <c r="M94" s="4" t="s">
        <v>71</v>
      </c>
      <c r="N94" s="4" t="s">
        <v>301</v>
      </c>
      <c r="O94" s="4" t="s">
        <v>302</v>
      </c>
      <c r="P94" s="4" t="s">
        <v>485</v>
      </c>
      <c r="Q94" s="4" t="s">
        <v>1337</v>
      </c>
      <c r="S94" s="4" t="s">
        <v>1336</v>
      </c>
      <c r="T94" s="28">
        <v>41159</v>
      </c>
      <c r="U94" s="28">
        <v>41159</v>
      </c>
      <c r="V94" s="28">
        <v>1</v>
      </c>
      <c r="W94" s="4" t="s">
        <v>1337</v>
      </c>
      <c r="X94" s="4" t="s">
        <v>485</v>
      </c>
      <c r="Y94" s="4" t="s">
        <v>1190</v>
      </c>
      <c r="Z94" s="4" t="s">
        <v>611</v>
      </c>
      <c r="AA94" s="4" t="s">
        <v>486</v>
      </c>
      <c r="AB94" s="4" t="s">
        <v>487</v>
      </c>
      <c r="AC94" s="4" t="s">
        <v>485</v>
      </c>
      <c r="AD94" s="4" t="s">
        <v>488</v>
      </c>
      <c r="AE94" s="4" t="s">
        <v>489</v>
      </c>
      <c r="AF94" s="4" t="s">
        <v>490</v>
      </c>
      <c r="AH94" s="4" t="s">
        <v>490</v>
      </c>
      <c r="AI94" s="4" t="s">
        <v>491</v>
      </c>
      <c r="AJ94" s="4" t="s">
        <v>492</v>
      </c>
      <c r="AK94" s="4" t="s">
        <v>263</v>
      </c>
      <c r="AL94" s="4" t="s">
        <v>264</v>
      </c>
      <c r="AN94" s="4" t="s">
        <v>98</v>
      </c>
      <c r="AO94" s="4" t="s">
        <v>504</v>
      </c>
      <c r="AP94" s="4" t="s">
        <v>261</v>
      </c>
      <c r="AQ94" s="4" t="s">
        <v>262</v>
      </c>
      <c r="AR94" s="4" t="s">
        <v>1486</v>
      </c>
      <c r="AS94" s="4" t="s">
        <v>1512</v>
      </c>
      <c r="AT94" s="4" t="s">
        <v>505</v>
      </c>
      <c r="AU94" s="4" t="s">
        <v>1512</v>
      </c>
      <c r="AV94" s="4">
        <v>0</v>
      </c>
      <c r="AW94" s="4">
        <v>14</v>
      </c>
      <c r="AX94" s="4">
        <v>126.98</v>
      </c>
      <c r="AY94" s="4">
        <v>14</v>
      </c>
      <c r="AZ94" s="4">
        <v>0</v>
      </c>
      <c r="BA94" s="4">
        <v>0</v>
      </c>
      <c r="BB94" s="4">
        <v>126.98</v>
      </c>
      <c r="BC94" s="4">
        <v>0</v>
      </c>
      <c r="BD94" s="4">
        <v>0</v>
      </c>
    </row>
    <row r="95" spans="1:56">
      <c r="A95" s="4" t="s">
        <v>188</v>
      </c>
      <c r="B95" s="4" t="s">
        <v>484</v>
      </c>
      <c r="C95" s="4" t="s">
        <v>255</v>
      </c>
      <c r="D95" s="4" t="s">
        <v>71</v>
      </c>
      <c r="E95" s="4" t="s">
        <v>256</v>
      </c>
      <c r="F95" s="4" t="s">
        <v>484</v>
      </c>
      <c r="G95" s="4" t="s">
        <v>257</v>
      </c>
      <c r="H95" s="4" t="s">
        <v>71</v>
      </c>
      <c r="I95" s="4" t="s">
        <v>1190</v>
      </c>
      <c r="J95" s="4" t="s">
        <v>70</v>
      </c>
      <c r="K95" s="4" t="s">
        <v>189</v>
      </c>
      <c r="L95" s="4" t="s">
        <v>70</v>
      </c>
      <c r="M95" s="4" t="s">
        <v>71</v>
      </c>
      <c r="N95" s="4" t="s">
        <v>385</v>
      </c>
      <c r="O95" s="4" t="s">
        <v>657</v>
      </c>
      <c r="P95" s="4" t="s">
        <v>485</v>
      </c>
      <c r="Q95" s="4" t="s">
        <v>1558</v>
      </c>
      <c r="S95" s="4" t="s">
        <v>1559</v>
      </c>
      <c r="T95" s="28">
        <v>41856</v>
      </c>
      <c r="U95" s="28">
        <v>41856</v>
      </c>
      <c r="V95" s="28">
        <v>1</v>
      </c>
      <c r="W95" s="4" t="s">
        <v>1558</v>
      </c>
      <c r="X95" s="4" t="s">
        <v>485</v>
      </c>
      <c r="Y95" s="4" t="s">
        <v>1177</v>
      </c>
      <c r="Z95" s="4" t="s">
        <v>140</v>
      </c>
      <c r="AA95" s="4" t="s">
        <v>486</v>
      </c>
      <c r="AB95" s="4" t="s">
        <v>510</v>
      </c>
      <c r="AC95" s="4" t="s">
        <v>485</v>
      </c>
      <c r="AD95" s="4" t="s">
        <v>501</v>
      </c>
      <c r="AE95" s="4" t="s">
        <v>502</v>
      </c>
      <c r="AF95" s="4" t="s">
        <v>258</v>
      </c>
      <c r="AH95" s="4" t="s">
        <v>490</v>
      </c>
      <c r="AI95" s="4" t="s">
        <v>491</v>
      </c>
      <c r="AJ95" s="4" t="s">
        <v>492</v>
      </c>
      <c r="AK95" s="4" t="s">
        <v>568</v>
      </c>
      <c r="AL95" s="4" t="s">
        <v>658</v>
      </c>
      <c r="AN95" s="4" t="s">
        <v>98</v>
      </c>
      <c r="AO95" s="4" t="s">
        <v>659</v>
      </c>
      <c r="AP95" s="4" t="s">
        <v>267</v>
      </c>
      <c r="AQ95" s="4" t="s">
        <v>568</v>
      </c>
      <c r="AR95" s="4" t="s">
        <v>1484</v>
      </c>
      <c r="AS95" s="4" t="s">
        <v>1560</v>
      </c>
      <c r="AT95" s="4" t="s">
        <v>265</v>
      </c>
      <c r="AU95" s="4" t="s">
        <v>1560</v>
      </c>
      <c r="AV95" s="4">
        <v>2</v>
      </c>
      <c r="AW95" s="4">
        <v>0</v>
      </c>
      <c r="AX95" s="4">
        <v>0</v>
      </c>
      <c r="AY95" s="4">
        <v>2</v>
      </c>
      <c r="AZ95" s="4">
        <v>0</v>
      </c>
      <c r="BA95" s="4">
        <v>6.86</v>
      </c>
      <c r="BB95" s="4">
        <v>6.86</v>
      </c>
      <c r="BC95" s="4">
        <v>6.86</v>
      </c>
      <c r="BD95" s="4">
        <v>0</v>
      </c>
    </row>
    <row r="96" spans="1:56">
      <c r="A96" s="4" t="s">
        <v>188</v>
      </c>
      <c r="B96" s="4" t="s">
        <v>484</v>
      </c>
      <c r="C96" s="4" t="s">
        <v>255</v>
      </c>
      <c r="D96" s="4" t="s">
        <v>71</v>
      </c>
      <c r="E96" s="4" t="s">
        <v>256</v>
      </c>
      <c r="F96" s="4" t="s">
        <v>484</v>
      </c>
      <c r="G96" s="4" t="s">
        <v>257</v>
      </c>
      <c r="H96" s="4" t="s">
        <v>71</v>
      </c>
      <c r="I96" s="4" t="s">
        <v>1190</v>
      </c>
      <c r="J96" s="4" t="s">
        <v>70</v>
      </c>
      <c r="K96" s="4" t="s">
        <v>189</v>
      </c>
      <c r="L96" s="4" t="s">
        <v>70</v>
      </c>
      <c r="M96" s="4" t="s">
        <v>71</v>
      </c>
      <c r="N96" s="4" t="s">
        <v>303</v>
      </c>
      <c r="O96" s="4" t="s">
        <v>211</v>
      </c>
      <c r="P96" s="4" t="s">
        <v>485</v>
      </c>
      <c r="Q96" s="4" t="s">
        <v>1561</v>
      </c>
      <c r="S96" s="4" t="s">
        <v>1562</v>
      </c>
      <c r="T96" s="28">
        <v>41527</v>
      </c>
      <c r="U96" s="28">
        <v>41527</v>
      </c>
      <c r="V96" s="28">
        <v>1</v>
      </c>
      <c r="W96" s="4" t="s">
        <v>1561</v>
      </c>
      <c r="X96" s="4" t="s">
        <v>485</v>
      </c>
      <c r="Y96" s="4" t="s">
        <v>1177</v>
      </c>
      <c r="Z96" s="4" t="s">
        <v>140</v>
      </c>
      <c r="AA96" s="4" t="s">
        <v>486</v>
      </c>
      <c r="AB96" s="4" t="s">
        <v>503</v>
      </c>
      <c r="AC96" s="4" t="s">
        <v>485</v>
      </c>
      <c r="AD96" s="4" t="s">
        <v>488</v>
      </c>
      <c r="AE96" s="4" t="s">
        <v>489</v>
      </c>
      <c r="AF96" s="4" t="s">
        <v>258</v>
      </c>
      <c r="AH96" s="4" t="s">
        <v>490</v>
      </c>
      <c r="AI96" s="4" t="s">
        <v>491</v>
      </c>
      <c r="AJ96" s="4" t="s">
        <v>492</v>
      </c>
      <c r="AK96" s="4" t="s">
        <v>259</v>
      </c>
      <c r="AL96" s="4" t="s">
        <v>260</v>
      </c>
      <c r="AN96" s="4" t="s">
        <v>98</v>
      </c>
      <c r="AO96" s="4" t="s">
        <v>497</v>
      </c>
      <c r="AP96" s="4" t="s">
        <v>267</v>
      </c>
      <c r="AQ96" s="4" t="s">
        <v>262</v>
      </c>
      <c r="AR96" s="4" t="s">
        <v>1563</v>
      </c>
      <c r="AS96" s="4" t="s">
        <v>1485</v>
      </c>
      <c r="AT96" s="4" t="s">
        <v>498</v>
      </c>
      <c r="AU96" s="4" t="s">
        <v>1485</v>
      </c>
      <c r="AV96" s="4">
        <v>-8</v>
      </c>
      <c r="AW96" s="4">
        <v>0</v>
      </c>
      <c r="AX96" s="4">
        <v>0</v>
      </c>
      <c r="AY96" s="4">
        <v>-8</v>
      </c>
      <c r="AZ96" s="4">
        <v>19.71</v>
      </c>
      <c r="BA96" s="4">
        <v>-92.729999999999905</v>
      </c>
      <c r="BB96" s="4">
        <v>-112.44</v>
      </c>
      <c r="BC96" s="4">
        <v>-112.44</v>
      </c>
      <c r="BD96" s="4">
        <v>0</v>
      </c>
    </row>
    <row r="97" spans="1:56">
      <c r="A97" s="4" t="s">
        <v>188</v>
      </c>
      <c r="B97" s="4" t="s">
        <v>484</v>
      </c>
      <c r="C97" s="4" t="s">
        <v>255</v>
      </c>
      <c r="D97" s="4" t="s">
        <v>71</v>
      </c>
      <c r="E97" s="4" t="s">
        <v>256</v>
      </c>
      <c r="F97" s="4" t="s">
        <v>484</v>
      </c>
      <c r="G97" s="4" t="s">
        <v>257</v>
      </c>
      <c r="H97" s="4" t="s">
        <v>71</v>
      </c>
      <c r="I97" s="4" t="s">
        <v>1190</v>
      </c>
      <c r="J97" s="4" t="s">
        <v>70</v>
      </c>
      <c r="K97" s="4" t="s">
        <v>189</v>
      </c>
      <c r="L97" s="4" t="s">
        <v>70</v>
      </c>
      <c r="M97" s="4" t="s">
        <v>71</v>
      </c>
      <c r="N97" s="4" t="s">
        <v>303</v>
      </c>
      <c r="O97" s="4" t="s">
        <v>211</v>
      </c>
      <c r="P97" s="4" t="s">
        <v>485</v>
      </c>
      <c r="Q97" s="4" t="s">
        <v>1285</v>
      </c>
      <c r="S97" s="4" t="s">
        <v>1284</v>
      </c>
      <c r="T97" s="28">
        <v>41527</v>
      </c>
      <c r="U97" s="28">
        <v>41527</v>
      </c>
      <c r="V97" s="28">
        <v>1</v>
      </c>
      <c r="W97" s="4" t="s">
        <v>1285</v>
      </c>
      <c r="X97" s="4" t="s">
        <v>485</v>
      </c>
      <c r="Y97" s="4" t="s">
        <v>1177</v>
      </c>
      <c r="Z97" s="4" t="s">
        <v>140</v>
      </c>
      <c r="AA97" s="4" t="s">
        <v>486</v>
      </c>
      <c r="AB97" s="4" t="s">
        <v>503</v>
      </c>
      <c r="AC97" s="4" t="s">
        <v>485</v>
      </c>
      <c r="AD97" s="4" t="s">
        <v>488</v>
      </c>
      <c r="AE97" s="4" t="s">
        <v>489</v>
      </c>
      <c r="AF97" s="4" t="s">
        <v>258</v>
      </c>
      <c r="AH97" s="4" t="s">
        <v>490</v>
      </c>
      <c r="AI97" s="4" t="s">
        <v>491</v>
      </c>
      <c r="AJ97" s="4" t="s">
        <v>492</v>
      </c>
      <c r="AK97" s="4" t="s">
        <v>263</v>
      </c>
      <c r="AL97" s="4" t="s">
        <v>264</v>
      </c>
      <c r="AN97" s="4" t="s">
        <v>98</v>
      </c>
      <c r="AO97" s="4" t="s">
        <v>495</v>
      </c>
      <c r="AP97" s="4" t="s">
        <v>267</v>
      </c>
      <c r="AQ97" s="4" t="s">
        <v>265</v>
      </c>
      <c r="AR97" s="4" t="s">
        <v>1564</v>
      </c>
      <c r="AS97" s="4" t="s">
        <v>1487</v>
      </c>
      <c r="AT97" s="4" t="s">
        <v>496</v>
      </c>
      <c r="AU97" s="4" t="s">
        <v>1487</v>
      </c>
      <c r="AV97" s="4">
        <v>64</v>
      </c>
      <c r="AW97" s="4">
        <v>-107</v>
      </c>
      <c r="AX97" s="4">
        <v>-752.02</v>
      </c>
      <c r="AY97" s="4">
        <v>-43</v>
      </c>
      <c r="AZ97" s="4">
        <v>84.22</v>
      </c>
      <c r="BA97" s="4">
        <v>438.43</v>
      </c>
      <c r="BB97" s="4">
        <v>-397.81</v>
      </c>
      <c r="BC97" s="4">
        <v>354.21</v>
      </c>
      <c r="BD97" s="4">
        <v>0</v>
      </c>
    </row>
    <row r="98" spans="1:56">
      <c r="A98" s="4" t="s">
        <v>188</v>
      </c>
      <c r="B98" s="4" t="s">
        <v>484</v>
      </c>
      <c r="C98" s="4" t="s">
        <v>255</v>
      </c>
      <c r="D98" s="4" t="s">
        <v>71</v>
      </c>
      <c r="E98" s="4" t="s">
        <v>256</v>
      </c>
      <c r="F98" s="4" t="s">
        <v>484</v>
      </c>
      <c r="G98" s="4" t="s">
        <v>257</v>
      </c>
      <c r="H98" s="4" t="s">
        <v>71</v>
      </c>
      <c r="I98" s="4" t="s">
        <v>1190</v>
      </c>
      <c r="J98" s="4" t="s">
        <v>70</v>
      </c>
      <c r="K98" s="4" t="s">
        <v>189</v>
      </c>
      <c r="L98" s="4" t="s">
        <v>70</v>
      </c>
      <c r="M98" s="4" t="s">
        <v>71</v>
      </c>
      <c r="N98" s="4" t="s">
        <v>304</v>
      </c>
      <c r="O98" s="4" t="s">
        <v>305</v>
      </c>
      <c r="P98" s="4" t="s">
        <v>485</v>
      </c>
      <c r="Q98" s="4" t="s">
        <v>1397</v>
      </c>
      <c r="S98" s="4" t="s">
        <v>1396</v>
      </c>
      <c r="T98" s="28">
        <v>41306</v>
      </c>
      <c r="U98" s="28">
        <v>41306</v>
      </c>
      <c r="V98" s="28">
        <v>1</v>
      </c>
      <c r="W98" s="4" t="s">
        <v>1397</v>
      </c>
      <c r="X98" s="4" t="s">
        <v>485</v>
      </c>
      <c r="Y98" s="4" t="s">
        <v>1190</v>
      </c>
      <c r="Z98" s="4" t="s">
        <v>140</v>
      </c>
      <c r="AA98" s="4" t="s">
        <v>486</v>
      </c>
      <c r="AB98" s="4" t="s">
        <v>503</v>
      </c>
      <c r="AC98" s="4" t="s">
        <v>485</v>
      </c>
      <c r="AD98" s="4" t="s">
        <v>488</v>
      </c>
      <c r="AE98" s="4" t="s">
        <v>489</v>
      </c>
      <c r="AF98" s="4" t="s">
        <v>258</v>
      </c>
      <c r="AH98" s="4" t="s">
        <v>490</v>
      </c>
      <c r="AI98" s="4" t="s">
        <v>491</v>
      </c>
      <c r="AJ98" s="4" t="s">
        <v>492</v>
      </c>
      <c r="AK98" s="4" t="s">
        <v>259</v>
      </c>
      <c r="AL98" s="4" t="s">
        <v>260</v>
      </c>
      <c r="AN98" s="4" t="s">
        <v>98</v>
      </c>
      <c r="AO98" s="4" t="s">
        <v>497</v>
      </c>
      <c r="AP98" s="4" t="s">
        <v>261</v>
      </c>
      <c r="AQ98" s="4" t="s">
        <v>262</v>
      </c>
      <c r="AR98" s="4" t="s">
        <v>1484</v>
      </c>
      <c r="AS98" s="4" t="s">
        <v>1485</v>
      </c>
      <c r="AT98" s="4" t="s">
        <v>498</v>
      </c>
      <c r="AU98" s="4" t="s">
        <v>1485</v>
      </c>
      <c r="AV98" s="4">
        <v>16</v>
      </c>
      <c r="AW98" s="4">
        <v>0</v>
      </c>
      <c r="AX98" s="4">
        <v>0</v>
      </c>
      <c r="AY98" s="4">
        <v>16</v>
      </c>
      <c r="AZ98" s="4">
        <v>10.44</v>
      </c>
      <c r="BA98" s="4">
        <v>185.44</v>
      </c>
      <c r="BB98" s="4">
        <v>175</v>
      </c>
      <c r="BC98" s="4">
        <v>175</v>
      </c>
      <c r="BD98" s="4">
        <v>0</v>
      </c>
    </row>
    <row r="99" spans="1:56">
      <c r="A99" s="4" t="s">
        <v>188</v>
      </c>
      <c r="B99" s="4" t="s">
        <v>484</v>
      </c>
      <c r="C99" s="4" t="s">
        <v>255</v>
      </c>
      <c r="D99" s="4" t="s">
        <v>71</v>
      </c>
      <c r="E99" s="4" t="s">
        <v>256</v>
      </c>
      <c r="F99" s="4" t="s">
        <v>484</v>
      </c>
      <c r="G99" s="4" t="s">
        <v>257</v>
      </c>
      <c r="H99" s="4" t="s">
        <v>71</v>
      </c>
      <c r="I99" s="4" t="s">
        <v>1190</v>
      </c>
      <c r="J99" s="4" t="s">
        <v>70</v>
      </c>
      <c r="K99" s="4" t="s">
        <v>189</v>
      </c>
      <c r="L99" s="4" t="s">
        <v>70</v>
      </c>
      <c r="M99" s="4" t="s">
        <v>71</v>
      </c>
      <c r="N99" s="4" t="s">
        <v>304</v>
      </c>
      <c r="O99" s="4" t="s">
        <v>305</v>
      </c>
      <c r="P99" s="4" t="s">
        <v>485</v>
      </c>
      <c r="Q99" s="4" t="s">
        <v>1397</v>
      </c>
      <c r="S99" s="4" t="s">
        <v>1396</v>
      </c>
      <c r="T99" s="28">
        <v>41306</v>
      </c>
      <c r="U99" s="28">
        <v>41306</v>
      </c>
      <c r="V99" s="28">
        <v>1</v>
      </c>
      <c r="W99" s="4" t="s">
        <v>1397</v>
      </c>
      <c r="X99" s="4" t="s">
        <v>485</v>
      </c>
      <c r="Y99" s="4" t="s">
        <v>1190</v>
      </c>
      <c r="Z99" s="4" t="s">
        <v>627</v>
      </c>
      <c r="AA99" s="4" t="s">
        <v>486</v>
      </c>
      <c r="AB99" s="4" t="s">
        <v>503</v>
      </c>
      <c r="AC99" s="4" t="s">
        <v>485</v>
      </c>
      <c r="AD99" s="4" t="s">
        <v>488</v>
      </c>
      <c r="AE99" s="4" t="s">
        <v>489</v>
      </c>
      <c r="AF99" s="4" t="s">
        <v>490</v>
      </c>
      <c r="AH99" s="4" t="s">
        <v>490</v>
      </c>
      <c r="AI99" s="4" t="s">
        <v>491</v>
      </c>
      <c r="AJ99" s="4" t="s">
        <v>492</v>
      </c>
      <c r="AK99" s="4" t="s">
        <v>259</v>
      </c>
      <c r="AL99" s="4" t="s">
        <v>260</v>
      </c>
      <c r="AN99" s="4" t="s">
        <v>98</v>
      </c>
      <c r="AO99" s="4" t="s">
        <v>497</v>
      </c>
      <c r="AP99" s="4" t="s">
        <v>261</v>
      </c>
      <c r="AQ99" s="4" t="s">
        <v>262</v>
      </c>
      <c r="AR99" s="4" t="s">
        <v>1484</v>
      </c>
      <c r="AS99" s="4" t="s">
        <v>1485</v>
      </c>
      <c r="AT99" s="4" t="s">
        <v>498</v>
      </c>
      <c r="AU99" s="4" t="s">
        <v>1485</v>
      </c>
      <c r="AV99" s="4">
        <v>2</v>
      </c>
      <c r="AW99" s="4">
        <v>0</v>
      </c>
      <c r="AX99" s="4">
        <v>0</v>
      </c>
      <c r="AY99" s="4">
        <v>2</v>
      </c>
      <c r="AZ99" s="4">
        <v>0</v>
      </c>
      <c r="BA99" s="4">
        <v>0</v>
      </c>
      <c r="BB99" s="4">
        <v>0</v>
      </c>
      <c r="BC99" s="4">
        <v>0</v>
      </c>
      <c r="BD99" s="4">
        <v>0</v>
      </c>
    </row>
    <row r="100" spans="1:56">
      <c r="A100" s="4" t="s">
        <v>188</v>
      </c>
      <c r="B100" s="4" t="s">
        <v>484</v>
      </c>
      <c r="C100" s="4" t="s">
        <v>255</v>
      </c>
      <c r="D100" s="4" t="s">
        <v>71</v>
      </c>
      <c r="E100" s="4" t="s">
        <v>256</v>
      </c>
      <c r="F100" s="4" t="s">
        <v>484</v>
      </c>
      <c r="G100" s="4" t="s">
        <v>257</v>
      </c>
      <c r="H100" s="4" t="s">
        <v>71</v>
      </c>
      <c r="I100" s="4" t="s">
        <v>1190</v>
      </c>
      <c r="J100" s="4" t="s">
        <v>70</v>
      </c>
      <c r="K100" s="4" t="s">
        <v>189</v>
      </c>
      <c r="L100" s="4" t="s">
        <v>70</v>
      </c>
      <c r="M100" s="4" t="s">
        <v>71</v>
      </c>
      <c r="N100" s="4" t="s">
        <v>304</v>
      </c>
      <c r="O100" s="4" t="s">
        <v>305</v>
      </c>
      <c r="P100" s="4" t="s">
        <v>485</v>
      </c>
      <c r="Q100" s="4" t="s">
        <v>1239</v>
      </c>
      <c r="S100" s="4" t="s">
        <v>1238</v>
      </c>
      <c r="T100" s="28">
        <v>41306</v>
      </c>
      <c r="U100" s="28">
        <v>41306</v>
      </c>
      <c r="V100" s="28">
        <v>1</v>
      </c>
      <c r="W100" s="4" t="s">
        <v>1239</v>
      </c>
      <c r="X100" s="4" t="s">
        <v>485</v>
      </c>
      <c r="Y100" s="4" t="s">
        <v>1190</v>
      </c>
      <c r="Z100" s="4" t="s">
        <v>140</v>
      </c>
      <c r="AA100" s="4" t="s">
        <v>486</v>
      </c>
      <c r="AB100" s="4" t="s">
        <v>503</v>
      </c>
      <c r="AC100" s="4" t="s">
        <v>485</v>
      </c>
      <c r="AD100" s="4" t="s">
        <v>488</v>
      </c>
      <c r="AE100" s="4" t="s">
        <v>489</v>
      </c>
      <c r="AF100" s="4" t="s">
        <v>258</v>
      </c>
      <c r="AH100" s="4" t="s">
        <v>490</v>
      </c>
      <c r="AI100" s="4" t="s">
        <v>491</v>
      </c>
      <c r="AJ100" s="4" t="s">
        <v>492</v>
      </c>
      <c r="AK100" s="4" t="s">
        <v>263</v>
      </c>
      <c r="AL100" s="4" t="s">
        <v>264</v>
      </c>
      <c r="AN100" s="4" t="s">
        <v>98</v>
      </c>
      <c r="AO100" s="4" t="s">
        <v>504</v>
      </c>
      <c r="AP100" s="4" t="s">
        <v>261</v>
      </c>
      <c r="AQ100" s="4" t="s">
        <v>262</v>
      </c>
      <c r="AR100" s="4" t="s">
        <v>1486</v>
      </c>
      <c r="AS100" s="4" t="s">
        <v>1512</v>
      </c>
      <c r="AT100" s="4" t="s">
        <v>505</v>
      </c>
      <c r="AU100" s="4" t="s">
        <v>1512</v>
      </c>
      <c r="AV100" s="4">
        <v>53</v>
      </c>
      <c r="AW100" s="4">
        <v>-42</v>
      </c>
      <c r="AX100" s="4">
        <v>-349.18</v>
      </c>
      <c r="AY100" s="4">
        <v>11</v>
      </c>
      <c r="AZ100" s="4">
        <v>49.04</v>
      </c>
      <c r="BA100" s="4">
        <v>480.87</v>
      </c>
      <c r="BB100" s="4">
        <v>82.649999999999906</v>
      </c>
      <c r="BC100" s="4">
        <v>431.83</v>
      </c>
      <c r="BD100" s="4">
        <v>0</v>
      </c>
    </row>
    <row r="101" spans="1:56">
      <c r="A101" s="4" t="s">
        <v>188</v>
      </c>
      <c r="B101" s="4" t="s">
        <v>484</v>
      </c>
      <c r="C101" s="4" t="s">
        <v>255</v>
      </c>
      <c r="D101" s="4" t="s">
        <v>71</v>
      </c>
      <c r="E101" s="4" t="s">
        <v>256</v>
      </c>
      <c r="F101" s="4" t="s">
        <v>484</v>
      </c>
      <c r="G101" s="4" t="s">
        <v>257</v>
      </c>
      <c r="H101" s="4" t="s">
        <v>71</v>
      </c>
      <c r="I101" s="4" t="s">
        <v>1190</v>
      </c>
      <c r="J101" s="4" t="s">
        <v>70</v>
      </c>
      <c r="K101" s="4" t="s">
        <v>189</v>
      </c>
      <c r="L101" s="4" t="s">
        <v>70</v>
      </c>
      <c r="M101" s="4" t="s">
        <v>71</v>
      </c>
      <c r="N101" s="4" t="s">
        <v>304</v>
      </c>
      <c r="O101" s="4" t="s">
        <v>305</v>
      </c>
      <c r="P101" s="4" t="s">
        <v>485</v>
      </c>
      <c r="Q101" s="4" t="s">
        <v>1239</v>
      </c>
      <c r="S101" s="4" t="s">
        <v>1238</v>
      </c>
      <c r="T101" s="28">
        <v>41306</v>
      </c>
      <c r="U101" s="28">
        <v>41306</v>
      </c>
      <c r="V101" s="28">
        <v>1</v>
      </c>
      <c r="W101" s="4" t="s">
        <v>1239</v>
      </c>
      <c r="X101" s="4" t="s">
        <v>485</v>
      </c>
      <c r="Y101" s="4" t="s">
        <v>1190</v>
      </c>
      <c r="Z101" s="4" t="s">
        <v>611</v>
      </c>
      <c r="AA101" s="4" t="s">
        <v>486</v>
      </c>
      <c r="AB101" s="4" t="s">
        <v>503</v>
      </c>
      <c r="AC101" s="4" t="s">
        <v>485</v>
      </c>
      <c r="AD101" s="4" t="s">
        <v>488</v>
      </c>
      <c r="AE101" s="4" t="s">
        <v>489</v>
      </c>
      <c r="AF101" s="4" t="s">
        <v>490</v>
      </c>
      <c r="AH101" s="4" t="s">
        <v>490</v>
      </c>
      <c r="AI101" s="4" t="s">
        <v>491</v>
      </c>
      <c r="AJ101" s="4" t="s">
        <v>492</v>
      </c>
      <c r="AK101" s="4" t="s">
        <v>263</v>
      </c>
      <c r="AL101" s="4" t="s">
        <v>264</v>
      </c>
      <c r="AN101" s="4" t="s">
        <v>98</v>
      </c>
      <c r="AO101" s="4" t="s">
        <v>504</v>
      </c>
      <c r="AP101" s="4" t="s">
        <v>261</v>
      </c>
      <c r="AQ101" s="4" t="s">
        <v>262</v>
      </c>
      <c r="AR101" s="4" t="s">
        <v>1486</v>
      </c>
      <c r="AS101" s="4" t="s">
        <v>1512</v>
      </c>
      <c r="AT101" s="4" t="s">
        <v>505</v>
      </c>
      <c r="AU101" s="4" t="s">
        <v>1512</v>
      </c>
      <c r="AV101" s="4">
        <v>0</v>
      </c>
      <c r="AW101" s="4">
        <v>12</v>
      </c>
      <c r="AX101" s="4">
        <v>108.84</v>
      </c>
      <c r="AY101" s="4">
        <v>12</v>
      </c>
      <c r="AZ101" s="4">
        <v>0</v>
      </c>
      <c r="BA101" s="4">
        <v>0</v>
      </c>
      <c r="BB101" s="4">
        <v>108.84</v>
      </c>
      <c r="BC101" s="4">
        <v>0</v>
      </c>
      <c r="BD101" s="4">
        <v>0</v>
      </c>
    </row>
    <row r="102" spans="1:56">
      <c r="A102" s="4" t="s">
        <v>188</v>
      </c>
      <c r="B102" s="4" t="s">
        <v>484</v>
      </c>
      <c r="C102" s="4" t="s">
        <v>255</v>
      </c>
      <c r="D102" s="4" t="s">
        <v>71</v>
      </c>
      <c r="E102" s="4" t="s">
        <v>256</v>
      </c>
      <c r="F102" s="4" t="s">
        <v>484</v>
      </c>
      <c r="G102" s="4" t="s">
        <v>257</v>
      </c>
      <c r="H102" s="4" t="s">
        <v>71</v>
      </c>
      <c r="I102" s="4" t="s">
        <v>1190</v>
      </c>
      <c r="J102" s="4" t="s">
        <v>70</v>
      </c>
      <c r="K102" s="4" t="s">
        <v>189</v>
      </c>
      <c r="L102" s="4" t="s">
        <v>70</v>
      </c>
      <c r="M102" s="4" t="s">
        <v>71</v>
      </c>
      <c r="N102" s="4" t="s">
        <v>306</v>
      </c>
      <c r="O102" s="4" t="s">
        <v>307</v>
      </c>
      <c r="P102" s="4" t="s">
        <v>485</v>
      </c>
      <c r="Q102" s="4" t="s">
        <v>1313</v>
      </c>
      <c r="S102" s="4" t="s">
        <v>1312</v>
      </c>
      <c r="T102" s="28">
        <v>39703</v>
      </c>
      <c r="U102" s="28">
        <v>39703</v>
      </c>
      <c r="V102" s="28">
        <v>1</v>
      </c>
      <c r="W102" s="4" t="s">
        <v>1313</v>
      </c>
      <c r="X102" s="4" t="s">
        <v>485</v>
      </c>
      <c r="Y102" s="4" t="s">
        <v>1190</v>
      </c>
      <c r="Z102" s="4" t="s">
        <v>140</v>
      </c>
      <c r="AA102" s="4" t="s">
        <v>486</v>
      </c>
      <c r="AB102" s="4" t="s">
        <v>487</v>
      </c>
      <c r="AC102" s="4" t="s">
        <v>485</v>
      </c>
      <c r="AD102" s="4" t="s">
        <v>517</v>
      </c>
      <c r="AE102" s="4" t="s">
        <v>518</v>
      </c>
      <c r="AF102" s="4" t="s">
        <v>258</v>
      </c>
      <c r="AH102" s="4" t="s">
        <v>490</v>
      </c>
      <c r="AI102" s="4" t="s">
        <v>491</v>
      </c>
      <c r="AJ102" s="4" t="s">
        <v>492</v>
      </c>
      <c r="AK102" s="4" t="s">
        <v>263</v>
      </c>
      <c r="AL102" s="4" t="s">
        <v>264</v>
      </c>
      <c r="AN102" s="4" t="s">
        <v>98</v>
      </c>
      <c r="AO102" s="4" t="s">
        <v>495</v>
      </c>
      <c r="AP102" s="4" t="s">
        <v>261</v>
      </c>
      <c r="AQ102" s="4" t="s">
        <v>265</v>
      </c>
      <c r="AR102" s="4" t="s">
        <v>1486</v>
      </c>
      <c r="AS102" s="4" t="s">
        <v>1487</v>
      </c>
      <c r="AT102" s="4" t="s">
        <v>496</v>
      </c>
      <c r="AU102" s="4" t="s">
        <v>1487</v>
      </c>
      <c r="AV102" s="4">
        <v>19</v>
      </c>
      <c r="AW102" s="4">
        <v>-3</v>
      </c>
      <c r="AX102" s="4">
        <v>-21.06</v>
      </c>
      <c r="AY102" s="4">
        <v>16</v>
      </c>
      <c r="AZ102" s="4">
        <v>16.399999999999999</v>
      </c>
      <c r="BA102" s="4">
        <v>142.56</v>
      </c>
      <c r="BB102" s="4">
        <v>105.1</v>
      </c>
      <c r="BC102" s="4">
        <v>126.16</v>
      </c>
      <c r="BD102" s="4">
        <v>0</v>
      </c>
    </row>
    <row r="103" spans="1:56">
      <c r="A103" s="4" t="s">
        <v>188</v>
      </c>
      <c r="B103" s="4" t="s">
        <v>484</v>
      </c>
      <c r="C103" s="4" t="s">
        <v>255</v>
      </c>
      <c r="D103" s="4" t="s">
        <v>71</v>
      </c>
      <c r="E103" s="4" t="s">
        <v>256</v>
      </c>
      <c r="F103" s="4" t="s">
        <v>484</v>
      </c>
      <c r="G103" s="4" t="s">
        <v>257</v>
      </c>
      <c r="H103" s="4" t="s">
        <v>71</v>
      </c>
      <c r="I103" s="4" t="s">
        <v>1190</v>
      </c>
      <c r="J103" s="4" t="s">
        <v>70</v>
      </c>
      <c r="K103" s="4" t="s">
        <v>189</v>
      </c>
      <c r="L103" s="4" t="s">
        <v>70</v>
      </c>
      <c r="M103" s="4" t="s">
        <v>71</v>
      </c>
      <c r="N103" s="4" t="s">
        <v>306</v>
      </c>
      <c r="O103" s="4" t="s">
        <v>791</v>
      </c>
      <c r="P103" s="4" t="s">
        <v>485</v>
      </c>
      <c r="Q103" s="4" t="s">
        <v>1372</v>
      </c>
      <c r="S103" s="4" t="s">
        <v>1371</v>
      </c>
      <c r="T103" s="28">
        <v>38065</v>
      </c>
      <c r="U103" s="28">
        <v>38065</v>
      </c>
      <c r="V103" s="28">
        <v>1</v>
      </c>
      <c r="W103" s="4" t="s">
        <v>1372</v>
      </c>
      <c r="X103" s="4" t="s">
        <v>485</v>
      </c>
      <c r="Y103" s="4" t="s">
        <v>1190</v>
      </c>
      <c r="Z103" s="4" t="s">
        <v>140</v>
      </c>
      <c r="AA103" s="4" t="s">
        <v>486</v>
      </c>
      <c r="AB103" s="4" t="s">
        <v>487</v>
      </c>
      <c r="AC103" s="4" t="s">
        <v>485</v>
      </c>
      <c r="AD103" s="4" t="s">
        <v>517</v>
      </c>
      <c r="AE103" s="4" t="s">
        <v>518</v>
      </c>
      <c r="AF103" s="4" t="s">
        <v>258</v>
      </c>
      <c r="AH103" s="4" t="s">
        <v>490</v>
      </c>
      <c r="AI103" s="4" t="s">
        <v>491</v>
      </c>
      <c r="AJ103" s="4" t="s">
        <v>492</v>
      </c>
      <c r="AK103" s="4" t="s">
        <v>263</v>
      </c>
      <c r="AL103" s="4" t="s">
        <v>264</v>
      </c>
      <c r="AN103" s="4" t="s">
        <v>98</v>
      </c>
      <c r="AO103" s="4" t="s">
        <v>495</v>
      </c>
      <c r="AP103" s="4" t="s">
        <v>261</v>
      </c>
      <c r="AQ103" s="4" t="s">
        <v>265</v>
      </c>
      <c r="AR103" s="4" t="s">
        <v>1486</v>
      </c>
      <c r="AS103" s="4" t="s">
        <v>1487</v>
      </c>
      <c r="AT103" s="4" t="s">
        <v>496</v>
      </c>
      <c r="AU103" s="4" t="s">
        <v>1487</v>
      </c>
      <c r="AV103" s="4">
        <v>2</v>
      </c>
      <c r="AW103" s="4">
        <v>-95</v>
      </c>
      <c r="AX103" s="4">
        <v>-679.21</v>
      </c>
      <c r="AY103" s="4">
        <v>-93</v>
      </c>
      <c r="AZ103" s="4">
        <v>1.73</v>
      </c>
      <c r="BA103" s="4">
        <v>15.01</v>
      </c>
      <c r="BB103" s="4">
        <v>-665.93</v>
      </c>
      <c r="BC103" s="4">
        <v>13.28</v>
      </c>
      <c r="BD103" s="4">
        <v>0</v>
      </c>
    </row>
    <row r="104" spans="1:56">
      <c r="A104" s="4" t="s">
        <v>188</v>
      </c>
      <c r="B104" s="4" t="s">
        <v>484</v>
      </c>
      <c r="C104" s="4" t="s">
        <v>255</v>
      </c>
      <c r="D104" s="4" t="s">
        <v>71</v>
      </c>
      <c r="E104" s="4" t="s">
        <v>256</v>
      </c>
      <c r="F104" s="4" t="s">
        <v>484</v>
      </c>
      <c r="G104" s="4" t="s">
        <v>257</v>
      </c>
      <c r="H104" s="4" t="s">
        <v>71</v>
      </c>
      <c r="I104" s="4" t="s">
        <v>1190</v>
      </c>
      <c r="J104" s="4" t="s">
        <v>70</v>
      </c>
      <c r="K104" s="4" t="s">
        <v>189</v>
      </c>
      <c r="L104" s="4" t="s">
        <v>70</v>
      </c>
      <c r="M104" s="4" t="s">
        <v>71</v>
      </c>
      <c r="N104" s="4" t="s">
        <v>308</v>
      </c>
      <c r="O104" s="4" t="s">
        <v>309</v>
      </c>
      <c r="P104" s="4" t="s">
        <v>309</v>
      </c>
      <c r="Q104" s="4" t="s">
        <v>1370</v>
      </c>
      <c r="S104" s="4" t="s">
        <v>1369</v>
      </c>
      <c r="T104" s="28">
        <v>41562</v>
      </c>
      <c r="U104" s="28">
        <v>41555</v>
      </c>
      <c r="V104" s="28">
        <v>41562</v>
      </c>
      <c r="W104" s="4" t="s">
        <v>1370</v>
      </c>
      <c r="X104" s="4" t="s">
        <v>660</v>
      </c>
      <c r="Y104" s="4" t="s">
        <v>1177</v>
      </c>
      <c r="Z104" s="4" t="s">
        <v>140</v>
      </c>
      <c r="AA104" s="4" t="s">
        <v>486</v>
      </c>
      <c r="AB104" s="4" t="s">
        <v>503</v>
      </c>
      <c r="AC104" s="4" t="s">
        <v>503</v>
      </c>
      <c r="AD104" s="4" t="s">
        <v>488</v>
      </c>
      <c r="AE104" s="4" t="s">
        <v>489</v>
      </c>
      <c r="AF104" s="4" t="s">
        <v>258</v>
      </c>
      <c r="AH104" s="4" t="s">
        <v>490</v>
      </c>
      <c r="AI104" s="4" t="s">
        <v>491</v>
      </c>
      <c r="AJ104" s="4" t="s">
        <v>492</v>
      </c>
      <c r="AK104" s="4" t="s">
        <v>263</v>
      </c>
      <c r="AL104" s="4" t="s">
        <v>264</v>
      </c>
      <c r="AN104" s="4" t="s">
        <v>69</v>
      </c>
      <c r="AO104" s="4" t="s">
        <v>522</v>
      </c>
      <c r="AP104" s="4" t="s">
        <v>267</v>
      </c>
      <c r="AQ104" s="4" t="s">
        <v>262</v>
      </c>
      <c r="AR104" s="4" t="s">
        <v>1486</v>
      </c>
      <c r="AS104" s="4" t="s">
        <v>1565</v>
      </c>
      <c r="AT104" s="4" t="s">
        <v>523</v>
      </c>
      <c r="AU104" s="4" t="s">
        <v>1565</v>
      </c>
      <c r="AV104" s="4">
        <v>144</v>
      </c>
      <c r="AW104" s="4">
        <v>-4</v>
      </c>
      <c r="AX104" s="4">
        <v>-56.68</v>
      </c>
      <c r="AY104" s="4">
        <v>140</v>
      </c>
      <c r="AZ104" s="4">
        <v>161.84</v>
      </c>
      <c r="BA104" s="4">
        <v>2132.98</v>
      </c>
      <c r="BB104" s="4">
        <v>1914.46</v>
      </c>
      <c r="BC104" s="4">
        <v>1971.14</v>
      </c>
      <c r="BD104" s="4">
        <v>0</v>
      </c>
    </row>
    <row r="105" spans="1:56">
      <c r="A105" s="4" t="s">
        <v>188</v>
      </c>
      <c r="B105" s="4" t="s">
        <v>484</v>
      </c>
      <c r="C105" s="4" t="s">
        <v>255</v>
      </c>
      <c r="D105" s="4" t="s">
        <v>71</v>
      </c>
      <c r="E105" s="4" t="s">
        <v>256</v>
      </c>
      <c r="F105" s="4" t="s">
        <v>484</v>
      </c>
      <c r="G105" s="4" t="s">
        <v>257</v>
      </c>
      <c r="H105" s="4" t="s">
        <v>71</v>
      </c>
      <c r="I105" s="4" t="s">
        <v>1190</v>
      </c>
      <c r="J105" s="4" t="s">
        <v>70</v>
      </c>
      <c r="K105" s="4" t="s">
        <v>189</v>
      </c>
      <c r="L105" s="4" t="s">
        <v>70</v>
      </c>
      <c r="M105" s="4" t="s">
        <v>71</v>
      </c>
      <c r="N105" s="4" t="s">
        <v>310</v>
      </c>
      <c r="O105" s="4" t="s">
        <v>212</v>
      </c>
      <c r="P105" s="4" t="s">
        <v>212</v>
      </c>
      <c r="Q105" s="4" t="s">
        <v>1309</v>
      </c>
      <c r="S105" s="4" t="s">
        <v>1308</v>
      </c>
      <c r="T105" s="28">
        <v>40270</v>
      </c>
      <c r="U105" s="28">
        <v>40270</v>
      </c>
      <c r="V105" s="28">
        <v>40270</v>
      </c>
      <c r="W105" s="4" t="s">
        <v>1309</v>
      </c>
      <c r="X105" s="4" t="s">
        <v>814</v>
      </c>
      <c r="Y105" s="4" t="s">
        <v>1190</v>
      </c>
      <c r="Z105" s="4" t="s">
        <v>140</v>
      </c>
      <c r="AA105" s="4" t="s">
        <v>486</v>
      </c>
      <c r="AB105" s="4" t="s">
        <v>487</v>
      </c>
      <c r="AC105" s="4" t="s">
        <v>487</v>
      </c>
      <c r="AD105" s="4" t="s">
        <v>488</v>
      </c>
      <c r="AE105" s="4" t="s">
        <v>489</v>
      </c>
      <c r="AF105" s="4" t="s">
        <v>258</v>
      </c>
      <c r="AH105" s="4" t="s">
        <v>490</v>
      </c>
      <c r="AI105" s="4" t="s">
        <v>491</v>
      </c>
      <c r="AJ105" s="4" t="s">
        <v>492</v>
      </c>
      <c r="AK105" s="4" t="s">
        <v>263</v>
      </c>
      <c r="AL105" s="4" t="s">
        <v>264</v>
      </c>
      <c r="AN105" s="4" t="s">
        <v>98</v>
      </c>
      <c r="AO105" s="4" t="s">
        <v>504</v>
      </c>
      <c r="AP105" s="4" t="s">
        <v>261</v>
      </c>
      <c r="AQ105" s="4" t="s">
        <v>262</v>
      </c>
      <c r="AR105" s="4" t="s">
        <v>1486</v>
      </c>
      <c r="AS105" s="4" t="s">
        <v>1512</v>
      </c>
      <c r="AT105" s="4" t="s">
        <v>505</v>
      </c>
      <c r="AU105" s="4" t="s">
        <v>1512</v>
      </c>
      <c r="AV105" s="4">
        <v>28</v>
      </c>
      <c r="AW105" s="4">
        <v>-4</v>
      </c>
      <c r="AX105" s="4">
        <v>-33.700000000000003</v>
      </c>
      <c r="AY105" s="4">
        <v>24</v>
      </c>
      <c r="AZ105" s="4">
        <v>25.04</v>
      </c>
      <c r="BA105" s="4">
        <v>254.04</v>
      </c>
      <c r="BB105" s="4">
        <v>195.3</v>
      </c>
      <c r="BC105" s="4">
        <v>229</v>
      </c>
      <c r="BD105" s="4">
        <v>0</v>
      </c>
    </row>
    <row r="106" spans="1:56">
      <c r="A106" s="4" t="s">
        <v>188</v>
      </c>
      <c r="B106" s="4" t="s">
        <v>484</v>
      </c>
      <c r="C106" s="4" t="s">
        <v>255</v>
      </c>
      <c r="D106" s="4" t="s">
        <v>71</v>
      </c>
      <c r="E106" s="4" t="s">
        <v>256</v>
      </c>
      <c r="F106" s="4" t="s">
        <v>484</v>
      </c>
      <c r="G106" s="4" t="s">
        <v>257</v>
      </c>
      <c r="H106" s="4" t="s">
        <v>71</v>
      </c>
      <c r="I106" s="4" t="s">
        <v>1190</v>
      </c>
      <c r="J106" s="4" t="s">
        <v>70</v>
      </c>
      <c r="K106" s="4" t="s">
        <v>189</v>
      </c>
      <c r="L106" s="4" t="s">
        <v>70</v>
      </c>
      <c r="M106" s="4" t="s">
        <v>71</v>
      </c>
      <c r="N106" s="4" t="s">
        <v>310</v>
      </c>
      <c r="O106" s="4" t="s">
        <v>213</v>
      </c>
      <c r="P106" s="4" t="s">
        <v>213</v>
      </c>
      <c r="Q106" s="4" t="s">
        <v>1347</v>
      </c>
      <c r="S106" s="4" t="s">
        <v>1346</v>
      </c>
      <c r="T106" s="28">
        <v>40739</v>
      </c>
      <c r="U106" s="28">
        <v>40739</v>
      </c>
      <c r="V106" s="28">
        <v>40713</v>
      </c>
      <c r="W106" s="4" t="s">
        <v>1347</v>
      </c>
      <c r="X106" s="4" t="s">
        <v>815</v>
      </c>
      <c r="Y106" s="4" t="s">
        <v>1190</v>
      </c>
      <c r="Z106" s="4" t="s">
        <v>140</v>
      </c>
      <c r="AA106" s="4" t="s">
        <v>486</v>
      </c>
      <c r="AB106" s="4" t="s">
        <v>487</v>
      </c>
      <c r="AC106" s="4" t="s">
        <v>487</v>
      </c>
      <c r="AD106" s="4" t="s">
        <v>488</v>
      </c>
      <c r="AE106" s="4" t="s">
        <v>489</v>
      </c>
      <c r="AF106" s="4" t="s">
        <v>258</v>
      </c>
      <c r="AH106" s="4" t="s">
        <v>490</v>
      </c>
      <c r="AI106" s="4" t="s">
        <v>491</v>
      </c>
      <c r="AJ106" s="4" t="s">
        <v>492</v>
      </c>
      <c r="AK106" s="4" t="s">
        <v>263</v>
      </c>
      <c r="AL106" s="4" t="s">
        <v>264</v>
      </c>
      <c r="AN106" s="4" t="s">
        <v>69</v>
      </c>
      <c r="AO106" s="4" t="s">
        <v>520</v>
      </c>
      <c r="AP106" s="4" t="s">
        <v>261</v>
      </c>
      <c r="AQ106" s="4" t="s">
        <v>262</v>
      </c>
      <c r="AR106" s="4" t="s">
        <v>1486</v>
      </c>
      <c r="AS106" s="4" t="s">
        <v>1549</v>
      </c>
      <c r="AT106" s="4" t="s">
        <v>521</v>
      </c>
      <c r="AU106" s="4" t="s">
        <v>1549</v>
      </c>
      <c r="AV106" s="4">
        <v>134</v>
      </c>
      <c r="AW106" s="4">
        <v>-7</v>
      </c>
      <c r="AX106" s="4">
        <v>-69.790000000000006</v>
      </c>
      <c r="AY106" s="4">
        <v>127</v>
      </c>
      <c r="AZ106" s="4">
        <v>142.37</v>
      </c>
      <c r="BA106" s="4">
        <v>1382.45</v>
      </c>
      <c r="BB106" s="4">
        <v>1170.29</v>
      </c>
      <c r="BC106" s="4">
        <v>1240.08</v>
      </c>
      <c r="BD106" s="4">
        <v>0</v>
      </c>
    </row>
    <row r="107" spans="1:56">
      <c r="A107" s="4" t="s">
        <v>188</v>
      </c>
      <c r="B107" s="4" t="s">
        <v>484</v>
      </c>
      <c r="C107" s="4" t="s">
        <v>255</v>
      </c>
      <c r="D107" s="4" t="s">
        <v>71</v>
      </c>
      <c r="E107" s="4" t="s">
        <v>256</v>
      </c>
      <c r="F107" s="4" t="s">
        <v>484</v>
      </c>
      <c r="G107" s="4" t="s">
        <v>257</v>
      </c>
      <c r="H107" s="4" t="s">
        <v>71</v>
      </c>
      <c r="I107" s="4" t="s">
        <v>1190</v>
      </c>
      <c r="J107" s="4" t="s">
        <v>70</v>
      </c>
      <c r="K107" s="4" t="s">
        <v>189</v>
      </c>
      <c r="L107" s="4" t="s">
        <v>70</v>
      </c>
      <c r="M107" s="4" t="s">
        <v>71</v>
      </c>
      <c r="N107" s="4" t="s">
        <v>214</v>
      </c>
      <c r="O107" s="4" t="s">
        <v>311</v>
      </c>
      <c r="P107" s="4" t="s">
        <v>485</v>
      </c>
      <c r="Q107" s="4" t="s">
        <v>1446</v>
      </c>
      <c r="S107" s="4" t="s">
        <v>1445</v>
      </c>
      <c r="T107" s="28">
        <v>41124</v>
      </c>
      <c r="U107" s="28">
        <v>41124</v>
      </c>
      <c r="V107" s="28">
        <v>1</v>
      </c>
      <c r="W107" s="4" t="s">
        <v>1446</v>
      </c>
      <c r="X107" s="4" t="s">
        <v>485</v>
      </c>
      <c r="Y107" s="4" t="s">
        <v>1190</v>
      </c>
      <c r="Z107" s="4" t="s">
        <v>140</v>
      </c>
      <c r="AA107" s="4" t="s">
        <v>486</v>
      </c>
      <c r="AB107" s="4" t="s">
        <v>487</v>
      </c>
      <c r="AC107" s="4" t="s">
        <v>485</v>
      </c>
      <c r="AD107" s="4" t="s">
        <v>488</v>
      </c>
      <c r="AE107" s="4" t="s">
        <v>489</v>
      </c>
      <c r="AF107" s="4" t="s">
        <v>258</v>
      </c>
      <c r="AH107" s="4" t="s">
        <v>490</v>
      </c>
      <c r="AI107" s="4" t="s">
        <v>491</v>
      </c>
      <c r="AJ107" s="4" t="s">
        <v>492</v>
      </c>
      <c r="AK107" s="4" t="s">
        <v>263</v>
      </c>
      <c r="AL107" s="4" t="s">
        <v>264</v>
      </c>
      <c r="AN107" s="4" t="s">
        <v>98</v>
      </c>
      <c r="AO107" s="4" t="s">
        <v>504</v>
      </c>
      <c r="AP107" s="4" t="s">
        <v>261</v>
      </c>
      <c r="AQ107" s="4" t="s">
        <v>262</v>
      </c>
      <c r="AR107" s="4" t="s">
        <v>1486</v>
      </c>
      <c r="AS107" s="4" t="s">
        <v>1512</v>
      </c>
      <c r="AT107" s="4" t="s">
        <v>505</v>
      </c>
      <c r="AU107" s="4" t="s">
        <v>1512</v>
      </c>
      <c r="AV107" s="4">
        <v>4</v>
      </c>
      <c r="AW107" s="4">
        <v>-3</v>
      </c>
      <c r="AX107" s="4">
        <v>-26.16</v>
      </c>
      <c r="AY107" s="4">
        <v>1</v>
      </c>
      <c r="AZ107" s="4">
        <v>0</v>
      </c>
      <c r="BA107" s="4">
        <v>36.28</v>
      </c>
      <c r="BB107" s="4">
        <v>10.119999999999999</v>
      </c>
      <c r="BC107" s="4">
        <v>36.28</v>
      </c>
      <c r="BD107" s="4">
        <v>0</v>
      </c>
    </row>
    <row r="108" spans="1:56">
      <c r="A108" s="4" t="s">
        <v>188</v>
      </c>
      <c r="B108" s="4" t="s">
        <v>484</v>
      </c>
      <c r="C108" s="4" t="s">
        <v>255</v>
      </c>
      <c r="D108" s="4" t="s">
        <v>71</v>
      </c>
      <c r="E108" s="4" t="s">
        <v>256</v>
      </c>
      <c r="F108" s="4" t="s">
        <v>484</v>
      </c>
      <c r="G108" s="4" t="s">
        <v>257</v>
      </c>
      <c r="H108" s="4" t="s">
        <v>71</v>
      </c>
      <c r="I108" s="4" t="s">
        <v>1190</v>
      </c>
      <c r="J108" s="4" t="s">
        <v>70</v>
      </c>
      <c r="K108" s="4" t="s">
        <v>189</v>
      </c>
      <c r="L108" s="4" t="s">
        <v>70</v>
      </c>
      <c r="M108" s="4" t="s">
        <v>71</v>
      </c>
      <c r="N108" s="4" t="s">
        <v>436</v>
      </c>
      <c r="O108" s="4" t="s">
        <v>560</v>
      </c>
      <c r="P108" s="4" t="s">
        <v>485</v>
      </c>
      <c r="Q108" s="4" t="s">
        <v>1566</v>
      </c>
      <c r="S108" s="4" t="s">
        <v>1567</v>
      </c>
      <c r="T108" s="28">
        <v>41730</v>
      </c>
      <c r="U108" s="28">
        <v>41730</v>
      </c>
      <c r="V108" s="28">
        <v>1</v>
      </c>
      <c r="W108" s="4" t="s">
        <v>1566</v>
      </c>
      <c r="X108" s="4" t="s">
        <v>485</v>
      </c>
      <c r="Y108" s="4" t="s">
        <v>1177</v>
      </c>
      <c r="Z108" s="4" t="s">
        <v>140</v>
      </c>
      <c r="AA108" s="4" t="s">
        <v>486</v>
      </c>
      <c r="AB108" s="4" t="s">
        <v>510</v>
      </c>
      <c r="AC108" s="4" t="s">
        <v>485</v>
      </c>
      <c r="AD108" s="4" t="s">
        <v>501</v>
      </c>
      <c r="AE108" s="4" t="s">
        <v>502</v>
      </c>
      <c r="AF108" s="4" t="s">
        <v>258</v>
      </c>
      <c r="AH108" s="4" t="s">
        <v>490</v>
      </c>
      <c r="AI108" s="4" t="s">
        <v>491</v>
      </c>
      <c r="AJ108" s="4" t="s">
        <v>492</v>
      </c>
      <c r="AK108" s="4" t="s">
        <v>259</v>
      </c>
      <c r="AL108" s="4" t="s">
        <v>260</v>
      </c>
      <c r="AN108" s="4" t="s">
        <v>98</v>
      </c>
      <c r="AO108" s="4" t="s">
        <v>497</v>
      </c>
      <c r="AP108" s="4" t="s">
        <v>267</v>
      </c>
      <c r="AQ108" s="4" t="s">
        <v>262</v>
      </c>
      <c r="AR108" s="4" t="s">
        <v>1568</v>
      </c>
      <c r="AS108" s="4" t="s">
        <v>1485</v>
      </c>
      <c r="AT108" s="4" t="s">
        <v>498</v>
      </c>
      <c r="AU108" s="4" t="s">
        <v>1485</v>
      </c>
      <c r="AV108" s="4">
        <v>2</v>
      </c>
      <c r="AW108" s="4">
        <v>0</v>
      </c>
      <c r="AX108" s="4">
        <v>0</v>
      </c>
      <c r="AY108" s="4">
        <v>2</v>
      </c>
      <c r="AZ108" s="4">
        <v>1.1599999999999999</v>
      </c>
      <c r="BA108" s="4">
        <v>23.18</v>
      </c>
      <c r="BB108" s="4">
        <v>22.02</v>
      </c>
      <c r="BC108" s="4">
        <v>22.02</v>
      </c>
      <c r="BD108" s="4">
        <v>0</v>
      </c>
    </row>
    <row r="109" spans="1:56">
      <c r="A109" s="4" t="s">
        <v>188</v>
      </c>
      <c r="B109" s="4" t="s">
        <v>484</v>
      </c>
      <c r="C109" s="4" t="s">
        <v>255</v>
      </c>
      <c r="D109" s="4" t="s">
        <v>71</v>
      </c>
      <c r="E109" s="4" t="s">
        <v>256</v>
      </c>
      <c r="F109" s="4" t="s">
        <v>484</v>
      </c>
      <c r="G109" s="4" t="s">
        <v>257</v>
      </c>
      <c r="H109" s="4" t="s">
        <v>71</v>
      </c>
      <c r="I109" s="4" t="s">
        <v>1190</v>
      </c>
      <c r="J109" s="4" t="s">
        <v>70</v>
      </c>
      <c r="K109" s="4" t="s">
        <v>189</v>
      </c>
      <c r="L109" s="4" t="s">
        <v>70</v>
      </c>
      <c r="M109" s="4" t="s">
        <v>71</v>
      </c>
      <c r="N109" s="4" t="s">
        <v>436</v>
      </c>
      <c r="O109" s="4" t="s">
        <v>560</v>
      </c>
      <c r="P109" s="4" t="s">
        <v>485</v>
      </c>
      <c r="Q109" s="4" t="s">
        <v>1289</v>
      </c>
      <c r="S109" s="4" t="s">
        <v>1288</v>
      </c>
      <c r="T109" s="28">
        <v>41730</v>
      </c>
      <c r="U109" s="28">
        <v>41730</v>
      </c>
      <c r="V109" s="28">
        <v>1</v>
      </c>
      <c r="W109" s="4" t="s">
        <v>1289</v>
      </c>
      <c r="X109" s="4" t="s">
        <v>485</v>
      </c>
      <c r="Y109" s="4" t="s">
        <v>1177</v>
      </c>
      <c r="Z109" s="4" t="s">
        <v>140</v>
      </c>
      <c r="AA109" s="4" t="s">
        <v>486</v>
      </c>
      <c r="AB109" s="4" t="s">
        <v>510</v>
      </c>
      <c r="AC109" s="4" t="s">
        <v>485</v>
      </c>
      <c r="AD109" s="4" t="s">
        <v>501</v>
      </c>
      <c r="AE109" s="4" t="s">
        <v>502</v>
      </c>
      <c r="AF109" s="4" t="s">
        <v>258</v>
      </c>
      <c r="AH109" s="4" t="s">
        <v>490</v>
      </c>
      <c r="AI109" s="4" t="s">
        <v>491</v>
      </c>
      <c r="AJ109" s="4" t="s">
        <v>492</v>
      </c>
      <c r="AK109" s="4" t="s">
        <v>263</v>
      </c>
      <c r="AL109" s="4" t="s">
        <v>264</v>
      </c>
      <c r="AM109" s="4" t="s">
        <v>561</v>
      </c>
      <c r="AN109" s="4" t="s">
        <v>98</v>
      </c>
      <c r="AO109" s="4" t="s">
        <v>495</v>
      </c>
      <c r="AP109" s="4" t="s">
        <v>267</v>
      </c>
      <c r="AQ109" s="4" t="s">
        <v>265</v>
      </c>
      <c r="AR109" s="4" t="s">
        <v>1569</v>
      </c>
      <c r="AS109" s="4" t="s">
        <v>1487</v>
      </c>
      <c r="AT109" s="4" t="s">
        <v>496</v>
      </c>
      <c r="AU109" s="4" t="s">
        <v>1487</v>
      </c>
      <c r="AV109" s="4">
        <v>64</v>
      </c>
      <c r="AW109" s="4">
        <v>-238</v>
      </c>
      <c r="AX109" s="4">
        <v>-1679.1</v>
      </c>
      <c r="AY109" s="4">
        <v>-174</v>
      </c>
      <c r="AZ109" s="4">
        <v>26.74</v>
      </c>
      <c r="BA109" s="4">
        <v>472.08</v>
      </c>
      <c r="BB109" s="4">
        <v>-1233.76</v>
      </c>
      <c r="BC109" s="4">
        <v>445.34</v>
      </c>
      <c r="BD109" s="4">
        <v>0</v>
      </c>
    </row>
    <row r="110" spans="1:56">
      <c r="A110" s="4" t="s">
        <v>188</v>
      </c>
      <c r="B110" s="4" t="s">
        <v>484</v>
      </c>
      <c r="C110" s="4" t="s">
        <v>255</v>
      </c>
      <c r="D110" s="4" t="s">
        <v>71</v>
      </c>
      <c r="E110" s="4" t="s">
        <v>256</v>
      </c>
      <c r="F110" s="4" t="s">
        <v>484</v>
      </c>
      <c r="G110" s="4" t="s">
        <v>257</v>
      </c>
      <c r="H110" s="4" t="s">
        <v>71</v>
      </c>
      <c r="I110" s="4" t="s">
        <v>1190</v>
      </c>
      <c r="J110" s="4" t="s">
        <v>70</v>
      </c>
      <c r="K110" s="4" t="s">
        <v>189</v>
      </c>
      <c r="L110" s="4" t="s">
        <v>70</v>
      </c>
      <c r="M110" s="4" t="s">
        <v>71</v>
      </c>
      <c r="N110" s="4" t="s">
        <v>436</v>
      </c>
      <c r="O110" s="4" t="s">
        <v>560</v>
      </c>
      <c r="P110" s="4" t="s">
        <v>485</v>
      </c>
      <c r="Q110" s="4" t="s">
        <v>1289</v>
      </c>
      <c r="S110" s="4" t="s">
        <v>1288</v>
      </c>
      <c r="T110" s="28">
        <v>41730</v>
      </c>
      <c r="U110" s="28">
        <v>41730</v>
      </c>
      <c r="V110" s="28">
        <v>1</v>
      </c>
      <c r="W110" s="4" t="s">
        <v>1289</v>
      </c>
      <c r="X110" s="4" t="s">
        <v>485</v>
      </c>
      <c r="Y110" s="4" t="s">
        <v>1177</v>
      </c>
      <c r="Z110" s="4" t="s">
        <v>611</v>
      </c>
      <c r="AA110" s="4" t="s">
        <v>486</v>
      </c>
      <c r="AB110" s="4" t="s">
        <v>510</v>
      </c>
      <c r="AC110" s="4" t="s">
        <v>485</v>
      </c>
      <c r="AD110" s="4" t="s">
        <v>501</v>
      </c>
      <c r="AE110" s="4" t="s">
        <v>502</v>
      </c>
      <c r="AF110" s="4" t="s">
        <v>490</v>
      </c>
      <c r="AH110" s="4" t="s">
        <v>490</v>
      </c>
      <c r="AI110" s="4" t="s">
        <v>491</v>
      </c>
      <c r="AJ110" s="4" t="s">
        <v>492</v>
      </c>
      <c r="AK110" s="4" t="s">
        <v>263</v>
      </c>
      <c r="AL110" s="4" t="s">
        <v>264</v>
      </c>
      <c r="AM110" s="4" t="s">
        <v>561</v>
      </c>
      <c r="AN110" s="4" t="s">
        <v>98</v>
      </c>
      <c r="AO110" s="4" t="s">
        <v>495</v>
      </c>
      <c r="AP110" s="4" t="s">
        <v>267</v>
      </c>
      <c r="AQ110" s="4" t="s">
        <v>265</v>
      </c>
      <c r="AR110" s="4" t="s">
        <v>1569</v>
      </c>
      <c r="AS110" s="4" t="s">
        <v>1487</v>
      </c>
      <c r="AT110" s="4" t="s">
        <v>496</v>
      </c>
      <c r="AU110" s="4" t="s">
        <v>1487</v>
      </c>
      <c r="AV110" s="4">
        <v>0</v>
      </c>
      <c r="AW110" s="4">
        <v>9</v>
      </c>
      <c r="AX110" s="4">
        <v>67.5</v>
      </c>
      <c r="AY110" s="4">
        <v>9</v>
      </c>
      <c r="AZ110" s="4">
        <v>0</v>
      </c>
      <c r="BA110" s="4">
        <v>0</v>
      </c>
      <c r="BB110" s="4">
        <v>67.5</v>
      </c>
      <c r="BC110" s="4">
        <v>0</v>
      </c>
      <c r="BD110" s="4">
        <v>0</v>
      </c>
    </row>
    <row r="111" spans="1:56">
      <c r="A111" s="4" t="s">
        <v>188</v>
      </c>
      <c r="B111" s="4" t="s">
        <v>484</v>
      </c>
      <c r="C111" s="4" t="s">
        <v>255</v>
      </c>
      <c r="D111" s="4" t="s">
        <v>71</v>
      </c>
      <c r="E111" s="4" t="s">
        <v>256</v>
      </c>
      <c r="F111" s="4" t="s">
        <v>484</v>
      </c>
      <c r="G111" s="4" t="s">
        <v>257</v>
      </c>
      <c r="H111" s="4" t="s">
        <v>71</v>
      </c>
      <c r="I111" s="4" t="s">
        <v>1190</v>
      </c>
      <c r="J111" s="4" t="s">
        <v>70</v>
      </c>
      <c r="K111" s="4" t="s">
        <v>189</v>
      </c>
      <c r="L111" s="4" t="s">
        <v>70</v>
      </c>
      <c r="M111" s="4" t="s">
        <v>71</v>
      </c>
      <c r="N111" s="4" t="s">
        <v>312</v>
      </c>
      <c r="O111" s="4" t="s">
        <v>215</v>
      </c>
      <c r="P111" s="4" t="s">
        <v>485</v>
      </c>
      <c r="Q111" s="4" t="s">
        <v>1570</v>
      </c>
      <c r="S111" s="4" t="s">
        <v>1571</v>
      </c>
      <c r="T111" s="28">
        <v>41376</v>
      </c>
      <c r="U111" s="28">
        <v>41376</v>
      </c>
      <c r="V111" s="28">
        <v>1</v>
      </c>
      <c r="W111" s="4" t="s">
        <v>1570</v>
      </c>
      <c r="X111" s="4" t="s">
        <v>485</v>
      </c>
      <c r="Y111" s="4" t="s">
        <v>1190</v>
      </c>
      <c r="Z111" s="4" t="s">
        <v>140</v>
      </c>
      <c r="AA111" s="4" t="s">
        <v>486</v>
      </c>
      <c r="AB111" s="4" t="s">
        <v>503</v>
      </c>
      <c r="AC111" s="4" t="s">
        <v>485</v>
      </c>
      <c r="AD111" s="4" t="s">
        <v>488</v>
      </c>
      <c r="AE111" s="4" t="s">
        <v>489</v>
      </c>
      <c r="AF111" s="4" t="s">
        <v>258</v>
      </c>
      <c r="AH111" s="4" t="s">
        <v>490</v>
      </c>
      <c r="AI111" s="4" t="s">
        <v>491</v>
      </c>
      <c r="AJ111" s="4" t="s">
        <v>492</v>
      </c>
      <c r="AK111" s="4" t="s">
        <v>259</v>
      </c>
      <c r="AL111" s="4" t="s">
        <v>260</v>
      </c>
      <c r="AN111" s="4" t="s">
        <v>98</v>
      </c>
      <c r="AO111" s="4" t="s">
        <v>497</v>
      </c>
      <c r="AP111" s="4" t="s">
        <v>261</v>
      </c>
      <c r="AQ111" s="4" t="s">
        <v>262</v>
      </c>
      <c r="AR111" s="4" t="s">
        <v>1484</v>
      </c>
      <c r="AS111" s="4" t="s">
        <v>1485</v>
      </c>
      <c r="AT111" s="4" t="s">
        <v>498</v>
      </c>
      <c r="AU111" s="4" t="s">
        <v>1485</v>
      </c>
      <c r="AV111" s="4">
        <v>1</v>
      </c>
      <c r="AW111" s="4">
        <v>0</v>
      </c>
      <c r="AX111" s="4">
        <v>0</v>
      </c>
      <c r="AY111" s="4">
        <v>1</v>
      </c>
      <c r="AZ111" s="4">
        <v>0</v>
      </c>
      <c r="BA111" s="4">
        <v>11.59</v>
      </c>
      <c r="BB111" s="4">
        <v>11.59</v>
      </c>
      <c r="BC111" s="4">
        <v>11.59</v>
      </c>
      <c r="BD111" s="4">
        <v>0</v>
      </c>
    </row>
    <row r="112" spans="1:56">
      <c r="A112" s="4" t="s">
        <v>188</v>
      </c>
      <c r="B112" s="4" t="s">
        <v>484</v>
      </c>
      <c r="C112" s="4" t="s">
        <v>255</v>
      </c>
      <c r="D112" s="4" t="s">
        <v>71</v>
      </c>
      <c r="E112" s="4" t="s">
        <v>256</v>
      </c>
      <c r="F112" s="4" t="s">
        <v>484</v>
      </c>
      <c r="G112" s="4" t="s">
        <v>257</v>
      </c>
      <c r="H112" s="4" t="s">
        <v>71</v>
      </c>
      <c r="I112" s="4" t="s">
        <v>1190</v>
      </c>
      <c r="J112" s="4" t="s">
        <v>70</v>
      </c>
      <c r="K112" s="4" t="s">
        <v>189</v>
      </c>
      <c r="L112" s="4" t="s">
        <v>70</v>
      </c>
      <c r="M112" s="4" t="s">
        <v>71</v>
      </c>
      <c r="N112" s="4" t="s">
        <v>312</v>
      </c>
      <c r="O112" s="4" t="s">
        <v>215</v>
      </c>
      <c r="P112" s="4" t="s">
        <v>485</v>
      </c>
      <c r="Q112" s="4" t="s">
        <v>1207</v>
      </c>
      <c r="S112" s="4" t="s">
        <v>1206</v>
      </c>
      <c r="T112" s="28">
        <v>41362</v>
      </c>
      <c r="U112" s="28">
        <v>41362</v>
      </c>
      <c r="V112" s="28">
        <v>1</v>
      </c>
      <c r="W112" s="4" t="s">
        <v>1207</v>
      </c>
      <c r="X112" s="4" t="s">
        <v>485</v>
      </c>
      <c r="Y112" s="4" t="s">
        <v>1190</v>
      </c>
      <c r="Z112" s="4" t="s">
        <v>140</v>
      </c>
      <c r="AA112" s="4" t="s">
        <v>486</v>
      </c>
      <c r="AB112" s="4" t="s">
        <v>503</v>
      </c>
      <c r="AC112" s="4" t="s">
        <v>485</v>
      </c>
      <c r="AD112" s="4" t="s">
        <v>488</v>
      </c>
      <c r="AE112" s="4" t="s">
        <v>489</v>
      </c>
      <c r="AF112" s="4" t="s">
        <v>258</v>
      </c>
      <c r="AH112" s="4" t="s">
        <v>490</v>
      </c>
      <c r="AI112" s="4" t="s">
        <v>491</v>
      </c>
      <c r="AJ112" s="4" t="s">
        <v>492</v>
      </c>
      <c r="AK112" s="4" t="s">
        <v>263</v>
      </c>
      <c r="AL112" s="4" t="s">
        <v>264</v>
      </c>
      <c r="AN112" s="4" t="s">
        <v>98</v>
      </c>
      <c r="AO112" s="4" t="s">
        <v>495</v>
      </c>
      <c r="AP112" s="4" t="s">
        <v>261</v>
      </c>
      <c r="AQ112" s="4" t="s">
        <v>265</v>
      </c>
      <c r="AR112" s="4" t="s">
        <v>1486</v>
      </c>
      <c r="AS112" s="4" t="s">
        <v>1487</v>
      </c>
      <c r="AT112" s="4" t="s">
        <v>496</v>
      </c>
      <c r="AU112" s="4" t="s">
        <v>1487</v>
      </c>
      <c r="AV112" s="4">
        <v>29</v>
      </c>
      <c r="AW112" s="4">
        <v>-19</v>
      </c>
      <c r="AX112" s="4">
        <v>-134.31</v>
      </c>
      <c r="AY112" s="4">
        <v>10</v>
      </c>
      <c r="AZ112" s="4">
        <v>24.16</v>
      </c>
      <c r="BA112" s="4">
        <v>217.58</v>
      </c>
      <c r="BB112" s="4">
        <v>59.11</v>
      </c>
      <c r="BC112" s="4">
        <v>193.42</v>
      </c>
      <c r="BD112" s="4">
        <v>0</v>
      </c>
    </row>
    <row r="113" spans="1:56">
      <c r="A113" s="4" t="s">
        <v>188</v>
      </c>
      <c r="B113" s="4" t="s">
        <v>484</v>
      </c>
      <c r="C113" s="4" t="s">
        <v>255</v>
      </c>
      <c r="D113" s="4" t="s">
        <v>71</v>
      </c>
      <c r="E113" s="4" t="s">
        <v>256</v>
      </c>
      <c r="F113" s="4" t="s">
        <v>484</v>
      </c>
      <c r="G113" s="4" t="s">
        <v>257</v>
      </c>
      <c r="H113" s="4" t="s">
        <v>71</v>
      </c>
      <c r="I113" s="4" t="s">
        <v>1190</v>
      </c>
      <c r="J113" s="4" t="s">
        <v>70</v>
      </c>
      <c r="K113" s="4" t="s">
        <v>189</v>
      </c>
      <c r="L113" s="4" t="s">
        <v>70</v>
      </c>
      <c r="M113" s="4" t="s">
        <v>71</v>
      </c>
      <c r="N113" s="4" t="s">
        <v>313</v>
      </c>
      <c r="O113" s="4" t="s">
        <v>792</v>
      </c>
      <c r="P113" s="4" t="s">
        <v>485</v>
      </c>
      <c r="Q113" s="4" t="s">
        <v>793</v>
      </c>
      <c r="S113" s="4" t="s">
        <v>1307</v>
      </c>
      <c r="T113" s="28">
        <v>38975</v>
      </c>
      <c r="U113" s="28">
        <v>38975</v>
      </c>
      <c r="V113" s="28">
        <v>1</v>
      </c>
      <c r="W113" s="4" t="s">
        <v>793</v>
      </c>
      <c r="X113" s="4" t="s">
        <v>485</v>
      </c>
      <c r="Y113" s="4" t="s">
        <v>1190</v>
      </c>
      <c r="Z113" s="4" t="s">
        <v>140</v>
      </c>
      <c r="AA113" s="4" t="s">
        <v>486</v>
      </c>
      <c r="AB113" s="4" t="s">
        <v>487</v>
      </c>
      <c r="AC113" s="4" t="s">
        <v>485</v>
      </c>
      <c r="AD113" s="4" t="s">
        <v>488</v>
      </c>
      <c r="AE113" s="4" t="s">
        <v>489</v>
      </c>
      <c r="AF113" s="4" t="s">
        <v>258</v>
      </c>
      <c r="AH113" s="4" t="s">
        <v>490</v>
      </c>
      <c r="AI113" s="4" t="s">
        <v>491</v>
      </c>
      <c r="AJ113" s="4" t="s">
        <v>492</v>
      </c>
      <c r="AK113" s="4" t="s">
        <v>263</v>
      </c>
      <c r="AL113" s="4" t="s">
        <v>264</v>
      </c>
      <c r="AN113" s="4" t="s">
        <v>98</v>
      </c>
      <c r="AO113" s="4" t="s">
        <v>495</v>
      </c>
      <c r="AP113" s="4" t="s">
        <v>261</v>
      </c>
      <c r="AQ113" s="4" t="s">
        <v>265</v>
      </c>
      <c r="AR113" s="4" t="s">
        <v>1486</v>
      </c>
      <c r="AS113" s="4" t="s">
        <v>1487</v>
      </c>
      <c r="AT113" s="4" t="s">
        <v>496</v>
      </c>
      <c r="AU113" s="4" t="s">
        <v>1487</v>
      </c>
      <c r="AV113" s="4">
        <v>6</v>
      </c>
      <c r="AW113" s="4">
        <v>-5</v>
      </c>
      <c r="AX113" s="4">
        <v>-35.5</v>
      </c>
      <c r="AY113" s="4">
        <v>1</v>
      </c>
      <c r="AZ113" s="4">
        <v>1.72</v>
      </c>
      <c r="BA113" s="4">
        <v>45</v>
      </c>
      <c r="BB113" s="4">
        <v>7.78</v>
      </c>
      <c r="BC113" s="4">
        <v>43.28</v>
      </c>
      <c r="BD113" s="4">
        <v>0</v>
      </c>
    </row>
    <row r="114" spans="1:56">
      <c r="A114" s="4" t="s">
        <v>188</v>
      </c>
      <c r="B114" s="4" t="s">
        <v>484</v>
      </c>
      <c r="C114" s="4" t="s">
        <v>255</v>
      </c>
      <c r="D114" s="4" t="s">
        <v>71</v>
      </c>
      <c r="E114" s="4" t="s">
        <v>256</v>
      </c>
      <c r="F114" s="4" t="s">
        <v>484</v>
      </c>
      <c r="G114" s="4" t="s">
        <v>257</v>
      </c>
      <c r="H114" s="4" t="s">
        <v>71</v>
      </c>
      <c r="I114" s="4" t="s">
        <v>1190</v>
      </c>
      <c r="J114" s="4" t="s">
        <v>70</v>
      </c>
      <c r="K114" s="4" t="s">
        <v>189</v>
      </c>
      <c r="L114" s="4" t="s">
        <v>70</v>
      </c>
      <c r="M114" s="4" t="s">
        <v>71</v>
      </c>
      <c r="N114" s="4" t="s">
        <v>313</v>
      </c>
      <c r="O114" s="4" t="s">
        <v>314</v>
      </c>
      <c r="P114" s="4" t="s">
        <v>485</v>
      </c>
      <c r="Q114" s="4" t="s">
        <v>1315</v>
      </c>
      <c r="S114" s="4" t="s">
        <v>1314</v>
      </c>
      <c r="T114" s="28">
        <v>39843</v>
      </c>
      <c r="U114" s="28">
        <v>39843</v>
      </c>
      <c r="V114" s="28">
        <v>1</v>
      </c>
      <c r="W114" s="4" t="s">
        <v>1315</v>
      </c>
      <c r="X114" s="4" t="s">
        <v>485</v>
      </c>
      <c r="Y114" s="4" t="s">
        <v>1190</v>
      </c>
      <c r="Z114" s="4" t="s">
        <v>140</v>
      </c>
      <c r="AA114" s="4" t="s">
        <v>486</v>
      </c>
      <c r="AB114" s="4" t="s">
        <v>487</v>
      </c>
      <c r="AC114" s="4" t="s">
        <v>485</v>
      </c>
      <c r="AD114" s="4" t="s">
        <v>488</v>
      </c>
      <c r="AE114" s="4" t="s">
        <v>489</v>
      </c>
      <c r="AF114" s="4" t="s">
        <v>258</v>
      </c>
      <c r="AH114" s="4" t="s">
        <v>490</v>
      </c>
      <c r="AI114" s="4" t="s">
        <v>491</v>
      </c>
      <c r="AJ114" s="4" t="s">
        <v>492</v>
      </c>
      <c r="AK114" s="4" t="s">
        <v>263</v>
      </c>
      <c r="AL114" s="4" t="s">
        <v>264</v>
      </c>
      <c r="AN114" s="4" t="s">
        <v>98</v>
      </c>
      <c r="AO114" s="4" t="s">
        <v>495</v>
      </c>
      <c r="AP114" s="4" t="s">
        <v>261</v>
      </c>
      <c r="AQ114" s="4" t="s">
        <v>265</v>
      </c>
      <c r="AR114" s="4" t="s">
        <v>1486</v>
      </c>
      <c r="AS114" s="4" t="s">
        <v>1487</v>
      </c>
      <c r="AT114" s="4" t="s">
        <v>496</v>
      </c>
      <c r="AU114" s="4" t="s">
        <v>1487</v>
      </c>
      <c r="AV114" s="4">
        <v>2</v>
      </c>
      <c r="AW114" s="4">
        <v>-3</v>
      </c>
      <c r="AX114" s="4">
        <v>-21.37</v>
      </c>
      <c r="AY114" s="4">
        <v>-1</v>
      </c>
      <c r="AZ114" s="4">
        <v>1.72</v>
      </c>
      <c r="BA114" s="4">
        <v>15</v>
      </c>
      <c r="BB114" s="4">
        <v>-8.09</v>
      </c>
      <c r="BC114" s="4">
        <v>13.28</v>
      </c>
      <c r="BD114" s="4">
        <v>0</v>
      </c>
    </row>
    <row r="115" spans="1:56">
      <c r="A115" s="4" t="s">
        <v>188</v>
      </c>
      <c r="B115" s="4" t="s">
        <v>484</v>
      </c>
      <c r="C115" s="4" t="s">
        <v>255</v>
      </c>
      <c r="D115" s="4" t="s">
        <v>71</v>
      </c>
      <c r="E115" s="4" t="s">
        <v>256</v>
      </c>
      <c r="F115" s="4" t="s">
        <v>484</v>
      </c>
      <c r="G115" s="4" t="s">
        <v>257</v>
      </c>
      <c r="H115" s="4" t="s">
        <v>71</v>
      </c>
      <c r="I115" s="4" t="s">
        <v>1190</v>
      </c>
      <c r="J115" s="4" t="s">
        <v>70</v>
      </c>
      <c r="K115" s="4" t="s">
        <v>189</v>
      </c>
      <c r="L115" s="4" t="s">
        <v>70</v>
      </c>
      <c r="M115" s="4" t="s">
        <v>71</v>
      </c>
      <c r="N115" s="4" t="s">
        <v>313</v>
      </c>
      <c r="O115" s="4" t="s">
        <v>740</v>
      </c>
      <c r="P115" s="4" t="s">
        <v>485</v>
      </c>
      <c r="Q115" s="4" t="s">
        <v>1303</v>
      </c>
      <c r="S115" s="4" t="s">
        <v>1302</v>
      </c>
      <c r="T115" s="28">
        <v>38079</v>
      </c>
      <c r="U115" s="28">
        <v>38079</v>
      </c>
      <c r="V115" s="28">
        <v>1</v>
      </c>
      <c r="W115" s="4" t="s">
        <v>1303</v>
      </c>
      <c r="X115" s="4" t="s">
        <v>485</v>
      </c>
      <c r="Y115" s="4" t="s">
        <v>1190</v>
      </c>
      <c r="Z115" s="4" t="s">
        <v>140</v>
      </c>
      <c r="AA115" s="4" t="s">
        <v>486</v>
      </c>
      <c r="AB115" s="4" t="s">
        <v>487</v>
      </c>
      <c r="AC115" s="4" t="s">
        <v>485</v>
      </c>
      <c r="AD115" s="4" t="s">
        <v>488</v>
      </c>
      <c r="AE115" s="4" t="s">
        <v>489</v>
      </c>
      <c r="AF115" s="4" t="s">
        <v>258</v>
      </c>
      <c r="AH115" s="4" t="s">
        <v>490</v>
      </c>
      <c r="AI115" s="4" t="s">
        <v>491</v>
      </c>
      <c r="AJ115" s="4" t="s">
        <v>492</v>
      </c>
      <c r="AK115" s="4" t="s">
        <v>263</v>
      </c>
      <c r="AL115" s="4" t="s">
        <v>264</v>
      </c>
      <c r="AN115" s="4" t="s">
        <v>98</v>
      </c>
      <c r="AO115" s="4" t="s">
        <v>495</v>
      </c>
      <c r="AP115" s="4" t="s">
        <v>261</v>
      </c>
      <c r="AQ115" s="4" t="s">
        <v>265</v>
      </c>
      <c r="AR115" s="4" t="s">
        <v>1486</v>
      </c>
      <c r="AS115" s="4" t="s">
        <v>1487</v>
      </c>
      <c r="AT115" s="4" t="s">
        <v>496</v>
      </c>
      <c r="AU115" s="4" t="s">
        <v>1487</v>
      </c>
      <c r="AV115" s="4">
        <v>0</v>
      </c>
      <c r="AW115" s="4">
        <v>-1</v>
      </c>
      <c r="AX115" s="4">
        <v>-7.11</v>
      </c>
      <c r="AY115" s="4">
        <v>-1</v>
      </c>
      <c r="AZ115" s="4">
        <v>0</v>
      </c>
      <c r="BA115" s="4">
        <v>0</v>
      </c>
      <c r="BB115" s="4">
        <v>-7.11</v>
      </c>
      <c r="BC115" s="4">
        <v>0</v>
      </c>
      <c r="BD115" s="4">
        <v>0</v>
      </c>
    </row>
    <row r="116" spans="1:56">
      <c r="A116" s="4" t="s">
        <v>188</v>
      </c>
      <c r="B116" s="4" t="s">
        <v>484</v>
      </c>
      <c r="C116" s="4" t="s">
        <v>255</v>
      </c>
      <c r="D116" s="4" t="s">
        <v>71</v>
      </c>
      <c r="E116" s="4" t="s">
        <v>256</v>
      </c>
      <c r="F116" s="4" t="s">
        <v>484</v>
      </c>
      <c r="G116" s="4" t="s">
        <v>257</v>
      </c>
      <c r="H116" s="4" t="s">
        <v>71</v>
      </c>
      <c r="I116" s="4" t="s">
        <v>1190</v>
      </c>
      <c r="J116" s="4" t="s">
        <v>70</v>
      </c>
      <c r="K116" s="4" t="s">
        <v>189</v>
      </c>
      <c r="L116" s="4" t="s">
        <v>70</v>
      </c>
      <c r="M116" s="4" t="s">
        <v>71</v>
      </c>
      <c r="N116" s="4" t="s">
        <v>313</v>
      </c>
      <c r="O116" s="4" t="s">
        <v>380</v>
      </c>
      <c r="P116" s="4" t="s">
        <v>485</v>
      </c>
      <c r="Q116" s="4" t="s">
        <v>1572</v>
      </c>
      <c r="S116" s="4" t="s">
        <v>1573</v>
      </c>
      <c r="T116" s="28">
        <v>37316</v>
      </c>
      <c r="U116" s="28">
        <v>37316</v>
      </c>
      <c r="V116" s="28">
        <v>1</v>
      </c>
      <c r="W116" s="4" t="s">
        <v>1572</v>
      </c>
      <c r="X116" s="4" t="s">
        <v>485</v>
      </c>
      <c r="Y116" s="4" t="s">
        <v>1190</v>
      </c>
      <c r="Z116" s="4" t="s">
        <v>140</v>
      </c>
      <c r="AA116" s="4" t="s">
        <v>486</v>
      </c>
      <c r="AB116" s="4" t="s">
        <v>487</v>
      </c>
      <c r="AC116" s="4" t="s">
        <v>485</v>
      </c>
      <c r="AD116" s="4" t="s">
        <v>488</v>
      </c>
      <c r="AE116" s="4" t="s">
        <v>489</v>
      </c>
      <c r="AF116" s="4" t="s">
        <v>258</v>
      </c>
      <c r="AH116" s="4" t="s">
        <v>490</v>
      </c>
      <c r="AI116" s="4" t="s">
        <v>491</v>
      </c>
      <c r="AJ116" s="4" t="s">
        <v>492</v>
      </c>
      <c r="AK116" s="4" t="s">
        <v>263</v>
      </c>
      <c r="AL116" s="4" t="s">
        <v>264</v>
      </c>
      <c r="AN116" s="4" t="s">
        <v>98</v>
      </c>
      <c r="AO116" s="4" t="s">
        <v>495</v>
      </c>
      <c r="AP116" s="4" t="s">
        <v>261</v>
      </c>
      <c r="AQ116" s="4" t="s">
        <v>265</v>
      </c>
      <c r="AR116" s="4" t="s">
        <v>1486</v>
      </c>
      <c r="AS116" s="4" t="s">
        <v>1487</v>
      </c>
      <c r="AT116" s="4" t="s">
        <v>496</v>
      </c>
      <c r="AU116" s="4" t="s">
        <v>1487</v>
      </c>
      <c r="AV116" s="4">
        <v>2</v>
      </c>
      <c r="AW116" s="4">
        <v>0</v>
      </c>
      <c r="AX116" s="4">
        <v>0</v>
      </c>
      <c r="AY116" s="4">
        <v>2</v>
      </c>
      <c r="AZ116" s="4">
        <v>1.72</v>
      </c>
      <c r="BA116" s="4">
        <v>15</v>
      </c>
      <c r="BB116" s="4">
        <v>13.28</v>
      </c>
      <c r="BC116" s="4">
        <v>13.28</v>
      </c>
      <c r="BD116" s="4">
        <v>0</v>
      </c>
    </row>
    <row r="117" spans="1:56">
      <c r="A117" s="4" t="s">
        <v>188</v>
      </c>
      <c r="B117" s="4" t="s">
        <v>484</v>
      </c>
      <c r="C117" s="4" t="s">
        <v>255</v>
      </c>
      <c r="D117" s="4" t="s">
        <v>71</v>
      </c>
      <c r="E117" s="4" t="s">
        <v>256</v>
      </c>
      <c r="F117" s="4" t="s">
        <v>484</v>
      </c>
      <c r="G117" s="4" t="s">
        <v>257</v>
      </c>
      <c r="H117" s="4" t="s">
        <v>71</v>
      </c>
      <c r="I117" s="4" t="s">
        <v>1190</v>
      </c>
      <c r="J117" s="4" t="s">
        <v>70</v>
      </c>
      <c r="K117" s="4" t="s">
        <v>189</v>
      </c>
      <c r="L117" s="4" t="s">
        <v>70</v>
      </c>
      <c r="M117" s="4" t="s">
        <v>71</v>
      </c>
      <c r="N117" s="4" t="s">
        <v>383</v>
      </c>
      <c r="O117" s="4" t="s">
        <v>384</v>
      </c>
      <c r="P117" s="4" t="s">
        <v>485</v>
      </c>
      <c r="Q117" s="4" t="s">
        <v>1274</v>
      </c>
      <c r="S117" s="4" t="s">
        <v>1273</v>
      </c>
      <c r="T117" s="28">
        <v>41674</v>
      </c>
      <c r="U117" s="28">
        <v>41674</v>
      </c>
      <c r="V117" s="28">
        <v>1</v>
      </c>
      <c r="W117" s="4" t="s">
        <v>1274</v>
      </c>
      <c r="X117" s="4" t="s">
        <v>485</v>
      </c>
      <c r="Y117" s="4" t="s">
        <v>1177</v>
      </c>
      <c r="Z117" s="4" t="s">
        <v>140</v>
      </c>
      <c r="AA117" s="4" t="s">
        <v>486</v>
      </c>
      <c r="AB117" s="4" t="s">
        <v>510</v>
      </c>
      <c r="AC117" s="4" t="s">
        <v>485</v>
      </c>
      <c r="AD117" s="4" t="s">
        <v>501</v>
      </c>
      <c r="AE117" s="4" t="s">
        <v>502</v>
      </c>
      <c r="AF117" s="4" t="s">
        <v>258</v>
      </c>
      <c r="AH117" s="4" t="s">
        <v>490</v>
      </c>
      <c r="AI117" s="4" t="s">
        <v>491</v>
      </c>
      <c r="AJ117" s="4" t="s">
        <v>492</v>
      </c>
      <c r="AK117" s="4" t="s">
        <v>263</v>
      </c>
      <c r="AL117" s="4" t="s">
        <v>264</v>
      </c>
      <c r="AN117" s="4" t="s">
        <v>98</v>
      </c>
      <c r="AO117" s="4" t="s">
        <v>504</v>
      </c>
      <c r="AP117" s="4" t="s">
        <v>267</v>
      </c>
      <c r="AQ117" s="4" t="s">
        <v>262</v>
      </c>
      <c r="AR117" s="4" t="s">
        <v>1574</v>
      </c>
      <c r="AS117" s="4" t="s">
        <v>1512</v>
      </c>
      <c r="AT117" s="4" t="s">
        <v>505</v>
      </c>
      <c r="AU117" s="4" t="s">
        <v>1512</v>
      </c>
      <c r="AV117" s="4">
        <v>449</v>
      </c>
      <c r="AW117" s="4">
        <v>-102</v>
      </c>
      <c r="AX117" s="4">
        <v>-808.75</v>
      </c>
      <c r="AY117" s="4">
        <v>347</v>
      </c>
      <c r="AZ117" s="4">
        <v>496.54</v>
      </c>
      <c r="BA117" s="4">
        <v>4027.93</v>
      </c>
      <c r="BB117" s="4">
        <v>2722.64</v>
      </c>
      <c r="BC117" s="4">
        <v>3531.39</v>
      </c>
      <c r="BD117" s="4">
        <v>0</v>
      </c>
    </row>
    <row r="118" spans="1:56">
      <c r="A118" s="4" t="s">
        <v>188</v>
      </c>
      <c r="B118" s="4" t="s">
        <v>484</v>
      </c>
      <c r="C118" s="4" t="s">
        <v>255</v>
      </c>
      <c r="D118" s="4" t="s">
        <v>71</v>
      </c>
      <c r="E118" s="4" t="s">
        <v>256</v>
      </c>
      <c r="F118" s="4" t="s">
        <v>484</v>
      </c>
      <c r="G118" s="4" t="s">
        <v>257</v>
      </c>
      <c r="H118" s="4" t="s">
        <v>71</v>
      </c>
      <c r="I118" s="4" t="s">
        <v>1190</v>
      </c>
      <c r="J118" s="4" t="s">
        <v>70</v>
      </c>
      <c r="K118" s="4" t="s">
        <v>189</v>
      </c>
      <c r="L118" s="4" t="s">
        <v>70</v>
      </c>
      <c r="M118" s="4" t="s">
        <v>71</v>
      </c>
      <c r="N118" s="4" t="s">
        <v>315</v>
      </c>
      <c r="O118" s="4" t="s">
        <v>677</v>
      </c>
      <c r="P118" s="4" t="s">
        <v>485</v>
      </c>
      <c r="Q118" s="4" t="s">
        <v>1323</v>
      </c>
      <c r="S118" s="4" t="s">
        <v>1322</v>
      </c>
      <c r="T118" s="28">
        <v>40571</v>
      </c>
      <c r="U118" s="28">
        <v>40571</v>
      </c>
      <c r="V118" s="28">
        <v>1</v>
      </c>
      <c r="W118" s="4" t="s">
        <v>1323</v>
      </c>
      <c r="X118" s="4" t="s">
        <v>485</v>
      </c>
      <c r="Y118" s="4" t="s">
        <v>1190</v>
      </c>
      <c r="Z118" s="4" t="s">
        <v>140</v>
      </c>
      <c r="AA118" s="4" t="s">
        <v>486</v>
      </c>
      <c r="AB118" s="4" t="s">
        <v>487</v>
      </c>
      <c r="AC118" s="4" t="s">
        <v>485</v>
      </c>
      <c r="AD118" s="4" t="s">
        <v>501</v>
      </c>
      <c r="AE118" s="4" t="s">
        <v>502</v>
      </c>
      <c r="AF118" s="4" t="s">
        <v>258</v>
      </c>
      <c r="AH118" s="4" t="s">
        <v>490</v>
      </c>
      <c r="AI118" s="4" t="s">
        <v>491</v>
      </c>
      <c r="AJ118" s="4" t="s">
        <v>492</v>
      </c>
      <c r="AK118" s="4" t="s">
        <v>263</v>
      </c>
      <c r="AL118" s="4" t="s">
        <v>264</v>
      </c>
      <c r="AN118" s="4" t="s">
        <v>98</v>
      </c>
      <c r="AO118" s="4" t="s">
        <v>495</v>
      </c>
      <c r="AP118" s="4" t="s">
        <v>261</v>
      </c>
      <c r="AQ118" s="4" t="s">
        <v>265</v>
      </c>
      <c r="AR118" s="4" t="s">
        <v>1486</v>
      </c>
      <c r="AS118" s="4" t="s">
        <v>1487</v>
      </c>
      <c r="AT118" s="4" t="s">
        <v>496</v>
      </c>
      <c r="AU118" s="4" t="s">
        <v>1487</v>
      </c>
      <c r="AV118" s="4">
        <v>1</v>
      </c>
      <c r="AW118" s="4">
        <v>-4</v>
      </c>
      <c r="AX118" s="4">
        <v>-28.54</v>
      </c>
      <c r="AY118" s="4">
        <v>-3</v>
      </c>
      <c r="AZ118" s="4">
        <v>0.86</v>
      </c>
      <c r="BA118" s="4">
        <v>7.5</v>
      </c>
      <c r="BB118" s="4">
        <v>-21.9</v>
      </c>
      <c r="BC118" s="4">
        <v>6.64</v>
      </c>
      <c r="BD118" s="4">
        <v>0</v>
      </c>
    </row>
    <row r="119" spans="1:56">
      <c r="A119" s="4" t="s">
        <v>188</v>
      </c>
      <c r="B119" s="4" t="s">
        <v>484</v>
      </c>
      <c r="C119" s="4" t="s">
        <v>255</v>
      </c>
      <c r="D119" s="4" t="s">
        <v>71</v>
      </c>
      <c r="E119" s="4" t="s">
        <v>256</v>
      </c>
      <c r="F119" s="4" t="s">
        <v>484</v>
      </c>
      <c r="G119" s="4" t="s">
        <v>257</v>
      </c>
      <c r="H119" s="4" t="s">
        <v>71</v>
      </c>
      <c r="I119" s="4" t="s">
        <v>1190</v>
      </c>
      <c r="J119" s="4" t="s">
        <v>70</v>
      </c>
      <c r="K119" s="4" t="s">
        <v>189</v>
      </c>
      <c r="L119" s="4" t="s">
        <v>70</v>
      </c>
      <c r="M119" s="4" t="s">
        <v>71</v>
      </c>
      <c r="N119" s="4" t="s">
        <v>315</v>
      </c>
      <c r="O119" s="4" t="s">
        <v>1168</v>
      </c>
      <c r="P119" s="4" t="s">
        <v>485</v>
      </c>
      <c r="Q119" s="4" t="s">
        <v>1169</v>
      </c>
      <c r="S119" s="4" t="s">
        <v>1575</v>
      </c>
      <c r="T119" s="28">
        <v>40473</v>
      </c>
      <c r="U119" s="28">
        <v>40473</v>
      </c>
      <c r="V119" s="28">
        <v>1</v>
      </c>
      <c r="W119" s="4" t="s">
        <v>1169</v>
      </c>
      <c r="X119" s="4" t="s">
        <v>485</v>
      </c>
      <c r="Y119" s="4" t="s">
        <v>1190</v>
      </c>
      <c r="Z119" s="4" t="s">
        <v>140</v>
      </c>
      <c r="AA119" s="4" t="s">
        <v>486</v>
      </c>
      <c r="AB119" s="4" t="s">
        <v>487</v>
      </c>
      <c r="AC119" s="4" t="s">
        <v>485</v>
      </c>
      <c r="AD119" s="4" t="s">
        <v>488</v>
      </c>
      <c r="AE119" s="4" t="s">
        <v>489</v>
      </c>
      <c r="AF119" s="4" t="s">
        <v>258</v>
      </c>
      <c r="AH119" s="4" t="s">
        <v>490</v>
      </c>
      <c r="AI119" s="4" t="s">
        <v>491</v>
      </c>
      <c r="AJ119" s="4" t="s">
        <v>492</v>
      </c>
      <c r="AK119" s="4" t="s">
        <v>259</v>
      </c>
      <c r="AL119" s="4" t="s">
        <v>260</v>
      </c>
      <c r="AN119" s="4" t="s">
        <v>98</v>
      </c>
      <c r="AO119" s="4" t="s">
        <v>741</v>
      </c>
      <c r="AP119" s="4" t="s">
        <v>261</v>
      </c>
      <c r="AQ119" s="4" t="s">
        <v>568</v>
      </c>
      <c r="AR119" s="4" t="s">
        <v>1484</v>
      </c>
      <c r="AS119" s="4" t="s">
        <v>1576</v>
      </c>
      <c r="AT119" s="4" t="s">
        <v>742</v>
      </c>
      <c r="AU119" s="4" t="s">
        <v>1576</v>
      </c>
      <c r="AV119" s="4">
        <v>1</v>
      </c>
      <c r="AW119" s="4">
        <v>0</v>
      </c>
      <c r="AX119" s="4">
        <v>0</v>
      </c>
      <c r="AY119" s="4">
        <v>1</v>
      </c>
      <c r="AZ119" s="4">
        <v>0</v>
      </c>
      <c r="BA119" s="4">
        <v>4.6500000000000004</v>
      </c>
      <c r="BB119" s="4">
        <v>4.6500000000000004</v>
      </c>
      <c r="BC119" s="4">
        <v>4.6500000000000004</v>
      </c>
      <c r="BD119" s="4">
        <v>0</v>
      </c>
    </row>
    <row r="120" spans="1:56">
      <c r="A120" s="4" t="s">
        <v>188</v>
      </c>
      <c r="B120" s="4" t="s">
        <v>484</v>
      </c>
      <c r="C120" s="4" t="s">
        <v>255</v>
      </c>
      <c r="D120" s="4" t="s">
        <v>71</v>
      </c>
      <c r="E120" s="4" t="s">
        <v>256</v>
      </c>
      <c r="F120" s="4" t="s">
        <v>484</v>
      </c>
      <c r="G120" s="4" t="s">
        <v>257</v>
      </c>
      <c r="H120" s="4" t="s">
        <v>71</v>
      </c>
      <c r="I120" s="4" t="s">
        <v>1190</v>
      </c>
      <c r="J120" s="4" t="s">
        <v>70</v>
      </c>
      <c r="K120" s="4" t="s">
        <v>189</v>
      </c>
      <c r="L120" s="4" t="s">
        <v>70</v>
      </c>
      <c r="M120" s="4" t="s">
        <v>71</v>
      </c>
      <c r="N120" s="4" t="s">
        <v>315</v>
      </c>
      <c r="O120" s="4" t="s">
        <v>216</v>
      </c>
      <c r="P120" s="4" t="s">
        <v>485</v>
      </c>
      <c r="Q120" s="4" t="s">
        <v>1333</v>
      </c>
      <c r="S120" s="4" t="s">
        <v>1332</v>
      </c>
      <c r="T120" s="28">
        <v>41320</v>
      </c>
      <c r="U120" s="28">
        <v>41320</v>
      </c>
      <c r="V120" s="28">
        <v>1</v>
      </c>
      <c r="W120" s="4" t="s">
        <v>1333</v>
      </c>
      <c r="X120" s="4" t="s">
        <v>485</v>
      </c>
      <c r="Y120" s="4" t="s">
        <v>1190</v>
      </c>
      <c r="Z120" s="4" t="s">
        <v>140</v>
      </c>
      <c r="AA120" s="4" t="s">
        <v>486</v>
      </c>
      <c r="AB120" s="4" t="s">
        <v>503</v>
      </c>
      <c r="AC120" s="4" t="s">
        <v>485</v>
      </c>
      <c r="AD120" s="4" t="s">
        <v>488</v>
      </c>
      <c r="AE120" s="4" t="s">
        <v>489</v>
      </c>
      <c r="AF120" s="4" t="s">
        <v>258</v>
      </c>
      <c r="AH120" s="4" t="s">
        <v>490</v>
      </c>
      <c r="AI120" s="4" t="s">
        <v>491</v>
      </c>
      <c r="AJ120" s="4" t="s">
        <v>492</v>
      </c>
      <c r="AK120" s="4" t="s">
        <v>263</v>
      </c>
      <c r="AL120" s="4" t="s">
        <v>264</v>
      </c>
      <c r="AN120" s="4" t="s">
        <v>98</v>
      </c>
      <c r="AO120" s="4" t="s">
        <v>495</v>
      </c>
      <c r="AP120" s="4" t="s">
        <v>261</v>
      </c>
      <c r="AQ120" s="4" t="s">
        <v>265</v>
      </c>
      <c r="AR120" s="4" t="s">
        <v>1486</v>
      </c>
      <c r="AS120" s="4" t="s">
        <v>1487</v>
      </c>
      <c r="AT120" s="4" t="s">
        <v>496</v>
      </c>
      <c r="AU120" s="4" t="s">
        <v>1487</v>
      </c>
      <c r="AV120" s="4">
        <v>2</v>
      </c>
      <c r="AW120" s="4">
        <v>-3</v>
      </c>
      <c r="AX120" s="4">
        <v>-21.42</v>
      </c>
      <c r="AY120" s="4">
        <v>-1</v>
      </c>
      <c r="AZ120" s="4">
        <v>0</v>
      </c>
      <c r="BA120" s="4">
        <v>15</v>
      </c>
      <c r="BB120" s="4">
        <v>-6.42</v>
      </c>
      <c r="BC120" s="4">
        <v>15</v>
      </c>
      <c r="BD120" s="4">
        <v>0</v>
      </c>
    </row>
    <row r="121" spans="1:56">
      <c r="A121" s="4" t="s">
        <v>188</v>
      </c>
      <c r="B121" s="4" t="s">
        <v>484</v>
      </c>
      <c r="C121" s="4" t="s">
        <v>255</v>
      </c>
      <c r="D121" s="4" t="s">
        <v>71</v>
      </c>
      <c r="E121" s="4" t="s">
        <v>256</v>
      </c>
      <c r="F121" s="4" t="s">
        <v>484</v>
      </c>
      <c r="G121" s="4" t="s">
        <v>257</v>
      </c>
      <c r="H121" s="4" t="s">
        <v>71</v>
      </c>
      <c r="I121" s="4" t="s">
        <v>1190</v>
      </c>
      <c r="J121" s="4" t="s">
        <v>70</v>
      </c>
      <c r="K121" s="4" t="s">
        <v>189</v>
      </c>
      <c r="L121" s="4" t="s">
        <v>70</v>
      </c>
      <c r="M121" s="4" t="s">
        <v>71</v>
      </c>
      <c r="N121" s="4" t="s">
        <v>217</v>
      </c>
      <c r="O121" s="4" t="s">
        <v>218</v>
      </c>
      <c r="P121" s="4" t="s">
        <v>485</v>
      </c>
      <c r="Q121" s="4" t="s">
        <v>1393</v>
      </c>
      <c r="S121" s="4" t="s">
        <v>1392</v>
      </c>
      <c r="T121" s="28">
        <v>40977</v>
      </c>
      <c r="U121" s="28">
        <v>40977</v>
      </c>
      <c r="V121" s="28">
        <v>1</v>
      </c>
      <c r="W121" s="4" t="s">
        <v>1393</v>
      </c>
      <c r="X121" s="4" t="s">
        <v>485</v>
      </c>
      <c r="Y121" s="4" t="s">
        <v>1190</v>
      </c>
      <c r="Z121" s="4" t="s">
        <v>140</v>
      </c>
      <c r="AA121" s="4" t="s">
        <v>486</v>
      </c>
      <c r="AB121" s="4" t="s">
        <v>487</v>
      </c>
      <c r="AC121" s="4" t="s">
        <v>485</v>
      </c>
      <c r="AD121" s="4" t="s">
        <v>488</v>
      </c>
      <c r="AE121" s="4" t="s">
        <v>489</v>
      </c>
      <c r="AF121" s="4" t="s">
        <v>258</v>
      </c>
      <c r="AH121" s="4" t="s">
        <v>490</v>
      </c>
      <c r="AI121" s="4" t="s">
        <v>491</v>
      </c>
      <c r="AJ121" s="4" t="s">
        <v>492</v>
      </c>
      <c r="AK121" s="4" t="s">
        <v>259</v>
      </c>
      <c r="AL121" s="4" t="s">
        <v>260</v>
      </c>
      <c r="AN121" s="4" t="s">
        <v>98</v>
      </c>
      <c r="AO121" s="4" t="s">
        <v>497</v>
      </c>
      <c r="AP121" s="4" t="s">
        <v>261</v>
      </c>
      <c r="AQ121" s="4" t="s">
        <v>262</v>
      </c>
      <c r="AR121" s="4" t="s">
        <v>1484</v>
      </c>
      <c r="AS121" s="4" t="s">
        <v>1485</v>
      </c>
      <c r="AT121" s="4" t="s">
        <v>498</v>
      </c>
      <c r="AU121" s="4" t="s">
        <v>1485</v>
      </c>
      <c r="AV121" s="4">
        <v>28</v>
      </c>
      <c r="AW121" s="4">
        <v>0</v>
      </c>
      <c r="AX121" s="4">
        <v>0</v>
      </c>
      <c r="AY121" s="4">
        <v>28</v>
      </c>
      <c r="AZ121" s="4">
        <v>13.91</v>
      </c>
      <c r="BA121" s="4">
        <v>324.51</v>
      </c>
      <c r="BB121" s="4">
        <v>310.60000000000002</v>
      </c>
      <c r="BC121" s="4">
        <v>310.60000000000002</v>
      </c>
      <c r="BD121" s="4">
        <v>0</v>
      </c>
    </row>
    <row r="122" spans="1:56">
      <c r="A122" s="4" t="s">
        <v>188</v>
      </c>
      <c r="B122" s="4" t="s">
        <v>484</v>
      </c>
      <c r="C122" s="4" t="s">
        <v>255</v>
      </c>
      <c r="D122" s="4" t="s">
        <v>71</v>
      </c>
      <c r="E122" s="4" t="s">
        <v>256</v>
      </c>
      <c r="F122" s="4" t="s">
        <v>484</v>
      </c>
      <c r="G122" s="4" t="s">
        <v>257</v>
      </c>
      <c r="H122" s="4" t="s">
        <v>71</v>
      </c>
      <c r="I122" s="4" t="s">
        <v>1190</v>
      </c>
      <c r="J122" s="4" t="s">
        <v>70</v>
      </c>
      <c r="K122" s="4" t="s">
        <v>189</v>
      </c>
      <c r="L122" s="4" t="s">
        <v>70</v>
      </c>
      <c r="M122" s="4" t="s">
        <v>71</v>
      </c>
      <c r="N122" s="4" t="s">
        <v>217</v>
      </c>
      <c r="O122" s="4" t="s">
        <v>218</v>
      </c>
      <c r="P122" s="4" t="s">
        <v>485</v>
      </c>
      <c r="Q122" s="4" t="s">
        <v>1203</v>
      </c>
      <c r="S122" s="4" t="s">
        <v>1202</v>
      </c>
      <c r="T122" s="28">
        <v>40977</v>
      </c>
      <c r="U122" s="28">
        <v>40977</v>
      </c>
      <c r="V122" s="28">
        <v>1</v>
      </c>
      <c r="W122" s="4" t="s">
        <v>1203</v>
      </c>
      <c r="X122" s="4" t="s">
        <v>485</v>
      </c>
      <c r="Y122" s="4" t="s">
        <v>1190</v>
      </c>
      <c r="Z122" s="4" t="s">
        <v>140</v>
      </c>
      <c r="AA122" s="4" t="s">
        <v>486</v>
      </c>
      <c r="AB122" s="4" t="s">
        <v>487</v>
      </c>
      <c r="AC122" s="4" t="s">
        <v>485</v>
      </c>
      <c r="AD122" s="4" t="s">
        <v>488</v>
      </c>
      <c r="AE122" s="4" t="s">
        <v>489</v>
      </c>
      <c r="AF122" s="4" t="s">
        <v>258</v>
      </c>
      <c r="AH122" s="4" t="s">
        <v>490</v>
      </c>
      <c r="AI122" s="4" t="s">
        <v>491</v>
      </c>
      <c r="AJ122" s="4" t="s">
        <v>492</v>
      </c>
      <c r="AK122" s="4" t="s">
        <v>263</v>
      </c>
      <c r="AL122" s="4" t="s">
        <v>264</v>
      </c>
      <c r="AN122" s="4" t="s">
        <v>98</v>
      </c>
      <c r="AO122" s="4" t="s">
        <v>504</v>
      </c>
      <c r="AP122" s="4" t="s">
        <v>261</v>
      </c>
      <c r="AQ122" s="4" t="s">
        <v>262</v>
      </c>
      <c r="AR122" s="4" t="s">
        <v>1486</v>
      </c>
      <c r="AS122" s="4" t="s">
        <v>1512</v>
      </c>
      <c r="AT122" s="4" t="s">
        <v>505</v>
      </c>
      <c r="AU122" s="4" t="s">
        <v>1512</v>
      </c>
      <c r="AV122" s="4">
        <v>39</v>
      </c>
      <c r="AW122" s="4">
        <v>-17</v>
      </c>
      <c r="AX122" s="4">
        <v>-148.16</v>
      </c>
      <c r="AY122" s="4">
        <v>22</v>
      </c>
      <c r="AZ122" s="4">
        <v>2.09</v>
      </c>
      <c r="BA122" s="4">
        <v>353.74</v>
      </c>
      <c r="BB122" s="4">
        <v>203.49</v>
      </c>
      <c r="BC122" s="4">
        <v>351.65</v>
      </c>
      <c r="BD122" s="4">
        <v>0</v>
      </c>
    </row>
    <row r="123" spans="1:56">
      <c r="A123" s="4" t="s">
        <v>188</v>
      </c>
      <c r="B123" s="4" t="s">
        <v>484</v>
      </c>
      <c r="C123" s="4" t="s">
        <v>255</v>
      </c>
      <c r="D123" s="4" t="s">
        <v>71</v>
      </c>
      <c r="E123" s="4" t="s">
        <v>256</v>
      </c>
      <c r="F123" s="4" t="s">
        <v>484</v>
      </c>
      <c r="G123" s="4" t="s">
        <v>257</v>
      </c>
      <c r="H123" s="4" t="s">
        <v>71</v>
      </c>
      <c r="I123" s="4" t="s">
        <v>1190</v>
      </c>
      <c r="J123" s="4" t="s">
        <v>70</v>
      </c>
      <c r="K123" s="4" t="s">
        <v>189</v>
      </c>
      <c r="L123" s="4" t="s">
        <v>70</v>
      </c>
      <c r="M123" s="4" t="s">
        <v>71</v>
      </c>
      <c r="N123" s="4" t="s">
        <v>316</v>
      </c>
      <c r="O123" s="4" t="s">
        <v>524</v>
      </c>
      <c r="P123" s="4" t="s">
        <v>485</v>
      </c>
      <c r="Q123" s="4" t="s">
        <v>525</v>
      </c>
      <c r="S123" s="4" t="s">
        <v>1264</v>
      </c>
      <c r="T123" s="28">
        <v>39143</v>
      </c>
      <c r="U123" s="28">
        <v>39143</v>
      </c>
      <c r="V123" s="28">
        <v>1</v>
      </c>
      <c r="W123" s="4" t="s">
        <v>525</v>
      </c>
      <c r="X123" s="4" t="s">
        <v>485</v>
      </c>
      <c r="Y123" s="4" t="s">
        <v>1190</v>
      </c>
      <c r="Z123" s="4" t="s">
        <v>140</v>
      </c>
      <c r="AA123" s="4" t="s">
        <v>486</v>
      </c>
      <c r="AB123" s="4" t="s">
        <v>487</v>
      </c>
      <c r="AC123" s="4" t="s">
        <v>485</v>
      </c>
      <c r="AD123" s="4" t="s">
        <v>526</v>
      </c>
      <c r="AE123" s="4" t="s">
        <v>527</v>
      </c>
      <c r="AF123" s="4" t="s">
        <v>258</v>
      </c>
      <c r="AH123" s="4" t="s">
        <v>490</v>
      </c>
      <c r="AI123" s="4" t="s">
        <v>491</v>
      </c>
      <c r="AJ123" s="4" t="s">
        <v>492</v>
      </c>
      <c r="AK123" s="4" t="s">
        <v>263</v>
      </c>
      <c r="AL123" s="4" t="s">
        <v>264</v>
      </c>
      <c r="AN123" s="4" t="s">
        <v>98</v>
      </c>
      <c r="AO123" s="4" t="s">
        <v>495</v>
      </c>
      <c r="AP123" s="4" t="s">
        <v>261</v>
      </c>
      <c r="AQ123" s="4" t="s">
        <v>265</v>
      </c>
      <c r="AR123" s="4" t="s">
        <v>1486</v>
      </c>
      <c r="AS123" s="4" t="s">
        <v>1487</v>
      </c>
      <c r="AT123" s="4" t="s">
        <v>496</v>
      </c>
      <c r="AU123" s="4" t="s">
        <v>1487</v>
      </c>
      <c r="AV123" s="4">
        <v>4</v>
      </c>
      <c r="AW123" s="4">
        <v>-1</v>
      </c>
      <c r="AX123" s="4">
        <v>-7.12</v>
      </c>
      <c r="AY123" s="4">
        <v>3</v>
      </c>
      <c r="AZ123" s="4">
        <v>0.86</v>
      </c>
      <c r="BA123" s="4">
        <v>30</v>
      </c>
      <c r="BB123" s="4">
        <v>22.02</v>
      </c>
      <c r="BC123" s="4">
        <v>29.14</v>
      </c>
      <c r="BD123" s="4">
        <v>0</v>
      </c>
    </row>
    <row r="124" spans="1:56">
      <c r="A124" s="4" t="s">
        <v>188</v>
      </c>
      <c r="B124" s="4" t="s">
        <v>484</v>
      </c>
      <c r="C124" s="4" t="s">
        <v>255</v>
      </c>
      <c r="D124" s="4" t="s">
        <v>71</v>
      </c>
      <c r="E124" s="4" t="s">
        <v>256</v>
      </c>
      <c r="F124" s="4" t="s">
        <v>484</v>
      </c>
      <c r="G124" s="4" t="s">
        <v>257</v>
      </c>
      <c r="H124" s="4" t="s">
        <v>71</v>
      </c>
      <c r="I124" s="4" t="s">
        <v>1190</v>
      </c>
      <c r="J124" s="4" t="s">
        <v>70</v>
      </c>
      <c r="K124" s="4" t="s">
        <v>189</v>
      </c>
      <c r="L124" s="4" t="s">
        <v>70</v>
      </c>
      <c r="M124" s="4" t="s">
        <v>71</v>
      </c>
      <c r="N124" s="4" t="s">
        <v>316</v>
      </c>
      <c r="O124" s="4" t="s">
        <v>219</v>
      </c>
      <c r="P124" s="4" t="s">
        <v>485</v>
      </c>
      <c r="Q124" s="4" t="s">
        <v>1215</v>
      </c>
      <c r="S124" s="4" t="s">
        <v>1214</v>
      </c>
      <c r="T124" s="28">
        <v>40557</v>
      </c>
      <c r="U124" s="28">
        <v>40557</v>
      </c>
      <c r="V124" s="28">
        <v>1</v>
      </c>
      <c r="W124" s="4" t="s">
        <v>1215</v>
      </c>
      <c r="X124" s="4" t="s">
        <v>485</v>
      </c>
      <c r="Y124" s="4" t="s">
        <v>1190</v>
      </c>
      <c r="Z124" s="4" t="s">
        <v>140</v>
      </c>
      <c r="AA124" s="4" t="s">
        <v>486</v>
      </c>
      <c r="AB124" s="4" t="s">
        <v>487</v>
      </c>
      <c r="AC124" s="4" t="s">
        <v>485</v>
      </c>
      <c r="AD124" s="4" t="s">
        <v>526</v>
      </c>
      <c r="AE124" s="4" t="s">
        <v>527</v>
      </c>
      <c r="AF124" s="4" t="s">
        <v>258</v>
      </c>
      <c r="AH124" s="4" t="s">
        <v>490</v>
      </c>
      <c r="AI124" s="4" t="s">
        <v>491</v>
      </c>
      <c r="AJ124" s="4" t="s">
        <v>492</v>
      </c>
      <c r="AK124" s="4" t="s">
        <v>263</v>
      </c>
      <c r="AL124" s="4" t="s">
        <v>264</v>
      </c>
      <c r="AN124" s="4" t="s">
        <v>98</v>
      </c>
      <c r="AO124" s="4" t="s">
        <v>495</v>
      </c>
      <c r="AP124" s="4" t="s">
        <v>261</v>
      </c>
      <c r="AQ124" s="4" t="s">
        <v>265</v>
      </c>
      <c r="AR124" s="4" t="s">
        <v>1486</v>
      </c>
      <c r="AS124" s="4" t="s">
        <v>1487</v>
      </c>
      <c r="AT124" s="4" t="s">
        <v>496</v>
      </c>
      <c r="AU124" s="4" t="s">
        <v>1487</v>
      </c>
      <c r="AV124" s="4">
        <v>22</v>
      </c>
      <c r="AW124" s="4">
        <v>-3</v>
      </c>
      <c r="AX124" s="4">
        <v>-21.41</v>
      </c>
      <c r="AY124" s="4">
        <v>19</v>
      </c>
      <c r="AZ124" s="4">
        <v>7.77</v>
      </c>
      <c r="BA124" s="4">
        <v>165.03</v>
      </c>
      <c r="BB124" s="4">
        <v>135.85</v>
      </c>
      <c r="BC124" s="4">
        <v>157.26</v>
      </c>
      <c r="BD124" s="4">
        <v>0</v>
      </c>
    </row>
    <row r="125" spans="1:56">
      <c r="A125" s="4" t="s">
        <v>188</v>
      </c>
      <c r="B125" s="4" t="s">
        <v>484</v>
      </c>
      <c r="C125" s="4" t="s">
        <v>255</v>
      </c>
      <c r="D125" s="4" t="s">
        <v>71</v>
      </c>
      <c r="E125" s="4" t="s">
        <v>256</v>
      </c>
      <c r="F125" s="4" t="s">
        <v>484</v>
      </c>
      <c r="G125" s="4" t="s">
        <v>257</v>
      </c>
      <c r="H125" s="4" t="s">
        <v>71</v>
      </c>
      <c r="I125" s="4" t="s">
        <v>1190</v>
      </c>
      <c r="J125" s="4" t="s">
        <v>70</v>
      </c>
      <c r="K125" s="4" t="s">
        <v>189</v>
      </c>
      <c r="L125" s="4" t="s">
        <v>70</v>
      </c>
      <c r="M125" s="4" t="s">
        <v>71</v>
      </c>
      <c r="N125" s="4" t="s">
        <v>316</v>
      </c>
      <c r="O125" s="4" t="s">
        <v>220</v>
      </c>
      <c r="P125" s="4" t="s">
        <v>485</v>
      </c>
      <c r="Q125" s="4" t="s">
        <v>1201</v>
      </c>
      <c r="S125" s="4" t="s">
        <v>1200</v>
      </c>
      <c r="T125" s="28">
        <v>41278</v>
      </c>
      <c r="U125" s="28">
        <v>41278</v>
      </c>
      <c r="V125" s="28">
        <v>1</v>
      </c>
      <c r="W125" s="4" t="s">
        <v>1201</v>
      </c>
      <c r="X125" s="4" t="s">
        <v>485</v>
      </c>
      <c r="Y125" s="4" t="s">
        <v>1190</v>
      </c>
      <c r="Z125" s="4" t="s">
        <v>140</v>
      </c>
      <c r="AA125" s="4" t="s">
        <v>486</v>
      </c>
      <c r="AB125" s="4" t="s">
        <v>503</v>
      </c>
      <c r="AC125" s="4" t="s">
        <v>485</v>
      </c>
      <c r="AD125" s="4" t="s">
        <v>526</v>
      </c>
      <c r="AE125" s="4" t="s">
        <v>527</v>
      </c>
      <c r="AF125" s="4" t="s">
        <v>258</v>
      </c>
      <c r="AH125" s="4" t="s">
        <v>490</v>
      </c>
      <c r="AI125" s="4" t="s">
        <v>491</v>
      </c>
      <c r="AJ125" s="4" t="s">
        <v>492</v>
      </c>
      <c r="AK125" s="4" t="s">
        <v>263</v>
      </c>
      <c r="AL125" s="4" t="s">
        <v>264</v>
      </c>
      <c r="AN125" s="4" t="s">
        <v>98</v>
      </c>
      <c r="AO125" s="4" t="s">
        <v>504</v>
      </c>
      <c r="AP125" s="4" t="s">
        <v>261</v>
      </c>
      <c r="AQ125" s="4" t="s">
        <v>262</v>
      </c>
      <c r="AR125" s="4" t="s">
        <v>1486</v>
      </c>
      <c r="AS125" s="4" t="s">
        <v>1512</v>
      </c>
      <c r="AT125" s="4" t="s">
        <v>505</v>
      </c>
      <c r="AU125" s="4" t="s">
        <v>1512</v>
      </c>
      <c r="AV125" s="4">
        <v>13</v>
      </c>
      <c r="AW125" s="4">
        <v>-5</v>
      </c>
      <c r="AX125" s="4">
        <v>-43.5</v>
      </c>
      <c r="AY125" s="4">
        <v>8</v>
      </c>
      <c r="AZ125" s="4">
        <v>10.43</v>
      </c>
      <c r="BA125" s="4">
        <v>117.94</v>
      </c>
      <c r="BB125" s="4">
        <v>64.010000000000005</v>
      </c>
      <c r="BC125" s="4">
        <v>107.51</v>
      </c>
      <c r="BD125" s="4">
        <v>0</v>
      </c>
    </row>
    <row r="126" spans="1:56">
      <c r="A126" s="4" t="s">
        <v>188</v>
      </c>
      <c r="B126" s="4" t="s">
        <v>484</v>
      </c>
      <c r="C126" s="4" t="s">
        <v>255</v>
      </c>
      <c r="D126" s="4" t="s">
        <v>71</v>
      </c>
      <c r="E126" s="4" t="s">
        <v>256</v>
      </c>
      <c r="F126" s="4" t="s">
        <v>484</v>
      </c>
      <c r="G126" s="4" t="s">
        <v>257</v>
      </c>
      <c r="H126" s="4" t="s">
        <v>71</v>
      </c>
      <c r="I126" s="4" t="s">
        <v>1190</v>
      </c>
      <c r="J126" s="4" t="s">
        <v>70</v>
      </c>
      <c r="K126" s="4" t="s">
        <v>189</v>
      </c>
      <c r="L126" s="4" t="s">
        <v>70</v>
      </c>
      <c r="M126" s="4" t="s">
        <v>71</v>
      </c>
      <c r="N126" s="4" t="s">
        <v>316</v>
      </c>
      <c r="O126" s="4" t="s">
        <v>1170</v>
      </c>
      <c r="P126" s="4" t="s">
        <v>485</v>
      </c>
      <c r="Q126" s="4" t="s">
        <v>1245</v>
      </c>
      <c r="S126" s="4" t="s">
        <v>1244</v>
      </c>
      <c r="T126" s="28">
        <v>37820</v>
      </c>
      <c r="U126" s="28">
        <v>37820</v>
      </c>
      <c r="V126" s="28">
        <v>1</v>
      </c>
      <c r="W126" s="4" t="s">
        <v>1245</v>
      </c>
      <c r="X126" s="4" t="s">
        <v>485</v>
      </c>
      <c r="Y126" s="4" t="s">
        <v>1190</v>
      </c>
      <c r="Z126" s="4" t="s">
        <v>140</v>
      </c>
      <c r="AA126" s="4" t="s">
        <v>486</v>
      </c>
      <c r="AB126" s="4" t="s">
        <v>487</v>
      </c>
      <c r="AC126" s="4" t="s">
        <v>485</v>
      </c>
      <c r="AD126" s="4" t="s">
        <v>526</v>
      </c>
      <c r="AE126" s="4" t="s">
        <v>527</v>
      </c>
      <c r="AF126" s="4" t="s">
        <v>258</v>
      </c>
      <c r="AH126" s="4" t="s">
        <v>490</v>
      </c>
      <c r="AI126" s="4" t="s">
        <v>491</v>
      </c>
      <c r="AJ126" s="4" t="s">
        <v>492</v>
      </c>
      <c r="AK126" s="4" t="s">
        <v>263</v>
      </c>
      <c r="AL126" s="4" t="s">
        <v>264</v>
      </c>
      <c r="AN126" s="4" t="s">
        <v>98</v>
      </c>
      <c r="AO126" s="4" t="s">
        <v>495</v>
      </c>
      <c r="AP126" s="4" t="s">
        <v>261</v>
      </c>
      <c r="AQ126" s="4" t="s">
        <v>265</v>
      </c>
      <c r="AR126" s="4" t="s">
        <v>1486</v>
      </c>
      <c r="AS126" s="4" t="s">
        <v>1487</v>
      </c>
      <c r="AT126" s="4" t="s">
        <v>496</v>
      </c>
      <c r="AU126" s="4" t="s">
        <v>1487</v>
      </c>
      <c r="AV126" s="4">
        <v>5</v>
      </c>
      <c r="AW126" s="4">
        <v>-1</v>
      </c>
      <c r="AX126" s="4">
        <v>-7.13</v>
      </c>
      <c r="AY126" s="4">
        <v>4</v>
      </c>
      <c r="AZ126" s="4">
        <v>0</v>
      </c>
      <c r="BA126" s="4">
        <v>37.5</v>
      </c>
      <c r="BB126" s="4">
        <v>30.37</v>
      </c>
      <c r="BC126" s="4">
        <v>37.5</v>
      </c>
      <c r="BD126" s="4">
        <v>0</v>
      </c>
    </row>
    <row r="127" spans="1:56">
      <c r="A127" s="4" t="s">
        <v>188</v>
      </c>
      <c r="B127" s="4" t="s">
        <v>484</v>
      </c>
      <c r="C127" s="4" t="s">
        <v>255</v>
      </c>
      <c r="D127" s="4" t="s">
        <v>71</v>
      </c>
      <c r="E127" s="4" t="s">
        <v>256</v>
      </c>
      <c r="F127" s="4" t="s">
        <v>484</v>
      </c>
      <c r="G127" s="4" t="s">
        <v>257</v>
      </c>
      <c r="H127" s="4" t="s">
        <v>71</v>
      </c>
      <c r="I127" s="4" t="s">
        <v>1190</v>
      </c>
      <c r="J127" s="4" t="s">
        <v>70</v>
      </c>
      <c r="K127" s="4" t="s">
        <v>189</v>
      </c>
      <c r="L127" s="4" t="s">
        <v>70</v>
      </c>
      <c r="M127" s="4" t="s">
        <v>71</v>
      </c>
      <c r="N127" s="4" t="s">
        <v>317</v>
      </c>
      <c r="O127" s="4" t="s">
        <v>318</v>
      </c>
      <c r="P127" s="4" t="s">
        <v>485</v>
      </c>
      <c r="Q127" s="4" t="s">
        <v>1415</v>
      </c>
      <c r="S127" s="4" t="s">
        <v>1414</v>
      </c>
      <c r="T127" s="28">
        <v>40753</v>
      </c>
      <c r="U127" s="28">
        <v>40753</v>
      </c>
      <c r="V127" s="28">
        <v>1</v>
      </c>
      <c r="W127" s="4" t="s">
        <v>1415</v>
      </c>
      <c r="X127" s="4" t="s">
        <v>485</v>
      </c>
      <c r="Y127" s="4" t="s">
        <v>1190</v>
      </c>
      <c r="Z127" s="4" t="s">
        <v>140</v>
      </c>
      <c r="AA127" s="4" t="s">
        <v>486</v>
      </c>
      <c r="AB127" s="4" t="s">
        <v>487</v>
      </c>
      <c r="AC127" s="4" t="s">
        <v>485</v>
      </c>
      <c r="AD127" s="4" t="s">
        <v>488</v>
      </c>
      <c r="AE127" s="4" t="s">
        <v>489</v>
      </c>
      <c r="AF127" s="4" t="s">
        <v>258</v>
      </c>
      <c r="AH127" s="4" t="s">
        <v>490</v>
      </c>
      <c r="AI127" s="4" t="s">
        <v>491</v>
      </c>
      <c r="AJ127" s="4" t="s">
        <v>492</v>
      </c>
      <c r="AK127" s="4" t="s">
        <v>263</v>
      </c>
      <c r="AL127" s="4" t="s">
        <v>264</v>
      </c>
      <c r="AN127" s="4" t="s">
        <v>98</v>
      </c>
      <c r="AO127" s="4" t="s">
        <v>495</v>
      </c>
      <c r="AP127" s="4" t="s">
        <v>261</v>
      </c>
      <c r="AQ127" s="4" t="s">
        <v>265</v>
      </c>
      <c r="AR127" s="4" t="s">
        <v>1486</v>
      </c>
      <c r="AS127" s="4" t="s">
        <v>1487</v>
      </c>
      <c r="AT127" s="4" t="s">
        <v>496</v>
      </c>
      <c r="AU127" s="4" t="s">
        <v>1487</v>
      </c>
      <c r="AV127" s="4">
        <v>84</v>
      </c>
      <c r="AW127" s="4">
        <v>-1</v>
      </c>
      <c r="AX127" s="4">
        <v>-7.15</v>
      </c>
      <c r="AY127" s="4">
        <v>83</v>
      </c>
      <c r="AZ127" s="4">
        <v>61.26</v>
      </c>
      <c r="BA127" s="4">
        <v>630.20000000000005</v>
      </c>
      <c r="BB127" s="4">
        <v>561.79</v>
      </c>
      <c r="BC127" s="4">
        <v>568.94000000000005</v>
      </c>
      <c r="BD127" s="4">
        <v>0</v>
      </c>
    </row>
    <row r="128" spans="1:56">
      <c r="A128" s="4" t="s">
        <v>188</v>
      </c>
      <c r="B128" s="4" t="s">
        <v>484</v>
      </c>
      <c r="C128" s="4" t="s">
        <v>255</v>
      </c>
      <c r="D128" s="4" t="s">
        <v>71</v>
      </c>
      <c r="E128" s="4" t="s">
        <v>256</v>
      </c>
      <c r="F128" s="4" t="s">
        <v>484</v>
      </c>
      <c r="G128" s="4" t="s">
        <v>257</v>
      </c>
      <c r="H128" s="4" t="s">
        <v>71</v>
      </c>
      <c r="I128" s="4" t="s">
        <v>1190</v>
      </c>
      <c r="J128" s="4" t="s">
        <v>70</v>
      </c>
      <c r="K128" s="4" t="s">
        <v>189</v>
      </c>
      <c r="L128" s="4" t="s">
        <v>70</v>
      </c>
      <c r="M128" s="4" t="s">
        <v>71</v>
      </c>
      <c r="N128" s="4" t="s">
        <v>317</v>
      </c>
      <c r="O128" s="4" t="s">
        <v>318</v>
      </c>
      <c r="P128" s="4" t="s">
        <v>485</v>
      </c>
      <c r="Q128" s="4" t="s">
        <v>1417</v>
      </c>
      <c r="S128" s="4" t="s">
        <v>1416</v>
      </c>
      <c r="T128" s="28">
        <v>40788</v>
      </c>
      <c r="U128" s="28">
        <v>40788</v>
      </c>
      <c r="V128" s="28">
        <v>1</v>
      </c>
      <c r="W128" s="4" t="s">
        <v>1417</v>
      </c>
      <c r="X128" s="4" t="s">
        <v>485</v>
      </c>
      <c r="Y128" s="4" t="s">
        <v>1190</v>
      </c>
      <c r="Z128" s="4" t="s">
        <v>140</v>
      </c>
      <c r="AA128" s="4" t="s">
        <v>486</v>
      </c>
      <c r="AB128" s="4" t="s">
        <v>487</v>
      </c>
      <c r="AC128" s="4" t="s">
        <v>485</v>
      </c>
      <c r="AD128" s="4" t="s">
        <v>488</v>
      </c>
      <c r="AE128" s="4" t="s">
        <v>489</v>
      </c>
      <c r="AF128" s="4" t="s">
        <v>258</v>
      </c>
      <c r="AH128" s="4" t="s">
        <v>490</v>
      </c>
      <c r="AI128" s="4" t="s">
        <v>491</v>
      </c>
      <c r="AJ128" s="4" t="s">
        <v>492</v>
      </c>
      <c r="AK128" s="4" t="s">
        <v>263</v>
      </c>
      <c r="AL128" s="4" t="s">
        <v>264</v>
      </c>
      <c r="AN128" s="4" t="s">
        <v>98</v>
      </c>
      <c r="AO128" s="4" t="s">
        <v>495</v>
      </c>
      <c r="AP128" s="4" t="s">
        <v>261</v>
      </c>
      <c r="AQ128" s="4" t="s">
        <v>265</v>
      </c>
      <c r="AR128" s="4" t="s">
        <v>1486</v>
      </c>
      <c r="AS128" s="4" t="s">
        <v>1487</v>
      </c>
      <c r="AT128" s="4" t="s">
        <v>496</v>
      </c>
      <c r="AU128" s="4" t="s">
        <v>1487</v>
      </c>
      <c r="AV128" s="4">
        <v>21</v>
      </c>
      <c r="AW128" s="4">
        <v>0</v>
      </c>
      <c r="AX128" s="4">
        <v>0</v>
      </c>
      <c r="AY128" s="4">
        <v>21</v>
      </c>
      <c r="AZ128" s="4">
        <v>4.3</v>
      </c>
      <c r="BA128" s="4">
        <v>157.5</v>
      </c>
      <c r="BB128" s="4">
        <v>153.19999999999999</v>
      </c>
      <c r="BC128" s="4">
        <v>153.19999999999999</v>
      </c>
      <c r="BD128" s="4">
        <v>0</v>
      </c>
    </row>
    <row r="129" spans="1:56">
      <c r="A129" s="4" t="s">
        <v>188</v>
      </c>
      <c r="B129" s="4" t="s">
        <v>484</v>
      </c>
      <c r="C129" s="4" t="s">
        <v>255</v>
      </c>
      <c r="D129" s="4" t="s">
        <v>71</v>
      </c>
      <c r="E129" s="4" t="s">
        <v>256</v>
      </c>
      <c r="F129" s="4" t="s">
        <v>484</v>
      </c>
      <c r="G129" s="4" t="s">
        <v>257</v>
      </c>
      <c r="H129" s="4" t="s">
        <v>71</v>
      </c>
      <c r="I129" s="4" t="s">
        <v>1190</v>
      </c>
      <c r="J129" s="4" t="s">
        <v>70</v>
      </c>
      <c r="K129" s="4" t="s">
        <v>189</v>
      </c>
      <c r="L129" s="4" t="s">
        <v>70</v>
      </c>
      <c r="M129" s="4" t="s">
        <v>71</v>
      </c>
      <c r="N129" s="4" t="s">
        <v>676</v>
      </c>
      <c r="O129" s="4" t="s">
        <v>753</v>
      </c>
      <c r="P129" s="4" t="s">
        <v>485</v>
      </c>
      <c r="Q129" s="4" t="s">
        <v>1329</v>
      </c>
      <c r="S129" s="4" t="s">
        <v>1328</v>
      </c>
      <c r="T129" s="28">
        <v>41947</v>
      </c>
      <c r="U129" s="28">
        <v>41947</v>
      </c>
      <c r="V129" s="28">
        <v>1</v>
      </c>
      <c r="W129" s="4" t="s">
        <v>1329</v>
      </c>
      <c r="X129" s="4" t="s">
        <v>485</v>
      </c>
      <c r="Y129" s="4" t="s">
        <v>1177</v>
      </c>
      <c r="Z129" s="4" t="s">
        <v>140</v>
      </c>
      <c r="AA129" s="4" t="s">
        <v>486</v>
      </c>
      <c r="AB129" s="4" t="s">
        <v>510</v>
      </c>
      <c r="AC129" s="4" t="s">
        <v>485</v>
      </c>
      <c r="AD129" s="4" t="s">
        <v>488</v>
      </c>
      <c r="AE129" s="4" t="s">
        <v>489</v>
      </c>
      <c r="AF129" s="4" t="s">
        <v>258</v>
      </c>
      <c r="AH129" s="4" t="s">
        <v>490</v>
      </c>
      <c r="AI129" s="4" t="s">
        <v>491</v>
      </c>
      <c r="AJ129" s="4" t="s">
        <v>492</v>
      </c>
      <c r="AK129" s="4" t="s">
        <v>259</v>
      </c>
      <c r="AL129" s="4" t="s">
        <v>260</v>
      </c>
      <c r="AN129" s="4" t="s">
        <v>98</v>
      </c>
      <c r="AO129" s="4" t="s">
        <v>507</v>
      </c>
      <c r="AP129" s="4" t="s">
        <v>267</v>
      </c>
      <c r="AQ129" s="4" t="s">
        <v>262</v>
      </c>
      <c r="AR129" s="4" t="s">
        <v>1577</v>
      </c>
      <c r="AT129" s="4" t="s">
        <v>507</v>
      </c>
      <c r="AV129" s="4">
        <v>198</v>
      </c>
      <c r="AW129" s="4">
        <v>0</v>
      </c>
      <c r="AX129" s="4">
        <v>0</v>
      </c>
      <c r="AY129" s="4">
        <v>198</v>
      </c>
      <c r="AZ129" s="4">
        <v>54.21</v>
      </c>
      <c r="BA129" s="4">
        <v>2558.4</v>
      </c>
      <c r="BB129" s="4">
        <v>2504.19</v>
      </c>
      <c r="BC129" s="4">
        <v>2504.19</v>
      </c>
      <c r="BD129" s="4">
        <v>0</v>
      </c>
    </row>
    <row r="130" spans="1:56">
      <c r="A130" s="4" t="s">
        <v>188</v>
      </c>
      <c r="B130" s="4" t="s">
        <v>484</v>
      </c>
      <c r="C130" s="4" t="s">
        <v>255</v>
      </c>
      <c r="D130" s="4" t="s">
        <v>71</v>
      </c>
      <c r="E130" s="4" t="s">
        <v>256</v>
      </c>
      <c r="F130" s="4" t="s">
        <v>484</v>
      </c>
      <c r="G130" s="4" t="s">
        <v>257</v>
      </c>
      <c r="H130" s="4" t="s">
        <v>71</v>
      </c>
      <c r="I130" s="4" t="s">
        <v>1190</v>
      </c>
      <c r="J130" s="4" t="s">
        <v>70</v>
      </c>
      <c r="K130" s="4" t="s">
        <v>189</v>
      </c>
      <c r="L130" s="4" t="s">
        <v>70</v>
      </c>
      <c r="M130" s="4" t="s">
        <v>71</v>
      </c>
      <c r="N130" s="4" t="s">
        <v>676</v>
      </c>
      <c r="O130" s="4" t="s">
        <v>753</v>
      </c>
      <c r="P130" s="4" t="s">
        <v>485</v>
      </c>
      <c r="Q130" s="4" t="s">
        <v>1329</v>
      </c>
      <c r="S130" s="4" t="s">
        <v>1328</v>
      </c>
      <c r="T130" s="28">
        <v>41947</v>
      </c>
      <c r="U130" s="28">
        <v>41947</v>
      </c>
      <c r="V130" s="28">
        <v>1</v>
      </c>
      <c r="W130" s="4" t="s">
        <v>1329</v>
      </c>
      <c r="X130" s="4" t="s">
        <v>485</v>
      </c>
      <c r="Y130" s="4" t="s">
        <v>1177</v>
      </c>
      <c r="Z130" s="4" t="s">
        <v>627</v>
      </c>
      <c r="AA130" s="4" t="s">
        <v>486</v>
      </c>
      <c r="AB130" s="4" t="s">
        <v>510</v>
      </c>
      <c r="AC130" s="4" t="s">
        <v>485</v>
      </c>
      <c r="AD130" s="4" t="s">
        <v>488</v>
      </c>
      <c r="AE130" s="4" t="s">
        <v>489</v>
      </c>
      <c r="AF130" s="4" t="s">
        <v>490</v>
      </c>
      <c r="AH130" s="4" t="s">
        <v>490</v>
      </c>
      <c r="AI130" s="4" t="s">
        <v>491</v>
      </c>
      <c r="AJ130" s="4" t="s">
        <v>492</v>
      </c>
      <c r="AK130" s="4" t="s">
        <v>259</v>
      </c>
      <c r="AL130" s="4" t="s">
        <v>260</v>
      </c>
      <c r="AN130" s="4" t="s">
        <v>98</v>
      </c>
      <c r="AO130" s="4" t="s">
        <v>507</v>
      </c>
      <c r="AP130" s="4" t="s">
        <v>267</v>
      </c>
      <c r="AQ130" s="4" t="s">
        <v>262</v>
      </c>
      <c r="AR130" s="4" t="s">
        <v>1577</v>
      </c>
      <c r="AT130" s="4" t="s">
        <v>507</v>
      </c>
      <c r="AV130" s="4">
        <v>10</v>
      </c>
      <c r="AW130" s="4">
        <v>0</v>
      </c>
      <c r="AX130" s="4">
        <v>0</v>
      </c>
      <c r="AY130" s="4">
        <v>10</v>
      </c>
      <c r="AZ130" s="4">
        <v>0</v>
      </c>
      <c r="BA130" s="4">
        <v>0</v>
      </c>
      <c r="BB130" s="4">
        <v>0</v>
      </c>
      <c r="BC130" s="4">
        <v>0</v>
      </c>
      <c r="BD130" s="4">
        <v>0</v>
      </c>
    </row>
    <row r="131" spans="1:56">
      <c r="A131" s="4" t="s">
        <v>188</v>
      </c>
      <c r="B131" s="4" t="s">
        <v>484</v>
      </c>
      <c r="C131" s="4" t="s">
        <v>255</v>
      </c>
      <c r="D131" s="4" t="s">
        <v>71</v>
      </c>
      <c r="E131" s="4" t="s">
        <v>256</v>
      </c>
      <c r="F131" s="4" t="s">
        <v>484</v>
      </c>
      <c r="G131" s="4" t="s">
        <v>257</v>
      </c>
      <c r="H131" s="4" t="s">
        <v>71</v>
      </c>
      <c r="I131" s="4" t="s">
        <v>1190</v>
      </c>
      <c r="J131" s="4" t="s">
        <v>70</v>
      </c>
      <c r="K131" s="4" t="s">
        <v>189</v>
      </c>
      <c r="L131" s="4" t="s">
        <v>70</v>
      </c>
      <c r="M131" s="4" t="s">
        <v>71</v>
      </c>
      <c r="N131" s="4" t="s">
        <v>676</v>
      </c>
      <c r="O131" s="4" t="s">
        <v>753</v>
      </c>
      <c r="P131" s="4" t="s">
        <v>485</v>
      </c>
      <c r="Q131" s="4" t="s">
        <v>1395</v>
      </c>
      <c r="S131" s="4" t="s">
        <v>1394</v>
      </c>
      <c r="T131" s="28">
        <v>41947</v>
      </c>
      <c r="U131" s="28">
        <v>41947</v>
      </c>
      <c r="V131" s="28">
        <v>1</v>
      </c>
      <c r="W131" s="4" t="s">
        <v>1395</v>
      </c>
      <c r="X131" s="4" t="s">
        <v>485</v>
      </c>
      <c r="Y131" s="4" t="s">
        <v>1177</v>
      </c>
      <c r="Z131" s="4" t="s">
        <v>140</v>
      </c>
      <c r="AA131" s="4" t="s">
        <v>486</v>
      </c>
      <c r="AB131" s="4" t="s">
        <v>510</v>
      </c>
      <c r="AC131" s="4" t="s">
        <v>485</v>
      </c>
      <c r="AD131" s="4" t="s">
        <v>488</v>
      </c>
      <c r="AE131" s="4" t="s">
        <v>489</v>
      </c>
      <c r="AF131" s="4" t="s">
        <v>258</v>
      </c>
      <c r="AH131" s="4" t="s">
        <v>490</v>
      </c>
      <c r="AI131" s="4" t="s">
        <v>491</v>
      </c>
      <c r="AJ131" s="4" t="s">
        <v>492</v>
      </c>
      <c r="AK131" s="4" t="s">
        <v>263</v>
      </c>
      <c r="AL131" s="4" t="s">
        <v>264</v>
      </c>
      <c r="AM131" s="4" t="s">
        <v>794</v>
      </c>
      <c r="AN131" s="4" t="s">
        <v>98</v>
      </c>
      <c r="AO131" s="4" t="s">
        <v>495</v>
      </c>
      <c r="AP131" s="4" t="s">
        <v>267</v>
      </c>
      <c r="AQ131" s="4" t="s">
        <v>265</v>
      </c>
      <c r="AR131" s="4" t="s">
        <v>1578</v>
      </c>
      <c r="AS131" s="4" t="s">
        <v>1487</v>
      </c>
      <c r="AT131" s="4" t="s">
        <v>496</v>
      </c>
      <c r="AU131" s="4" t="s">
        <v>1487</v>
      </c>
      <c r="AV131" s="4">
        <v>258</v>
      </c>
      <c r="AW131" s="4">
        <v>0</v>
      </c>
      <c r="AX131" s="4">
        <v>0</v>
      </c>
      <c r="AY131" s="4">
        <v>258</v>
      </c>
      <c r="AZ131" s="4">
        <v>92.18</v>
      </c>
      <c r="BA131" s="4">
        <v>1929.2</v>
      </c>
      <c r="BB131" s="4">
        <v>1837.02</v>
      </c>
      <c r="BC131" s="4">
        <v>1837.02</v>
      </c>
      <c r="BD131" s="4">
        <v>0</v>
      </c>
    </row>
    <row r="132" spans="1:56">
      <c r="A132" s="4" t="s">
        <v>188</v>
      </c>
      <c r="B132" s="4" t="s">
        <v>484</v>
      </c>
      <c r="C132" s="4" t="s">
        <v>255</v>
      </c>
      <c r="D132" s="4" t="s">
        <v>71</v>
      </c>
      <c r="E132" s="4" t="s">
        <v>256</v>
      </c>
      <c r="F132" s="4" t="s">
        <v>484</v>
      </c>
      <c r="G132" s="4" t="s">
        <v>257</v>
      </c>
      <c r="H132" s="4" t="s">
        <v>71</v>
      </c>
      <c r="I132" s="4" t="s">
        <v>1190</v>
      </c>
      <c r="J132" s="4" t="s">
        <v>70</v>
      </c>
      <c r="K132" s="4" t="s">
        <v>189</v>
      </c>
      <c r="L132" s="4" t="s">
        <v>70</v>
      </c>
      <c r="M132" s="4" t="s">
        <v>71</v>
      </c>
      <c r="N132" s="4" t="s">
        <v>676</v>
      </c>
      <c r="O132" s="4" t="s">
        <v>753</v>
      </c>
      <c r="P132" s="4" t="s">
        <v>485</v>
      </c>
      <c r="Q132" s="4" t="s">
        <v>1395</v>
      </c>
      <c r="S132" s="4" t="s">
        <v>1394</v>
      </c>
      <c r="T132" s="28">
        <v>41947</v>
      </c>
      <c r="U132" s="28">
        <v>41947</v>
      </c>
      <c r="V132" s="28">
        <v>1</v>
      </c>
      <c r="W132" s="4" t="s">
        <v>1395</v>
      </c>
      <c r="X132" s="4" t="s">
        <v>485</v>
      </c>
      <c r="Y132" s="4" t="s">
        <v>1177</v>
      </c>
      <c r="Z132" s="4" t="s">
        <v>627</v>
      </c>
      <c r="AA132" s="4" t="s">
        <v>486</v>
      </c>
      <c r="AB132" s="4" t="s">
        <v>510</v>
      </c>
      <c r="AC132" s="4" t="s">
        <v>485</v>
      </c>
      <c r="AD132" s="4" t="s">
        <v>488</v>
      </c>
      <c r="AE132" s="4" t="s">
        <v>489</v>
      </c>
      <c r="AF132" s="4" t="s">
        <v>490</v>
      </c>
      <c r="AH132" s="4" t="s">
        <v>490</v>
      </c>
      <c r="AI132" s="4" t="s">
        <v>491</v>
      </c>
      <c r="AJ132" s="4" t="s">
        <v>492</v>
      </c>
      <c r="AK132" s="4" t="s">
        <v>263</v>
      </c>
      <c r="AL132" s="4" t="s">
        <v>264</v>
      </c>
      <c r="AM132" s="4" t="s">
        <v>794</v>
      </c>
      <c r="AN132" s="4" t="s">
        <v>98</v>
      </c>
      <c r="AO132" s="4" t="s">
        <v>495</v>
      </c>
      <c r="AP132" s="4" t="s">
        <v>267</v>
      </c>
      <c r="AQ132" s="4" t="s">
        <v>265</v>
      </c>
      <c r="AR132" s="4" t="s">
        <v>1578</v>
      </c>
      <c r="AS132" s="4" t="s">
        <v>1487</v>
      </c>
      <c r="AT132" s="4" t="s">
        <v>496</v>
      </c>
      <c r="AU132" s="4" t="s">
        <v>1487</v>
      </c>
      <c r="AV132" s="4">
        <v>70</v>
      </c>
      <c r="AW132" s="4">
        <v>0</v>
      </c>
      <c r="AX132" s="4">
        <v>0</v>
      </c>
      <c r="AY132" s="4">
        <v>70</v>
      </c>
      <c r="AZ132" s="4">
        <v>0</v>
      </c>
      <c r="BA132" s="4">
        <v>0</v>
      </c>
      <c r="BB132" s="4">
        <v>0</v>
      </c>
      <c r="BC132" s="4">
        <v>0</v>
      </c>
      <c r="BD132" s="4">
        <v>0</v>
      </c>
    </row>
    <row r="133" spans="1:56">
      <c r="A133" s="4" t="s">
        <v>188</v>
      </c>
      <c r="B133" s="4" t="s">
        <v>484</v>
      </c>
      <c r="C133" s="4" t="s">
        <v>255</v>
      </c>
      <c r="D133" s="4" t="s">
        <v>71</v>
      </c>
      <c r="E133" s="4" t="s">
        <v>256</v>
      </c>
      <c r="F133" s="4" t="s">
        <v>484</v>
      </c>
      <c r="G133" s="4" t="s">
        <v>257</v>
      </c>
      <c r="H133" s="4" t="s">
        <v>71</v>
      </c>
      <c r="I133" s="4" t="s">
        <v>1190</v>
      </c>
      <c r="J133" s="4" t="s">
        <v>70</v>
      </c>
      <c r="K133" s="4" t="s">
        <v>189</v>
      </c>
      <c r="L133" s="4" t="s">
        <v>70</v>
      </c>
      <c r="M133" s="4" t="s">
        <v>71</v>
      </c>
      <c r="N133" s="4" t="s">
        <v>562</v>
      </c>
      <c r="O133" s="4" t="s">
        <v>563</v>
      </c>
      <c r="P133" s="4" t="s">
        <v>485</v>
      </c>
      <c r="Q133" s="4" t="s">
        <v>1464</v>
      </c>
      <c r="S133" s="4" t="s">
        <v>1463</v>
      </c>
      <c r="T133" s="28">
        <v>41744</v>
      </c>
      <c r="U133" s="28">
        <v>41744</v>
      </c>
      <c r="V133" s="28">
        <v>1</v>
      </c>
      <c r="W133" s="4" t="s">
        <v>1464</v>
      </c>
      <c r="X133" s="4" t="s">
        <v>485</v>
      </c>
      <c r="Y133" s="4" t="s">
        <v>1177</v>
      </c>
      <c r="Z133" s="4" t="s">
        <v>140</v>
      </c>
      <c r="AA133" s="4" t="s">
        <v>486</v>
      </c>
      <c r="AB133" s="4" t="s">
        <v>510</v>
      </c>
      <c r="AC133" s="4" t="s">
        <v>485</v>
      </c>
      <c r="AD133" s="4" t="s">
        <v>501</v>
      </c>
      <c r="AE133" s="4" t="s">
        <v>502</v>
      </c>
      <c r="AF133" s="4" t="s">
        <v>258</v>
      </c>
      <c r="AH133" s="4" t="s">
        <v>490</v>
      </c>
      <c r="AI133" s="4" t="s">
        <v>491</v>
      </c>
      <c r="AJ133" s="4" t="s">
        <v>492</v>
      </c>
      <c r="AK133" s="4" t="s">
        <v>259</v>
      </c>
      <c r="AL133" s="4" t="s">
        <v>260</v>
      </c>
      <c r="AN133" s="4" t="s">
        <v>98</v>
      </c>
      <c r="AO133" s="4" t="s">
        <v>493</v>
      </c>
      <c r="AP133" s="4" t="s">
        <v>267</v>
      </c>
      <c r="AQ133" s="4" t="s">
        <v>262</v>
      </c>
      <c r="AR133" s="4" t="s">
        <v>1579</v>
      </c>
      <c r="AS133" s="4" t="s">
        <v>1493</v>
      </c>
      <c r="AT133" s="4" t="s">
        <v>494</v>
      </c>
      <c r="AU133" s="4" t="s">
        <v>1493</v>
      </c>
      <c r="AV133" s="4">
        <v>5</v>
      </c>
      <c r="AW133" s="4">
        <v>0</v>
      </c>
      <c r="AX133" s="4">
        <v>0</v>
      </c>
      <c r="AY133" s="4">
        <v>5</v>
      </c>
      <c r="AZ133" s="4">
        <v>0</v>
      </c>
      <c r="BA133" s="4">
        <v>50.44</v>
      </c>
      <c r="BB133" s="4">
        <v>50.44</v>
      </c>
      <c r="BC133" s="4">
        <v>50.44</v>
      </c>
      <c r="BD133" s="4">
        <v>0</v>
      </c>
    </row>
    <row r="134" spans="1:56">
      <c r="A134" s="4" t="s">
        <v>188</v>
      </c>
      <c r="B134" s="4" t="s">
        <v>484</v>
      </c>
      <c r="C134" s="4" t="s">
        <v>255</v>
      </c>
      <c r="D134" s="4" t="s">
        <v>71</v>
      </c>
      <c r="E134" s="4" t="s">
        <v>256</v>
      </c>
      <c r="F134" s="4" t="s">
        <v>484</v>
      </c>
      <c r="G134" s="4" t="s">
        <v>257</v>
      </c>
      <c r="H134" s="4" t="s">
        <v>71</v>
      </c>
      <c r="I134" s="4" t="s">
        <v>1190</v>
      </c>
      <c r="J134" s="4" t="s">
        <v>70</v>
      </c>
      <c r="K134" s="4" t="s">
        <v>189</v>
      </c>
      <c r="L134" s="4" t="s">
        <v>70</v>
      </c>
      <c r="M134" s="4" t="s">
        <v>71</v>
      </c>
      <c r="N134" s="4" t="s">
        <v>562</v>
      </c>
      <c r="O134" s="4" t="s">
        <v>563</v>
      </c>
      <c r="P134" s="4" t="s">
        <v>485</v>
      </c>
      <c r="Q134" s="4" t="s">
        <v>1464</v>
      </c>
      <c r="S134" s="4" t="s">
        <v>1463</v>
      </c>
      <c r="T134" s="28">
        <v>41744</v>
      </c>
      <c r="U134" s="28">
        <v>41744</v>
      </c>
      <c r="V134" s="28">
        <v>1</v>
      </c>
      <c r="W134" s="4" t="s">
        <v>1464</v>
      </c>
      <c r="X134" s="4" t="s">
        <v>485</v>
      </c>
      <c r="Y134" s="4" t="s">
        <v>1177</v>
      </c>
      <c r="Z134" s="4" t="s">
        <v>627</v>
      </c>
      <c r="AA134" s="4" t="s">
        <v>486</v>
      </c>
      <c r="AB134" s="4" t="s">
        <v>510</v>
      </c>
      <c r="AC134" s="4" t="s">
        <v>485</v>
      </c>
      <c r="AD134" s="4" t="s">
        <v>501</v>
      </c>
      <c r="AE134" s="4" t="s">
        <v>502</v>
      </c>
      <c r="AF134" s="4" t="s">
        <v>490</v>
      </c>
      <c r="AH134" s="4" t="s">
        <v>490</v>
      </c>
      <c r="AI134" s="4" t="s">
        <v>491</v>
      </c>
      <c r="AJ134" s="4" t="s">
        <v>492</v>
      </c>
      <c r="AK134" s="4" t="s">
        <v>259</v>
      </c>
      <c r="AL134" s="4" t="s">
        <v>260</v>
      </c>
      <c r="AN134" s="4" t="s">
        <v>98</v>
      </c>
      <c r="AO134" s="4" t="s">
        <v>493</v>
      </c>
      <c r="AP134" s="4" t="s">
        <v>267</v>
      </c>
      <c r="AQ134" s="4" t="s">
        <v>262</v>
      </c>
      <c r="AR134" s="4" t="s">
        <v>1579</v>
      </c>
      <c r="AS134" s="4" t="s">
        <v>1493</v>
      </c>
      <c r="AT134" s="4" t="s">
        <v>494</v>
      </c>
      <c r="AU134" s="4" t="s">
        <v>1493</v>
      </c>
      <c r="AV134" s="4">
        <v>1</v>
      </c>
      <c r="AW134" s="4">
        <v>0</v>
      </c>
      <c r="AX134" s="4">
        <v>0</v>
      </c>
      <c r="AY134" s="4">
        <v>1</v>
      </c>
      <c r="AZ134" s="4">
        <v>0</v>
      </c>
      <c r="BA134" s="4">
        <v>0</v>
      </c>
      <c r="BB134" s="4">
        <v>0</v>
      </c>
      <c r="BC134" s="4">
        <v>0</v>
      </c>
      <c r="BD134" s="4">
        <v>0</v>
      </c>
    </row>
    <row r="135" spans="1:56">
      <c r="A135" s="4" t="s">
        <v>188</v>
      </c>
      <c r="B135" s="4" t="s">
        <v>484</v>
      </c>
      <c r="C135" s="4" t="s">
        <v>255</v>
      </c>
      <c r="D135" s="4" t="s">
        <v>71</v>
      </c>
      <c r="E135" s="4" t="s">
        <v>256</v>
      </c>
      <c r="F135" s="4" t="s">
        <v>484</v>
      </c>
      <c r="G135" s="4" t="s">
        <v>257</v>
      </c>
      <c r="H135" s="4" t="s">
        <v>71</v>
      </c>
      <c r="I135" s="4" t="s">
        <v>1190</v>
      </c>
      <c r="J135" s="4" t="s">
        <v>70</v>
      </c>
      <c r="K135" s="4" t="s">
        <v>189</v>
      </c>
      <c r="L135" s="4" t="s">
        <v>70</v>
      </c>
      <c r="M135" s="4" t="s">
        <v>71</v>
      </c>
      <c r="N135" s="4" t="s">
        <v>562</v>
      </c>
      <c r="O135" s="4" t="s">
        <v>563</v>
      </c>
      <c r="P135" s="4" t="s">
        <v>485</v>
      </c>
      <c r="Q135" s="4" t="s">
        <v>1205</v>
      </c>
      <c r="S135" s="4" t="s">
        <v>1204</v>
      </c>
      <c r="T135" s="28">
        <v>41744</v>
      </c>
      <c r="U135" s="28">
        <v>41744</v>
      </c>
      <c r="V135" s="28">
        <v>1</v>
      </c>
      <c r="W135" s="4" t="s">
        <v>1205</v>
      </c>
      <c r="X135" s="4" t="s">
        <v>485</v>
      </c>
      <c r="Y135" s="4" t="s">
        <v>1177</v>
      </c>
      <c r="Z135" s="4" t="s">
        <v>140</v>
      </c>
      <c r="AA135" s="4" t="s">
        <v>486</v>
      </c>
      <c r="AB135" s="4" t="s">
        <v>510</v>
      </c>
      <c r="AC135" s="4" t="s">
        <v>485</v>
      </c>
      <c r="AD135" s="4" t="s">
        <v>501</v>
      </c>
      <c r="AE135" s="4" t="s">
        <v>502</v>
      </c>
      <c r="AF135" s="4" t="s">
        <v>258</v>
      </c>
      <c r="AH135" s="4" t="s">
        <v>490</v>
      </c>
      <c r="AI135" s="4" t="s">
        <v>491</v>
      </c>
      <c r="AJ135" s="4" t="s">
        <v>492</v>
      </c>
      <c r="AK135" s="4" t="s">
        <v>263</v>
      </c>
      <c r="AL135" s="4" t="s">
        <v>264</v>
      </c>
      <c r="AM135" s="4" t="s">
        <v>569</v>
      </c>
      <c r="AN135" s="4" t="s">
        <v>98</v>
      </c>
      <c r="AO135" s="4" t="s">
        <v>495</v>
      </c>
      <c r="AP135" s="4" t="s">
        <v>267</v>
      </c>
      <c r="AQ135" s="4" t="s">
        <v>265</v>
      </c>
      <c r="AR135" s="4" t="s">
        <v>1580</v>
      </c>
      <c r="AS135" s="4" t="s">
        <v>1487</v>
      </c>
      <c r="AT135" s="4" t="s">
        <v>496</v>
      </c>
      <c r="AU135" s="4" t="s">
        <v>1487</v>
      </c>
      <c r="AV135" s="4">
        <v>11</v>
      </c>
      <c r="AW135" s="4">
        <v>-113</v>
      </c>
      <c r="AX135" s="4">
        <v>-792.29</v>
      </c>
      <c r="AY135" s="4">
        <v>-102</v>
      </c>
      <c r="AZ135" s="4">
        <v>5.18</v>
      </c>
      <c r="BA135" s="4">
        <v>81.52</v>
      </c>
      <c r="BB135" s="4">
        <v>-715.95</v>
      </c>
      <c r="BC135" s="4">
        <v>76.34</v>
      </c>
      <c r="BD135" s="4">
        <v>0</v>
      </c>
    </row>
    <row r="136" spans="1:56">
      <c r="A136" s="4" t="s">
        <v>188</v>
      </c>
      <c r="B136" s="4" t="s">
        <v>484</v>
      </c>
      <c r="C136" s="4" t="s">
        <v>255</v>
      </c>
      <c r="D136" s="4" t="s">
        <v>71</v>
      </c>
      <c r="E136" s="4" t="s">
        <v>256</v>
      </c>
      <c r="F136" s="4" t="s">
        <v>484</v>
      </c>
      <c r="G136" s="4" t="s">
        <v>257</v>
      </c>
      <c r="H136" s="4" t="s">
        <v>71</v>
      </c>
      <c r="I136" s="4" t="s">
        <v>1190</v>
      </c>
      <c r="J136" s="4" t="s">
        <v>70</v>
      </c>
      <c r="K136" s="4" t="s">
        <v>189</v>
      </c>
      <c r="L136" s="4" t="s">
        <v>70</v>
      </c>
      <c r="M136" s="4" t="s">
        <v>71</v>
      </c>
      <c r="N136" s="4" t="s">
        <v>562</v>
      </c>
      <c r="O136" s="4" t="s">
        <v>563</v>
      </c>
      <c r="P136" s="4" t="s">
        <v>485</v>
      </c>
      <c r="Q136" s="4" t="s">
        <v>1205</v>
      </c>
      <c r="S136" s="4" t="s">
        <v>1204</v>
      </c>
      <c r="T136" s="28">
        <v>41744</v>
      </c>
      <c r="U136" s="28">
        <v>41744</v>
      </c>
      <c r="V136" s="28">
        <v>1</v>
      </c>
      <c r="W136" s="4" t="s">
        <v>1205</v>
      </c>
      <c r="X136" s="4" t="s">
        <v>485</v>
      </c>
      <c r="Y136" s="4" t="s">
        <v>1177</v>
      </c>
      <c r="Z136" s="4" t="s">
        <v>611</v>
      </c>
      <c r="AA136" s="4" t="s">
        <v>486</v>
      </c>
      <c r="AB136" s="4" t="s">
        <v>510</v>
      </c>
      <c r="AC136" s="4" t="s">
        <v>485</v>
      </c>
      <c r="AD136" s="4" t="s">
        <v>501</v>
      </c>
      <c r="AE136" s="4" t="s">
        <v>502</v>
      </c>
      <c r="AF136" s="4" t="s">
        <v>490</v>
      </c>
      <c r="AH136" s="4" t="s">
        <v>490</v>
      </c>
      <c r="AI136" s="4" t="s">
        <v>491</v>
      </c>
      <c r="AJ136" s="4" t="s">
        <v>492</v>
      </c>
      <c r="AK136" s="4" t="s">
        <v>263</v>
      </c>
      <c r="AL136" s="4" t="s">
        <v>264</v>
      </c>
      <c r="AM136" s="4" t="s">
        <v>569</v>
      </c>
      <c r="AN136" s="4" t="s">
        <v>98</v>
      </c>
      <c r="AO136" s="4" t="s">
        <v>495</v>
      </c>
      <c r="AP136" s="4" t="s">
        <v>267</v>
      </c>
      <c r="AQ136" s="4" t="s">
        <v>265</v>
      </c>
      <c r="AR136" s="4" t="s">
        <v>1580</v>
      </c>
      <c r="AS136" s="4" t="s">
        <v>1487</v>
      </c>
      <c r="AT136" s="4" t="s">
        <v>496</v>
      </c>
      <c r="AU136" s="4" t="s">
        <v>1487</v>
      </c>
      <c r="AV136" s="4">
        <v>0</v>
      </c>
      <c r="AW136" s="4">
        <v>29</v>
      </c>
      <c r="AX136" s="4">
        <v>217.5</v>
      </c>
      <c r="AY136" s="4">
        <v>29</v>
      </c>
      <c r="AZ136" s="4">
        <v>0</v>
      </c>
      <c r="BA136" s="4">
        <v>0</v>
      </c>
      <c r="BB136" s="4">
        <v>217.5</v>
      </c>
      <c r="BC136" s="4">
        <v>0</v>
      </c>
      <c r="BD136" s="4">
        <v>0</v>
      </c>
    </row>
    <row r="137" spans="1:56">
      <c r="A137" s="4" t="s">
        <v>188</v>
      </c>
      <c r="B137" s="4" t="s">
        <v>484</v>
      </c>
      <c r="C137" s="4" t="s">
        <v>255</v>
      </c>
      <c r="D137" s="4" t="s">
        <v>71</v>
      </c>
      <c r="E137" s="4" t="s">
        <v>256</v>
      </c>
      <c r="F137" s="4" t="s">
        <v>484</v>
      </c>
      <c r="G137" s="4" t="s">
        <v>257</v>
      </c>
      <c r="H137" s="4" t="s">
        <v>71</v>
      </c>
      <c r="I137" s="4" t="s">
        <v>1190</v>
      </c>
      <c r="J137" s="4" t="s">
        <v>70</v>
      </c>
      <c r="K137" s="4" t="s">
        <v>189</v>
      </c>
      <c r="L137" s="4" t="s">
        <v>70</v>
      </c>
      <c r="M137" s="4" t="s">
        <v>71</v>
      </c>
      <c r="N137" s="4" t="s">
        <v>221</v>
      </c>
      <c r="O137" s="4" t="s">
        <v>222</v>
      </c>
      <c r="P137" s="4" t="s">
        <v>485</v>
      </c>
      <c r="Q137" s="4" t="s">
        <v>1219</v>
      </c>
      <c r="S137" s="4" t="s">
        <v>1218</v>
      </c>
      <c r="T137" s="28">
        <v>41583</v>
      </c>
      <c r="U137" s="28">
        <v>41583</v>
      </c>
      <c r="V137" s="28">
        <v>1</v>
      </c>
      <c r="W137" s="4" t="s">
        <v>1219</v>
      </c>
      <c r="X137" s="4" t="s">
        <v>485</v>
      </c>
      <c r="Y137" s="4" t="s">
        <v>1177</v>
      </c>
      <c r="Z137" s="4" t="s">
        <v>140</v>
      </c>
      <c r="AA137" s="4" t="s">
        <v>486</v>
      </c>
      <c r="AB137" s="4" t="s">
        <v>503</v>
      </c>
      <c r="AC137" s="4" t="s">
        <v>485</v>
      </c>
      <c r="AD137" s="4" t="s">
        <v>501</v>
      </c>
      <c r="AE137" s="4" t="s">
        <v>502</v>
      </c>
      <c r="AF137" s="4" t="s">
        <v>258</v>
      </c>
      <c r="AH137" s="4" t="s">
        <v>490</v>
      </c>
      <c r="AI137" s="4" t="s">
        <v>491</v>
      </c>
      <c r="AJ137" s="4" t="s">
        <v>492</v>
      </c>
      <c r="AK137" s="4" t="s">
        <v>263</v>
      </c>
      <c r="AL137" s="4" t="s">
        <v>264</v>
      </c>
      <c r="AN137" s="4" t="s">
        <v>98</v>
      </c>
      <c r="AO137" s="4" t="s">
        <v>495</v>
      </c>
      <c r="AP137" s="4" t="s">
        <v>267</v>
      </c>
      <c r="AQ137" s="4" t="s">
        <v>265</v>
      </c>
      <c r="AR137" s="4" t="s">
        <v>1581</v>
      </c>
      <c r="AS137" s="4" t="s">
        <v>1487</v>
      </c>
      <c r="AT137" s="4" t="s">
        <v>496</v>
      </c>
      <c r="AU137" s="4" t="s">
        <v>1487</v>
      </c>
      <c r="AV137" s="4">
        <v>27</v>
      </c>
      <c r="AW137" s="4">
        <v>-13</v>
      </c>
      <c r="AX137" s="4">
        <v>-90.17</v>
      </c>
      <c r="AY137" s="4">
        <v>14</v>
      </c>
      <c r="AZ137" s="4">
        <v>20.7</v>
      </c>
      <c r="BA137" s="4">
        <v>202.06</v>
      </c>
      <c r="BB137" s="4">
        <v>91.19</v>
      </c>
      <c r="BC137" s="4">
        <v>181.36</v>
      </c>
      <c r="BD137" s="4">
        <v>0</v>
      </c>
    </row>
    <row r="138" spans="1:56">
      <c r="A138" s="4" t="s">
        <v>188</v>
      </c>
      <c r="B138" s="4" t="s">
        <v>484</v>
      </c>
      <c r="C138" s="4" t="s">
        <v>255</v>
      </c>
      <c r="D138" s="4" t="s">
        <v>71</v>
      </c>
      <c r="E138" s="4" t="s">
        <v>256</v>
      </c>
      <c r="F138" s="4" t="s">
        <v>484</v>
      </c>
      <c r="G138" s="4" t="s">
        <v>257</v>
      </c>
      <c r="H138" s="4" t="s">
        <v>71</v>
      </c>
      <c r="I138" s="4" t="s">
        <v>1190</v>
      </c>
      <c r="J138" s="4" t="s">
        <v>70</v>
      </c>
      <c r="K138" s="4" t="s">
        <v>189</v>
      </c>
      <c r="L138" s="4" t="s">
        <v>70</v>
      </c>
      <c r="M138" s="4" t="s">
        <v>71</v>
      </c>
      <c r="N138" s="4" t="s">
        <v>221</v>
      </c>
      <c r="O138" s="4" t="s">
        <v>222</v>
      </c>
      <c r="P138" s="4" t="s">
        <v>485</v>
      </c>
      <c r="Q138" s="4" t="s">
        <v>1219</v>
      </c>
      <c r="S138" s="4" t="s">
        <v>1218</v>
      </c>
      <c r="T138" s="28">
        <v>41583</v>
      </c>
      <c r="U138" s="28">
        <v>41583</v>
      </c>
      <c r="V138" s="28">
        <v>1</v>
      </c>
      <c r="W138" s="4" t="s">
        <v>1219</v>
      </c>
      <c r="X138" s="4" t="s">
        <v>485</v>
      </c>
      <c r="Y138" s="4" t="s">
        <v>1177</v>
      </c>
      <c r="Z138" s="4" t="s">
        <v>611</v>
      </c>
      <c r="AA138" s="4" t="s">
        <v>486</v>
      </c>
      <c r="AB138" s="4" t="s">
        <v>503</v>
      </c>
      <c r="AC138" s="4" t="s">
        <v>485</v>
      </c>
      <c r="AD138" s="4" t="s">
        <v>501</v>
      </c>
      <c r="AE138" s="4" t="s">
        <v>502</v>
      </c>
      <c r="AF138" s="4" t="s">
        <v>490</v>
      </c>
      <c r="AH138" s="4" t="s">
        <v>490</v>
      </c>
      <c r="AI138" s="4" t="s">
        <v>491</v>
      </c>
      <c r="AJ138" s="4" t="s">
        <v>492</v>
      </c>
      <c r="AK138" s="4" t="s">
        <v>263</v>
      </c>
      <c r="AL138" s="4" t="s">
        <v>264</v>
      </c>
      <c r="AN138" s="4" t="s">
        <v>98</v>
      </c>
      <c r="AO138" s="4" t="s">
        <v>495</v>
      </c>
      <c r="AP138" s="4" t="s">
        <v>267</v>
      </c>
      <c r="AQ138" s="4" t="s">
        <v>265</v>
      </c>
      <c r="AR138" s="4" t="s">
        <v>1581</v>
      </c>
      <c r="AS138" s="4" t="s">
        <v>1487</v>
      </c>
      <c r="AT138" s="4" t="s">
        <v>496</v>
      </c>
      <c r="AU138" s="4" t="s">
        <v>1487</v>
      </c>
      <c r="AV138" s="4">
        <v>0</v>
      </c>
      <c r="AW138" s="4">
        <v>6</v>
      </c>
      <c r="AX138" s="4">
        <v>45</v>
      </c>
      <c r="AY138" s="4">
        <v>6</v>
      </c>
      <c r="AZ138" s="4">
        <v>0</v>
      </c>
      <c r="BA138" s="4">
        <v>0</v>
      </c>
      <c r="BB138" s="4">
        <v>45</v>
      </c>
      <c r="BC138" s="4">
        <v>0</v>
      </c>
      <c r="BD138" s="4">
        <v>0</v>
      </c>
    </row>
    <row r="139" spans="1:56">
      <c r="A139" s="4" t="s">
        <v>188</v>
      </c>
      <c r="B139" s="4" t="s">
        <v>484</v>
      </c>
      <c r="C139" s="4" t="s">
        <v>255</v>
      </c>
      <c r="D139" s="4" t="s">
        <v>71</v>
      </c>
      <c r="E139" s="4" t="s">
        <v>256</v>
      </c>
      <c r="F139" s="4" t="s">
        <v>484</v>
      </c>
      <c r="G139" s="4" t="s">
        <v>257</v>
      </c>
      <c r="H139" s="4" t="s">
        <v>71</v>
      </c>
      <c r="I139" s="4" t="s">
        <v>1190</v>
      </c>
      <c r="J139" s="4" t="s">
        <v>70</v>
      </c>
      <c r="K139" s="4" t="s">
        <v>189</v>
      </c>
      <c r="L139" s="4" t="s">
        <v>70</v>
      </c>
      <c r="M139" s="4" t="s">
        <v>71</v>
      </c>
      <c r="N139" s="4" t="s">
        <v>221</v>
      </c>
      <c r="O139" s="4" t="s">
        <v>319</v>
      </c>
      <c r="P139" s="4" t="s">
        <v>485</v>
      </c>
      <c r="Q139" s="4" t="s">
        <v>1582</v>
      </c>
      <c r="S139" s="4" t="s">
        <v>1583</v>
      </c>
      <c r="T139" s="28">
        <v>41583</v>
      </c>
      <c r="U139" s="28">
        <v>41583</v>
      </c>
      <c r="V139" s="28">
        <v>1</v>
      </c>
      <c r="W139" s="4" t="s">
        <v>1582</v>
      </c>
      <c r="X139" s="4" t="s">
        <v>485</v>
      </c>
      <c r="Y139" s="4" t="s">
        <v>1177</v>
      </c>
      <c r="Z139" s="4" t="s">
        <v>140</v>
      </c>
      <c r="AA139" s="4" t="s">
        <v>486</v>
      </c>
      <c r="AB139" s="4" t="s">
        <v>503</v>
      </c>
      <c r="AC139" s="4" t="s">
        <v>485</v>
      </c>
      <c r="AD139" s="4" t="s">
        <v>501</v>
      </c>
      <c r="AE139" s="4" t="s">
        <v>502</v>
      </c>
      <c r="AF139" s="4" t="s">
        <v>258</v>
      </c>
      <c r="AH139" s="4" t="s">
        <v>490</v>
      </c>
      <c r="AI139" s="4" t="s">
        <v>491</v>
      </c>
      <c r="AJ139" s="4" t="s">
        <v>492</v>
      </c>
      <c r="AK139" s="4" t="s">
        <v>259</v>
      </c>
      <c r="AL139" s="4" t="s">
        <v>260</v>
      </c>
      <c r="AN139" s="4" t="s">
        <v>98</v>
      </c>
      <c r="AO139" s="4" t="s">
        <v>497</v>
      </c>
      <c r="AP139" s="4" t="s">
        <v>267</v>
      </c>
      <c r="AQ139" s="4" t="s">
        <v>262</v>
      </c>
      <c r="AR139" s="4" t="s">
        <v>1584</v>
      </c>
      <c r="AS139" s="4" t="s">
        <v>1485</v>
      </c>
      <c r="AT139" s="4" t="s">
        <v>498</v>
      </c>
      <c r="AU139" s="4" t="s">
        <v>1485</v>
      </c>
      <c r="AV139" s="4">
        <v>2</v>
      </c>
      <c r="AW139" s="4">
        <v>0</v>
      </c>
      <c r="AX139" s="4">
        <v>0</v>
      </c>
      <c r="AY139" s="4">
        <v>2</v>
      </c>
      <c r="AZ139" s="4">
        <v>0</v>
      </c>
      <c r="BA139" s="4">
        <v>23.18</v>
      </c>
      <c r="BB139" s="4">
        <v>23.18</v>
      </c>
      <c r="BC139" s="4">
        <v>23.18</v>
      </c>
      <c r="BD139" s="4">
        <v>0</v>
      </c>
    </row>
    <row r="140" spans="1:56">
      <c r="A140" s="4" t="s">
        <v>188</v>
      </c>
      <c r="B140" s="4" t="s">
        <v>484</v>
      </c>
      <c r="C140" s="4" t="s">
        <v>255</v>
      </c>
      <c r="D140" s="4" t="s">
        <v>71</v>
      </c>
      <c r="E140" s="4" t="s">
        <v>256</v>
      </c>
      <c r="F140" s="4" t="s">
        <v>484</v>
      </c>
      <c r="G140" s="4" t="s">
        <v>257</v>
      </c>
      <c r="H140" s="4" t="s">
        <v>71</v>
      </c>
      <c r="I140" s="4" t="s">
        <v>1190</v>
      </c>
      <c r="J140" s="4" t="s">
        <v>70</v>
      </c>
      <c r="K140" s="4" t="s">
        <v>189</v>
      </c>
      <c r="L140" s="4" t="s">
        <v>70</v>
      </c>
      <c r="M140" s="4" t="s">
        <v>71</v>
      </c>
      <c r="N140" s="4" t="s">
        <v>320</v>
      </c>
      <c r="O140" s="4" t="s">
        <v>321</v>
      </c>
      <c r="P140" s="4" t="s">
        <v>485</v>
      </c>
      <c r="Q140" s="4" t="s">
        <v>1585</v>
      </c>
      <c r="S140" s="4" t="s">
        <v>1586</v>
      </c>
      <c r="T140" s="28">
        <v>39703</v>
      </c>
      <c r="U140" s="28">
        <v>39703</v>
      </c>
      <c r="V140" s="28">
        <v>1</v>
      </c>
      <c r="W140" s="4" t="s">
        <v>1585</v>
      </c>
      <c r="X140" s="4" t="s">
        <v>485</v>
      </c>
      <c r="Y140" s="4" t="s">
        <v>1190</v>
      </c>
      <c r="Z140" s="4" t="s">
        <v>140</v>
      </c>
      <c r="AA140" s="4" t="s">
        <v>486</v>
      </c>
      <c r="AB140" s="4" t="s">
        <v>487</v>
      </c>
      <c r="AC140" s="4" t="s">
        <v>485</v>
      </c>
      <c r="AD140" s="4" t="s">
        <v>488</v>
      </c>
      <c r="AE140" s="4" t="s">
        <v>489</v>
      </c>
      <c r="AF140" s="4" t="s">
        <v>258</v>
      </c>
      <c r="AH140" s="4" t="s">
        <v>490</v>
      </c>
      <c r="AI140" s="4" t="s">
        <v>491</v>
      </c>
      <c r="AJ140" s="4" t="s">
        <v>492</v>
      </c>
      <c r="AK140" s="4" t="s">
        <v>259</v>
      </c>
      <c r="AL140" s="4" t="s">
        <v>260</v>
      </c>
      <c r="AN140" s="4" t="s">
        <v>98</v>
      </c>
      <c r="AO140" s="4" t="s">
        <v>538</v>
      </c>
      <c r="AP140" s="4" t="s">
        <v>261</v>
      </c>
      <c r="AQ140" s="4" t="s">
        <v>262</v>
      </c>
      <c r="AR140" s="4" t="s">
        <v>1484</v>
      </c>
      <c r="AS140" s="4" t="s">
        <v>1587</v>
      </c>
      <c r="AT140" s="4" t="s">
        <v>539</v>
      </c>
      <c r="AU140" s="4" t="s">
        <v>1587</v>
      </c>
      <c r="AV140" s="4">
        <v>42</v>
      </c>
      <c r="AW140" s="4">
        <v>0</v>
      </c>
      <c r="AX140" s="4">
        <v>0</v>
      </c>
      <c r="AY140" s="4">
        <v>42</v>
      </c>
      <c r="AZ140" s="4">
        <v>30.24</v>
      </c>
      <c r="BA140" s="4">
        <v>352.8</v>
      </c>
      <c r="BB140" s="4">
        <v>322.56</v>
      </c>
      <c r="BC140" s="4">
        <v>322.56</v>
      </c>
      <c r="BD140" s="4">
        <v>0</v>
      </c>
    </row>
    <row r="141" spans="1:56">
      <c r="A141" s="4" t="s">
        <v>188</v>
      </c>
      <c r="B141" s="4" t="s">
        <v>484</v>
      </c>
      <c r="C141" s="4" t="s">
        <v>255</v>
      </c>
      <c r="D141" s="4" t="s">
        <v>71</v>
      </c>
      <c r="E141" s="4" t="s">
        <v>256</v>
      </c>
      <c r="F141" s="4" t="s">
        <v>484</v>
      </c>
      <c r="G141" s="4" t="s">
        <v>257</v>
      </c>
      <c r="H141" s="4" t="s">
        <v>71</v>
      </c>
      <c r="I141" s="4" t="s">
        <v>1190</v>
      </c>
      <c r="J141" s="4" t="s">
        <v>70</v>
      </c>
      <c r="K141" s="4" t="s">
        <v>189</v>
      </c>
      <c r="L141" s="4" t="s">
        <v>70</v>
      </c>
      <c r="M141" s="4" t="s">
        <v>71</v>
      </c>
      <c r="N141" s="4" t="s">
        <v>320</v>
      </c>
      <c r="O141" s="4" t="s">
        <v>321</v>
      </c>
      <c r="P141" s="4" t="s">
        <v>485</v>
      </c>
      <c r="Q141" s="4" t="s">
        <v>1430</v>
      </c>
      <c r="S141" s="4" t="s">
        <v>1429</v>
      </c>
      <c r="T141" s="28">
        <v>38107</v>
      </c>
      <c r="U141" s="28">
        <v>38107</v>
      </c>
      <c r="V141" s="28">
        <v>1</v>
      </c>
      <c r="W141" s="4" t="s">
        <v>1430</v>
      </c>
      <c r="X141" s="4" t="s">
        <v>485</v>
      </c>
      <c r="Y141" s="4" t="s">
        <v>1190</v>
      </c>
      <c r="Z141" s="4" t="s">
        <v>140</v>
      </c>
      <c r="AA141" s="4" t="s">
        <v>486</v>
      </c>
      <c r="AB141" s="4" t="s">
        <v>487</v>
      </c>
      <c r="AC141" s="4" t="s">
        <v>485</v>
      </c>
      <c r="AD141" s="4" t="s">
        <v>488</v>
      </c>
      <c r="AE141" s="4" t="s">
        <v>489</v>
      </c>
      <c r="AF141" s="4" t="s">
        <v>258</v>
      </c>
      <c r="AH141" s="4" t="s">
        <v>490</v>
      </c>
      <c r="AI141" s="4" t="s">
        <v>491</v>
      </c>
      <c r="AJ141" s="4" t="s">
        <v>492</v>
      </c>
      <c r="AK141" s="4" t="s">
        <v>263</v>
      </c>
      <c r="AL141" s="4" t="s">
        <v>264</v>
      </c>
      <c r="AN141" s="4" t="s">
        <v>98</v>
      </c>
      <c r="AO141" s="4" t="s">
        <v>528</v>
      </c>
      <c r="AP141" s="4" t="s">
        <v>261</v>
      </c>
      <c r="AQ141" s="4" t="s">
        <v>322</v>
      </c>
      <c r="AR141" s="4" t="s">
        <v>1486</v>
      </c>
      <c r="AS141" s="4" t="s">
        <v>1588</v>
      </c>
      <c r="AT141" s="4" t="s">
        <v>529</v>
      </c>
      <c r="AU141" s="4" t="s">
        <v>1588</v>
      </c>
      <c r="AV141" s="4">
        <v>25</v>
      </c>
      <c r="AW141" s="4">
        <v>-6</v>
      </c>
      <c r="AX141" s="4">
        <v>-26.4</v>
      </c>
      <c r="AY141" s="4">
        <v>19</v>
      </c>
      <c r="AZ141" s="4">
        <v>15.38</v>
      </c>
      <c r="BA141" s="4">
        <v>118.68</v>
      </c>
      <c r="BB141" s="4">
        <v>76.900000000000006</v>
      </c>
      <c r="BC141" s="4">
        <v>103.3</v>
      </c>
      <c r="BD141" s="4">
        <v>0</v>
      </c>
    </row>
    <row r="142" spans="1:56">
      <c r="A142" s="4" t="s">
        <v>188</v>
      </c>
      <c r="B142" s="4" t="s">
        <v>484</v>
      </c>
      <c r="C142" s="4" t="s">
        <v>255</v>
      </c>
      <c r="D142" s="4" t="s">
        <v>71</v>
      </c>
      <c r="E142" s="4" t="s">
        <v>256</v>
      </c>
      <c r="F142" s="4" t="s">
        <v>484</v>
      </c>
      <c r="G142" s="4" t="s">
        <v>257</v>
      </c>
      <c r="H142" s="4" t="s">
        <v>71</v>
      </c>
      <c r="I142" s="4" t="s">
        <v>1190</v>
      </c>
      <c r="J142" s="4" t="s">
        <v>70</v>
      </c>
      <c r="K142" s="4" t="s">
        <v>189</v>
      </c>
      <c r="L142" s="4" t="s">
        <v>70</v>
      </c>
      <c r="M142" s="4" t="s">
        <v>71</v>
      </c>
      <c r="N142" s="4" t="s">
        <v>320</v>
      </c>
      <c r="O142" s="4" t="s">
        <v>321</v>
      </c>
      <c r="P142" s="4" t="s">
        <v>485</v>
      </c>
      <c r="Q142" s="4" t="s">
        <v>1430</v>
      </c>
      <c r="S142" s="4" t="s">
        <v>1429</v>
      </c>
      <c r="T142" s="28">
        <v>38107</v>
      </c>
      <c r="U142" s="28">
        <v>38107</v>
      </c>
      <c r="V142" s="28">
        <v>1</v>
      </c>
      <c r="W142" s="4" t="s">
        <v>1430</v>
      </c>
      <c r="X142" s="4" t="s">
        <v>485</v>
      </c>
      <c r="Y142" s="4" t="s">
        <v>1190</v>
      </c>
      <c r="Z142" s="4" t="s">
        <v>611</v>
      </c>
      <c r="AA142" s="4" t="s">
        <v>486</v>
      </c>
      <c r="AB142" s="4" t="s">
        <v>487</v>
      </c>
      <c r="AC142" s="4" t="s">
        <v>485</v>
      </c>
      <c r="AD142" s="4" t="s">
        <v>488</v>
      </c>
      <c r="AE142" s="4" t="s">
        <v>489</v>
      </c>
      <c r="AF142" s="4" t="s">
        <v>490</v>
      </c>
      <c r="AH142" s="4" t="s">
        <v>490</v>
      </c>
      <c r="AI142" s="4" t="s">
        <v>491</v>
      </c>
      <c r="AJ142" s="4" t="s">
        <v>492</v>
      </c>
      <c r="AK142" s="4" t="s">
        <v>263</v>
      </c>
      <c r="AL142" s="4" t="s">
        <v>264</v>
      </c>
      <c r="AN142" s="4" t="s">
        <v>98</v>
      </c>
      <c r="AO142" s="4" t="s">
        <v>528</v>
      </c>
      <c r="AP142" s="4" t="s">
        <v>261</v>
      </c>
      <c r="AQ142" s="4" t="s">
        <v>322</v>
      </c>
      <c r="AR142" s="4" t="s">
        <v>1486</v>
      </c>
      <c r="AS142" s="4" t="s">
        <v>1588</v>
      </c>
      <c r="AT142" s="4" t="s">
        <v>529</v>
      </c>
      <c r="AU142" s="4" t="s">
        <v>1588</v>
      </c>
      <c r="AV142" s="4">
        <v>0</v>
      </c>
      <c r="AW142" s="4">
        <v>6</v>
      </c>
      <c r="AX142" s="4">
        <v>28.5</v>
      </c>
      <c r="AY142" s="4">
        <v>6</v>
      </c>
      <c r="AZ142" s="4">
        <v>0</v>
      </c>
      <c r="BA142" s="4">
        <v>0</v>
      </c>
      <c r="BB142" s="4">
        <v>28.5</v>
      </c>
      <c r="BC142" s="4">
        <v>0</v>
      </c>
      <c r="BD142" s="4">
        <v>0</v>
      </c>
    </row>
    <row r="143" spans="1:56">
      <c r="A143" s="4" t="s">
        <v>188</v>
      </c>
      <c r="B143" s="4" t="s">
        <v>484</v>
      </c>
      <c r="C143" s="4" t="s">
        <v>255</v>
      </c>
      <c r="D143" s="4" t="s">
        <v>71</v>
      </c>
      <c r="E143" s="4" t="s">
        <v>256</v>
      </c>
      <c r="F143" s="4" t="s">
        <v>484</v>
      </c>
      <c r="G143" s="4" t="s">
        <v>257</v>
      </c>
      <c r="H143" s="4" t="s">
        <v>71</v>
      </c>
      <c r="I143" s="4" t="s">
        <v>1190</v>
      </c>
      <c r="J143" s="4" t="s">
        <v>70</v>
      </c>
      <c r="K143" s="4" t="s">
        <v>189</v>
      </c>
      <c r="L143" s="4" t="s">
        <v>70</v>
      </c>
      <c r="M143" s="4" t="s">
        <v>71</v>
      </c>
      <c r="N143" s="4" t="s">
        <v>320</v>
      </c>
      <c r="O143" s="4" t="s">
        <v>795</v>
      </c>
      <c r="P143" s="4" t="s">
        <v>485</v>
      </c>
      <c r="Q143" s="4" t="s">
        <v>1444</v>
      </c>
      <c r="S143" s="4" t="s">
        <v>1443</v>
      </c>
      <c r="T143" s="28">
        <v>40641</v>
      </c>
      <c r="U143" s="28">
        <v>40641</v>
      </c>
      <c r="V143" s="28">
        <v>1</v>
      </c>
      <c r="W143" s="4" t="s">
        <v>1444</v>
      </c>
      <c r="X143" s="4" t="s">
        <v>485</v>
      </c>
      <c r="Y143" s="4" t="s">
        <v>1190</v>
      </c>
      <c r="Z143" s="4" t="s">
        <v>140</v>
      </c>
      <c r="AA143" s="4" t="s">
        <v>486</v>
      </c>
      <c r="AB143" s="4" t="s">
        <v>487</v>
      </c>
      <c r="AC143" s="4" t="s">
        <v>485</v>
      </c>
      <c r="AD143" s="4" t="s">
        <v>488</v>
      </c>
      <c r="AE143" s="4" t="s">
        <v>489</v>
      </c>
      <c r="AF143" s="4" t="s">
        <v>258</v>
      </c>
      <c r="AH143" s="4" t="s">
        <v>490</v>
      </c>
      <c r="AI143" s="4" t="s">
        <v>491</v>
      </c>
      <c r="AJ143" s="4" t="s">
        <v>492</v>
      </c>
      <c r="AK143" s="4" t="s">
        <v>263</v>
      </c>
      <c r="AL143" s="4" t="s">
        <v>264</v>
      </c>
      <c r="AN143" s="4" t="s">
        <v>98</v>
      </c>
      <c r="AO143" s="4" t="s">
        <v>528</v>
      </c>
      <c r="AP143" s="4" t="s">
        <v>261</v>
      </c>
      <c r="AQ143" s="4" t="s">
        <v>322</v>
      </c>
      <c r="AR143" s="4" t="s">
        <v>1486</v>
      </c>
      <c r="AS143" s="4" t="s">
        <v>1588</v>
      </c>
      <c r="AT143" s="4" t="s">
        <v>529</v>
      </c>
      <c r="AU143" s="4" t="s">
        <v>1588</v>
      </c>
      <c r="AV143" s="4">
        <v>17</v>
      </c>
      <c r="AW143" s="4">
        <v>-3</v>
      </c>
      <c r="AX143" s="4">
        <v>-13.12</v>
      </c>
      <c r="AY143" s="4">
        <v>14</v>
      </c>
      <c r="AZ143" s="4">
        <v>8.19</v>
      </c>
      <c r="BA143" s="4">
        <v>80.69</v>
      </c>
      <c r="BB143" s="4">
        <v>59.38</v>
      </c>
      <c r="BC143" s="4">
        <v>72.5</v>
      </c>
      <c r="BD143" s="4">
        <v>0</v>
      </c>
    </row>
    <row r="144" spans="1:56">
      <c r="A144" s="4" t="s">
        <v>188</v>
      </c>
      <c r="B144" s="4" t="s">
        <v>484</v>
      </c>
      <c r="C144" s="4" t="s">
        <v>255</v>
      </c>
      <c r="D144" s="4" t="s">
        <v>71</v>
      </c>
      <c r="E144" s="4" t="s">
        <v>256</v>
      </c>
      <c r="F144" s="4" t="s">
        <v>484</v>
      </c>
      <c r="G144" s="4" t="s">
        <v>257</v>
      </c>
      <c r="H144" s="4" t="s">
        <v>71</v>
      </c>
      <c r="I144" s="4" t="s">
        <v>1190</v>
      </c>
      <c r="J144" s="4" t="s">
        <v>70</v>
      </c>
      <c r="K144" s="4" t="s">
        <v>189</v>
      </c>
      <c r="L144" s="4" t="s">
        <v>70</v>
      </c>
      <c r="M144" s="4" t="s">
        <v>71</v>
      </c>
      <c r="N144" s="4" t="s">
        <v>320</v>
      </c>
      <c r="O144" s="4" t="s">
        <v>323</v>
      </c>
      <c r="P144" s="4" t="s">
        <v>485</v>
      </c>
      <c r="Q144" s="4" t="s">
        <v>1589</v>
      </c>
      <c r="S144" s="4" t="s">
        <v>1590</v>
      </c>
      <c r="T144" s="28">
        <v>40864</v>
      </c>
      <c r="U144" s="28">
        <v>40864</v>
      </c>
      <c r="V144" s="28">
        <v>1</v>
      </c>
      <c r="W144" s="4" t="s">
        <v>1589</v>
      </c>
      <c r="X144" s="4" t="s">
        <v>485</v>
      </c>
      <c r="Y144" s="4" t="s">
        <v>1190</v>
      </c>
      <c r="Z144" s="4" t="s">
        <v>140</v>
      </c>
      <c r="AA144" s="4" t="s">
        <v>486</v>
      </c>
      <c r="AB144" s="4" t="s">
        <v>487</v>
      </c>
      <c r="AC144" s="4" t="s">
        <v>485</v>
      </c>
      <c r="AD144" s="4" t="s">
        <v>488</v>
      </c>
      <c r="AE144" s="4" t="s">
        <v>489</v>
      </c>
      <c r="AF144" s="4" t="s">
        <v>258</v>
      </c>
      <c r="AH144" s="4" t="s">
        <v>490</v>
      </c>
      <c r="AI144" s="4" t="s">
        <v>491</v>
      </c>
      <c r="AJ144" s="4" t="s">
        <v>492</v>
      </c>
      <c r="AK144" s="4" t="s">
        <v>259</v>
      </c>
      <c r="AL144" s="4" t="s">
        <v>260</v>
      </c>
      <c r="AN144" s="4" t="s">
        <v>98</v>
      </c>
      <c r="AO144" s="4" t="s">
        <v>530</v>
      </c>
      <c r="AP144" s="4" t="s">
        <v>261</v>
      </c>
      <c r="AQ144" s="4" t="s">
        <v>262</v>
      </c>
      <c r="AR144" s="4" t="s">
        <v>1484</v>
      </c>
      <c r="AS144" s="4" t="s">
        <v>1591</v>
      </c>
      <c r="AT144" s="4" t="s">
        <v>531</v>
      </c>
      <c r="AU144" s="4" t="s">
        <v>1591</v>
      </c>
      <c r="AV144" s="4">
        <v>1</v>
      </c>
      <c r="AW144" s="4">
        <v>0</v>
      </c>
      <c r="AX144" s="4">
        <v>0</v>
      </c>
      <c r="AY144" s="4">
        <v>1</v>
      </c>
      <c r="AZ144" s="4">
        <v>0</v>
      </c>
      <c r="BA144" s="4">
        <v>51.18</v>
      </c>
      <c r="BB144" s="4">
        <v>51.18</v>
      </c>
      <c r="BC144" s="4">
        <v>51.18</v>
      </c>
      <c r="BD144" s="4">
        <v>0</v>
      </c>
    </row>
    <row r="145" spans="1:56">
      <c r="A145" s="4" t="s">
        <v>188</v>
      </c>
      <c r="B145" s="4" t="s">
        <v>484</v>
      </c>
      <c r="C145" s="4" t="s">
        <v>255</v>
      </c>
      <c r="D145" s="4" t="s">
        <v>71</v>
      </c>
      <c r="E145" s="4" t="s">
        <v>256</v>
      </c>
      <c r="F145" s="4" t="s">
        <v>484</v>
      </c>
      <c r="G145" s="4" t="s">
        <v>257</v>
      </c>
      <c r="H145" s="4" t="s">
        <v>71</v>
      </c>
      <c r="I145" s="4" t="s">
        <v>1190</v>
      </c>
      <c r="J145" s="4" t="s">
        <v>70</v>
      </c>
      <c r="K145" s="4" t="s">
        <v>189</v>
      </c>
      <c r="L145" s="4" t="s">
        <v>70</v>
      </c>
      <c r="M145" s="4" t="s">
        <v>71</v>
      </c>
      <c r="N145" s="4" t="s">
        <v>320</v>
      </c>
      <c r="O145" s="4" t="s">
        <v>223</v>
      </c>
      <c r="P145" s="4" t="s">
        <v>485</v>
      </c>
      <c r="Q145" s="4" t="s">
        <v>1217</v>
      </c>
      <c r="S145" s="4" t="s">
        <v>1216</v>
      </c>
      <c r="T145" s="28">
        <v>40690</v>
      </c>
      <c r="U145" s="28">
        <v>40690</v>
      </c>
      <c r="V145" s="28">
        <v>1</v>
      </c>
      <c r="W145" s="4" t="s">
        <v>1217</v>
      </c>
      <c r="X145" s="4" t="s">
        <v>485</v>
      </c>
      <c r="Y145" s="4" t="s">
        <v>1190</v>
      </c>
      <c r="Z145" s="4" t="s">
        <v>140</v>
      </c>
      <c r="AA145" s="4" t="s">
        <v>486</v>
      </c>
      <c r="AB145" s="4" t="s">
        <v>487</v>
      </c>
      <c r="AC145" s="4" t="s">
        <v>485</v>
      </c>
      <c r="AD145" s="4" t="s">
        <v>488</v>
      </c>
      <c r="AE145" s="4" t="s">
        <v>489</v>
      </c>
      <c r="AF145" s="4" t="s">
        <v>258</v>
      </c>
      <c r="AH145" s="4" t="s">
        <v>490</v>
      </c>
      <c r="AI145" s="4" t="s">
        <v>491</v>
      </c>
      <c r="AJ145" s="4" t="s">
        <v>492</v>
      </c>
      <c r="AK145" s="4" t="s">
        <v>263</v>
      </c>
      <c r="AL145" s="4" t="s">
        <v>264</v>
      </c>
      <c r="AN145" s="4" t="s">
        <v>98</v>
      </c>
      <c r="AO145" s="4" t="s">
        <v>504</v>
      </c>
      <c r="AP145" s="4" t="s">
        <v>261</v>
      </c>
      <c r="AQ145" s="4" t="s">
        <v>262</v>
      </c>
      <c r="AR145" s="4" t="s">
        <v>1486</v>
      </c>
      <c r="AS145" s="4" t="s">
        <v>1512</v>
      </c>
      <c r="AT145" s="4" t="s">
        <v>505</v>
      </c>
      <c r="AU145" s="4" t="s">
        <v>1512</v>
      </c>
      <c r="AV145" s="4">
        <v>74</v>
      </c>
      <c r="AW145" s="4">
        <v>-16</v>
      </c>
      <c r="AX145" s="4">
        <v>-135.06</v>
      </c>
      <c r="AY145" s="4">
        <v>58</v>
      </c>
      <c r="AZ145" s="4">
        <v>84.18</v>
      </c>
      <c r="BA145" s="4">
        <v>671.22</v>
      </c>
      <c r="BB145" s="4">
        <v>451.98</v>
      </c>
      <c r="BC145" s="4">
        <v>587.04</v>
      </c>
      <c r="BD145" s="4">
        <v>0</v>
      </c>
    </row>
    <row r="146" spans="1:56">
      <c r="A146" s="4" t="s">
        <v>188</v>
      </c>
      <c r="B146" s="4" t="s">
        <v>484</v>
      </c>
      <c r="C146" s="4" t="s">
        <v>255</v>
      </c>
      <c r="D146" s="4" t="s">
        <v>71</v>
      </c>
      <c r="E146" s="4" t="s">
        <v>256</v>
      </c>
      <c r="F146" s="4" t="s">
        <v>484</v>
      </c>
      <c r="G146" s="4" t="s">
        <v>257</v>
      </c>
      <c r="H146" s="4" t="s">
        <v>71</v>
      </c>
      <c r="I146" s="4" t="s">
        <v>1190</v>
      </c>
      <c r="J146" s="4" t="s">
        <v>70</v>
      </c>
      <c r="K146" s="4" t="s">
        <v>189</v>
      </c>
      <c r="L146" s="4" t="s">
        <v>70</v>
      </c>
      <c r="M146" s="4" t="s">
        <v>71</v>
      </c>
      <c r="N146" s="4" t="s">
        <v>320</v>
      </c>
      <c r="O146" s="4" t="s">
        <v>223</v>
      </c>
      <c r="P146" s="4" t="s">
        <v>485</v>
      </c>
      <c r="Q146" s="4" t="s">
        <v>1217</v>
      </c>
      <c r="S146" s="4" t="s">
        <v>1216</v>
      </c>
      <c r="T146" s="28">
        <v>40690</v>
      </c>
      <c r="U146" s="28">
        <v>40690</v>
      </c>
      <c r="V146" s="28">
        <v>1</v>
      </c>
      <c r="W146" s="4" t="s">
        <v>1217</v>
      </c>
      <c r="X146" s="4" t="s">
        <v>485</v>
      </c>
      <c r="Y146" s="4" t="s">
        <v>1190</v>
      </c>
      <c r="Z146" s="4" t="s">
        <v>611</v>
      </c>
      <c r="AA146" s="4" t="s">
        <v>486</v>
      </c>
      <c r="AB146" s="4" t="s">
        <v>487</v>
      </c>
      <c r="AC146" s="4" t="s">
        <v>485</v>
      </c>
      <c r="AD146" s="4" t="s">
        <v>488</v>
      </c>
      <c r="AE146" s="4" t="s">
        <v>489</v>
      </c>
      <c r="AF146" s="4" t="s">
        <v>490</v>
      </c>
      <c r="AH146" s="4" t="s">
        <v>490</v>
      </c>
      <c r="AI146" s="4" t="s">
        <v>491</v>
      </c>
      <c r="AJ146" s="4" t="s">
        <v>492</v>
      </c>
      <c r="AK146" s="4" t="s">
        <v>263</v>
      </c>
      <c r="AL146" s="4" t="s">
        <v>264</v>
      </c>
      <c r="AN146" s="4" t="s">
        <v>98</v>
      </c>
      <c r="AO146" s="4" t="s">
        <v>504</v>
      </c>
      <c r="AP146" s="4" t="s">
        <v>261</v>
      </c>
      <c r="AQ146" s="4" t="s">
        <v>262</v>
      </c>
      <c r="AR146" s="4" t="s">
        <v>1486</v>
      </c>
      <c r="AS146" s="4" t="s">
        <v>1512</v>
      </c>
      <c r="AT146" s="4" t="s">
        <v>505</v>
      </c>
      <c r="AU146" s="4" t="s">
        <v>1512</v>
      </c>
      <c r="AV146" s="4">
        <v>0</v>
      </c>
      <c r="AW146" s="4">
        <v>3</v>
      </c>
      <c r="AX146" s="4">
        <v>27.21</v>
      </c>
      <c r="AY146" s="4">
        <v>3</v>
      </c>
      <c r="AZ146" s="4">
        <v>0</v>
      </c>
      <c r="BA146" s="4">
        <v>0</v>
      </c>
      <c r="BB146" s="4">
        <v>27.21</v>
      </c>
      <c r="BC146" s="4">
        <v>0</v>
      </c>
      <c r="BD146" s="4">
        <v>0</v>
      </c>
    </row>
    <row r="147" spans="1:56">
      <c r="A147" s="4" t="s">
        <v>188</v>
      </c>
      <c r="B147" s="4" t="s">
        <v>484</v>
      </c>
      <c r="C147" s="4" t="s">
        <v>255</v>
      </c>
      <c r="D147" s="4" t="s">
        <v>71</v>
      </c>
      <c r="E147" s="4" t="s">
        <v>256</v>
      </c>
      <c r="F147" s="4" t="s">
        <v>484</v>
      </c>
      <c r="G147" s="4" t="s">
        <v>257</v>
      </c>
      <c r="H147" s="4" t="s">
        <v>71</v>
      </c>
      <c r="I147" s="4" t="s">
        <v>1190</v>
      </c>
      <c r="J147" s="4" t="s">
        <v>70</v>
      </c>
      <c r="K147" s="4" t="s">
        <v>189</v>
      </c>
      <c r="L147" s="4" t="s">
        <v>70</v>
      </c>
      <c r="M147" s="4" t="s">
        <v>71</v>
      </c>
      <c r="N147" s="4" t="s">
        <v>320</v>
      </c>
      <c r="O147" s="4" t="s">
        <v>324</v>
      </c>
      <c r="P147" s="4" t="s">
        <v>485</v>
      </c>
      <c r="Q147" s="4" t="s">
        <v>1351</v>
      </c>
      <c r="S147" s="4" t="s">
        <v>1350</v>
      </c>
      <c r="T147" s="28">
        <v>39605</v>
      </c>
      <c r="U147" s="28">
        <v>39605</v>
      </c>
      <c r="V147" s="28">
        <v>1</v>
      </c>
      <c r="W147" s="4" t="s">
        <v>1351</v>
      </c>
      <c r="X147" s="4" t="s">
        <v>485</v>
      </c>
      <c r="Y147" s="4" t="s">
        <v>1177</v>
      </c>
      <c r="Z147" s="4" t="s">
        <v>140</v>
      </c>
      <c r="AA147" s="4" t="s">
        <v>486</v>
      </c>
      <c r="AB147" s="4" t="s">
        <v>487</v>
      </c>
      <c r="AC147" s="4" t="s">
        <v>485</v>
      </c>
      <c r="AD147" s="4" t="s">
        <v>488</v>
      </c>
      <c r="AE147" s="4" t="s">
        <v>489</v>
      </c>
      <c r="AF147" s="4" t="s">
        <v>258</v>
      </c>
      <c r="AH147" s="4" t="s">
        <v>490</v>
      </c>
      <c r="AI147" s="4" t="s">
        <v>491</v>
      </c>
      <c r="AJ147" s="4" t="s">
        <v>492</v>
      </c>
      <c r="AK147" s="4" t="s">
        <v>259</v>
      </c>
      <c r="AL147" s="4" t="s">
        <v>260</v>
      </c>
      <c r="AN147" s="4" t="s">
        <v>141</v>
      </c>
      <c r="AO147" s="4" t="s">
        <v>507</v>
      </c>
      <c r="AP147" s="4" t="s">
        <v>261</v>
      </c>
      <c r="AQ147" s="4" t="s">
        <v>262</v>
      </c>
      <c r="AR147" s="4" t="s">
        <v>1484</v>
      </c>
      <c r="AT147" s="4" t="s">
        <v>507</v>
      </c>
      <c r="AV147" s="4">
        <v>130</v>
      </c>
      <c r="AW147" s="4">
        <v>0</v>
      </c>
      <c r="AX147" s="4">
        <v>0</v>
      </c>
      <c r="AY147" s="4">
        <v>130</v>
      </c>
      <c r="AZ147" s="4">
        <v>87.1</v>
      </c>
      <c r="BA147" s="4">
        <v>1651</v>
      </c>
      <c r="BB147" s="4">
        <v>1563.9</v>
      </c>
      <c r="BC147" s="4">
        <v>1563.9</v>
      </c>
      <c r="BD147" s="4">
        <v>0</v>
      </c>
    </row>
    <row r="148" spans="1:56">
      <c r="A148" s="4" t="s">
        <v>188</v>
      </c>
      <c r="B148" s="4" t="s">
        <v>484</v>
      </c>
      <c r="C148" s="4" t="s">
        <v>255</v>
      </c>
      <c r="D148" s="4" t="s">
        <v>71</v>
      </c>
      <c r="E148" s="4" t="s">
        <v>256</v>
      </c>
      <c r="F148" s="4" t="s">
        <v>484</v>
      </c>
      <c r="G148" s="4" t="s">
        <v>257</v>
      </c>
      <c r="H148" s="4" t="s">
        <v>71</v>
      </c>
      <c r="I148" s="4" t="s">
        <v>1190</v>
      </c>
      <c r="J148" s="4" t="s">
        <v>70</v>
      </c>
      <c r="K148" s="4" t="s">
        <v>189</v>
      </c>
      <c r="L148" s="4" t="s">
        <v>70</v>
      </c>
      <c r="M148" s="4" t="s">
        <v>71</v>
      </c>
      <c r="N148" s="4" t="s">
        <v>320</v>
      </c>
      <c r="O148" s="4" t="s">
        <v>324</v>
      </c>
      <c r="P148" s="4" t="s">
        <v>485</v>
      </c>
      <c r="Q148" s="4" t="s">
        <v>1351</v>
      </c>
      <c r="S148" s="4" t="s">
        <v>1350</v>
      </c>
      <c r="T148" s="28">
        <v>39605</v>
      </c>
      <c r="U148" s="28">
        <v>39605</v>
      </c>
      <c r="V148" s="28">
        <v>1</v>
      </c>
      <c r="W148" s="4" t="s">
        <v>1351</v>
      </c>
      <c r="X148" s="4" t="s">
        <v>485</v>
      </c>
      <c r="Y148" s="4" t="s">
        <v>1177</v>
      </c>
      <c r="Z148" s="4" t="s">
        <v>627</v>
      </c>
      <c r="AA148" s="4" t="s">
        <v>486</v>
      </c>
      <c r="AB148" s="4" t="s">
        <v>487</v>
      </c>
      <c r="AC148" s="4" t="s">
        <v>485</v>
      </c>
      <c r="AD148" s="4" t="s">
        <v>488</v>
      </c>
      <c r="AE148" s="4" t="s">
        <v>489</v>
      </c>
      <c r="AF148" s="4" t="s">
        <v>490</v>
      </c>
      <c r="AH148" s="4" t="s">
        <v>490</v>
      </c>
      <c r="AI148" s="4" t="s">
        <v>491</v>
      </c>
      <c r="AJ148" s="4" t="s">
        <v>492</v>
      </c>
      <c r="AK148" s="4" t="s">
        <v>259</v>
      </c>
      <c r="AL148" s="4" t="s">
        <v>260</v>
      </c>
      <c r="AN148" s="4" t="s">
        <v>141</v>
      </c>
      <c r="AO148" s="4" t="s">
        <v>507</v>
      </c>
      <c r="AP148" s="4" t="s">
        <v>261</v>
      </c>
      <c r="AQ148" s="4" t="s">
        <v>262</v>
      </c>
      <c r="AR148" s="4" t="s">
        <v>1484</v>
      </c>
      <c r="AT148" s="4" t="s">
        <v>507</v>
      </c>
      <c r="AV148" s="4">
        <v>2</v>
      </c>
      <c r="AW148" s="4">
        <v>0</v>
      </c>
      <c r="AX148" s="4">
        <v>0</v>
      </c>
      <c r="AY148" s="4">
        <v>2</v>
      </c>
      <c r="AZ148" s="4">
        <v>0</v>
      </c>
      <c r="BA148" s="4">
        <v>0</v>
      </c>
      <c r="BB148" s="4">
        <v>0</v>
      </c>
      <c r="BC148" s="4">
        <v>0</v>
      </c>
      <c r="BD148" s="4">
        <v>0</v>
      </c>
    </row>
    <row r="149" spans="1:56">
      <c r="A149" s="4" t="s">
        <v>188</v>
      </c>
      <c r="B149" s="4" t="s">
        <v>484</v>
      </c>
      <c r="C149" s="4" t="s">
        <v>255</v>
      </c>
      <c r="D149" s="4" t="s">
        <v>71</v>
      </c>
      <c r="E149" s="4" t="s">
        <v>256</v>
      </c>
      <c r="F149" s="4" t="s">
        <v>484</v>
      </c>
      <c r="G149" s="4" t="s">
        <v>257</v>
      </c>
      <c r="H149" s="4" t="s">
        <v>71</v>
      </c>
      <c r="I149" s="4" t="s">
        <v>1190</v>
      </c>
      <c r="J149" s="4" t="s">
        <v>70</v>
      </c>
      <c r="K149" s="4" t="s">
        <v>189</v>
      </c>
      <c r="L149" s="4" t="s">
        <v>70</v>
      </c>
      <c r="M149" s="4" t="s">
        <v>71</v>
      </c>
      <c r="N149" s="4" t="s">
        <v>320</v>
      </c>
      <c r="O149" s="4" t="s">
        <v>324</v>
      </c>
      <c r="P149" s="4" t="s">
        <v>485</v>
      </c>
      <c r="Q149" s="4" t="s">
        <v>1249</v>
      </c>
      <c r="S149" s="4" t="s">
        <v>1248</v>
      </c>
      <c r="T149" s="28">
        <v>39605</v>
      </c>
      <c r="U149" s="28">
        <v>39605</v>
      </c>
      <c r="V149" s="28">
        <v>1</v>
      </c>
      <c r="W149" s="4" t="s">
        <v>1249</v>
      </c>
      <c r="X149" s="4" t="s">
        <v>485</v>
      </c>
      <c r="Y149" s="4" t="s">
        <v>1190</v>
      </c>
      <c r="Z149" s="4" t="s">
        <v>140</v>
      </c>
      <c r="AA149" s="4" t="s">
        <v>486</v>
      </c>
      <c r="AB149" s="4" t="s">
        <v>487</v>
      </c>
      <c r="AC149" s="4" t="s">
        <v>485</v>
      </c>
      <c r="AD149" s="4" t="s">
        <v>488</v>
      </c>
      <c r="AE149" s="4" t="s">
        <v>489</v>
      </c>
      <c r="AF149" s="4" t="s">
        <v>258</v>
      </c>
      <c r="AH149" s="4" t="s">
        <v>490</v>
      </c>
      <c r="AI149" s="4" t="s">
        <v>491</v>
      </c>
      <c r="AJ149" s="4" t="s">
        <v>492</v>
      </c>
      <c r="AK149" s="4" t="s">
        <v>263</v>
      </c>
      <c r="AL149" s="4" t="s">
        <v>264</v>
      </c>
      <c r="AN149" s="4" t="s">
        <v>98</v>
      </c>
      <c r="AO149" s="4" t="s">
        <v>504</v>
      </c>
      <c r="AP149" s="4" t="s">
        <v>261</v>
      </c>
      <c r="AQ149" s="4" t="s">
        <v>262</v>
      </c>
      <c r="AR149" s="4" t="s">
        <v>1486</v>
      </c>
      <c r="AS149" s="4" t="s">
        <v>1512</v>
      </c>
      <c r="AT149" s="4" t="s">
        <v>505</v>
      </c>
      <c r="AU149" s="4" t="s">
        <v>1512</v>
      </c>
      <c r="AV149" s="4">
        <v>34</v>
      </c>
      <c r="AW149" s="4">
        <v>-16</v>
      </c>
      <c r="AX149" s="4">
        <v>-139.1</v>
      </c>
      <c r="AY149" s="4">
        <v>18</v>
      </c>
      <c r="AZ149" s="4">
        <v>32.32</v>
      </c>
      <c r="BA149" s="4">
        <v>305.64999999999998</v>
      </c>
      <c r="BB149" s="4">
        <v>134.22999999999999</v>
      </c>
      <c r="BC149" s="4">
        <v>273.33</v>
      </c>
      <c r="BD149" s="4">
        <v>0</v>
      </c>
    </row>
    <row r="150" spans="1:56">
      <c r="A150" s="4" t="s">
        <v>188</v>
      </c>
      <c r="B150" s="4" t="s">
        <v>484</v>
      </c>
      <c r="C150" s="4" t="s">
        <v>255</v>
      </c>
      <c r="D150" s="4" t="s">
        <v>71</v>
      </c>
      <c r="E150" s="4" t="s">
        <v>256</v>
      </c>
      <c r="F150" s="4" t="s">
        <v>484</v>
      </c>
      <c r="G150" s="4" t="s">
        <v>257</v>
      </c>
      <c r="H150" s="4" t="s">
        <v>71</v>
      </c>
      <c r="I150" s="4" t="s">
        <v>1190</v>
      </c>
      <c r="J150" s="4" t="s">
        <v>70</v>
      </c>
      <c r="K150" s="4" t="s">
        <v>189</v>
      </c>
      <c r="L150" s="4" t="s">
        <v>70</v>
      </c>
      <c r="M150" s="4" t="s">
        <v>71</v>
      </c>
      <c r="N150" s="4" t="s">
        <v>320</v>
      </c>
      <c r="O150" s="4" t="s">
        <v>325</v>
      </c>
      <c r="P150" s="4" t="s">
        <v>485</v>
      </c>
      <c r="Q150" s="4" t="s">
        <v>1592</v>
      </c>
      <c r="S150" s="4" t="s">
        <v>1593</v>
      </c>
      <c r="T150" s="28">
        <v>39689</v>
      </c>
      <c r="U150" s="28">
        <v>39689</v>
      </c>
      <c r="V150" s="28">
        <v>1</v>
      </c>
      <c r="W150" s="4" t="s">
        <v>1592</v>
      </c>
      <c r="X150" s="4" t="s">
        <v>485</v>
      </c>
      <c r="Y150" s="4" t="s">
        <v>1177</v>
      </c>
      <c r="Z150" s="4" t="s">
        <v>140</v>
      </c>
      <c r="AA150" s="4" t="s">
        <v>486</v>
      </c>
      <c r="AB150" s="4" t="s">
        <v>487</v>
      </c>
      <c r="AC150" s="4" t="s">
        <v>485</v>
      </c>
      <c r="AD150" s="4" t="s">
        <v>488</v>
      </c>
      <c r="AE150" s="4" t="s">
        <v>489</v>
      </c>
      <c r="AF150" s="4" t="s">
        <v>258</v>
      </c>
      <c r="AH150" s="4" t="s">
        <v>490</v>
      </c>
      <c r="AI150" s="4" t="s">
        <v>491</v>
      </c>
      <c r="AJ150" s="4" t="s">
        <v>492</v>
      </c>
      <c r="AK150" s="4" t="s">
        <v>259</v>
      </c>
      <c r="AL150" s="4" t="s">
        <v>260</v>
      </c>
      <c r="AN150" s="4" t="s">
        <v>98</v>
      </c>
      <c r="AO150" s="4" t="s">
        <v>507</v>
      </c>
      <c r="AP150" s="4" t="s">
        <v>261</v>
      </c>
      <c r="AQ150" s="4" t="s">
        <v>262</v>
      </c>
      <c r="AR150" s="4" t="s">
        <v>1484</v>
      </c>
      <c r="AT150" s="4" t="s">
        <v>507</v>
      </c>
      <c r="AV150" s="4">
        <v>76</v>
      </c>
      <c r="AW150" s="4">
        <v>0</v>
      </c>
      <c r="AX150" s="4">
        <v>0</v>
      </c>
      <c r="AY150" s="4">
        <v>76</v>
      </c>
      <c r="AZ150" s="4">
        <v>70.2</v>
      </c>
      <c r="BA150" s="4">
        <v>978.25</v>
      </c>
      <c r="BB150" s="4">
        <v>908.05</v>
      </c>
      <c r="BC150" s="4">
        <v>908.05</v>
      </c>
      <c r="BD150" s="4">
        <v>0</v>
      </c>
    </row>
    <row r="151" spans="1:56">
      <c r="A151" s="4" t="s">
        <v>188</v>
      </c>
      <c r="B151" s="4" t="s">
        <v>484</v>
      </c>
      <c r="C151" s="4" t="s">
        <v>255</v>
      </c>
      <c r="D151" s="4" t="s">
        <v>71</v>
      </c>
      <c r="E151" s="4" t="s">
        <v>256</v>
      </c>
      <c r="F151" s="4" t="s">
        <v>484</v>
      </c>
      <c r="G151" s="4" t="s">
        <v>257</v>
      </c>
      <c r="H151" s="4" t="s">
        <v>71</v>
      </c>
      <c r="I151" s="4" t="s">
        <v>1190</v>
      </c>
      <c r="J151" s="4" t="s">
        <v>70</v>
      </c>
      <c r="K151" s="4" t="s">
        <v>189</v>
      </c>
      <c r="L151" s="4" t="s">
        <v>70</v>
      </c>
      <c r="M151" s="4" t="s">
        <v>71</v>
      </c>
      <c r="N151" s="4" t="s">
        <v>320</v>
      </c>
      <c r="O151" s="4" t="s">
        <v>325</v>
      </c>
      <c r="P151" s="4" t="s">
        <v>485</v>
      </c>
      <c r="Q151" s="4" t="s">
        <v>1301</v>
      </c>
      <c r="S151" s="4" t="s">
        <v>1300</v>
      </c>
      <c r="T151" s="28">
        <v>37869</v>
      </c>
      <c r="U151" s="28">
        <v>37869</v>
      </c>
      <c r="V151" s="28">
        <v>1</v>
      </c>
      <c r="W151" s="4" t="s">
        <v>1301</v>
      </c>
      <c r="X151" s="4" t="s">
        <v>485</v>
      </c>
      <c r="Y151" s="4" t="s">
        <v>1190</v>
      </c>
      <c r="Z151" s="4" t="s">
        <v>140</v>
      </c>
      <c r="AA151" s="4" t="s">
        <v>486</v>
      </c>
      <c r="AB151" s="4" t="s">
        <v>487</v>
      </c>
      <c r="AC151" s="4" t="s">
        <v>485</v>
      </c>
      <c r="AD151" s="4" t="s">
        <v>488</v>
      </c>
      <c r="AE151" s="4" t="s">
        <v>489</v>
      </c>
      <c r="AF151" s="4" t="s">
        <v>258</v>
      </c>
      <c r="AH151" s="4" t="s">
        <v>490</v>
      </c>
      <c r="AI151" s="4" t="s">
        <v>491</v>
      </c>
      <c r="AJ151" s="4" t="s">
        <v>492</v>
      </c>
      <c r="AK151" s="4" t="s">
        <v>263</v>
      </c>
      <c r="AL151" s="4" t="s">
        <v>264</v>
      </c>
      <c r="AN151" s="4" t="s">
        <v>98</v>
      </c>
      <c r="AO151" s="4" t="s">
        <v>499</v>
      </c>
      <c r="AP151" s="4" t="s">
        <v>261</v>
      </c>
      <c r="AQ151" s="4" t="s">
        <v>262</v>
      </c>
      <c r="AR151" s="4" t="s">
        <v>1486</v>
      </c>
      <c r="AS151" s="4" t="s">
        <v>1490</v>
      </c>
      <c r="AT151" s="4" t="s">
        <v>500</v>
      </c>
      <c r="AU151" s="4" t="s">
        <v>1490</v>
      </c>
      <c r="AV151" s="4">
        <v>44</v>
      </c>
      <c r="AW151" s="4">
        <v>-13</v>
      </c>
      <c r="AX151" s="4">
        <v>-99.16</v>
      </c>
      <c r="AY151" s="4">
        <v>31</v>
      </c>
      <c r="AZ151" s="4">
        <v>45.68</v>
      </c>
      <c r="BA151" s="4">
        <v>352</v>
      </c>
      <c r="BB151" s="4">
        <v>207.16</v>
      </c>
      <c r="BC151" s="4">
        <v>306.32</v>
      </c>
      <c r="BD151" s="4">
        <v>0</v>
      </c>
    </row>
    <row r="152" spans="1:56">
      <c r="A152" s="4" t="s">
        <v>188</v>
      </c>
      <c r="B152" s="4" t="s">
        <v>484</v>
      </c>
      <c r="C152" s="4" t="s">
        <v>255</v>
      </c>
      <c r="D152" s="4" t="s">
        <v>71</v>
      </c>
      <c r="E152" s="4" t="s">
        <v>256</v>
      </c>
      <c r="F152" s="4" t="s">
        <v>484</v>
      </c>
      <c r="G152" s="4" t="s">
        <v>257</v>
      </c>
      <c r="H152" s="4" t="s">
        <v>71</v>
      </c>
      <c r="I152" s="4" t="s">
        <v>1190</v>
      </c>
      <c r="J152" s="4" t="s">
        <v>70</v>
      </c>
      <c r="K152" s="4" t="s">
        <v>189</v>
      </c>
      <c r="L152" s="4" t="s">
        <v>70</v>
      </c>
      <c r="M152" s="4" t="s">
        <v>71</v>
      </c>
      <c r="N152" s="4" t="s">
        <v>320</v>
      </c>
      <c r="O152" s="4" t="s">
        <v>326</v>
      </c>
      <c r="P152" s="4" t="s">
        <v>485</v>
      </c>
      <c r="Q152" s="4" t="s">
        <v>1432</v>
      </c>
      <c r="S152" s="4" t="s">
        <v>1431</v>
      </c>
      <c r="T152" s="28">
        <v>38982</v>
      </c>
      <c r="U152" s="28">
        <v>38982</v>
      </c>
      <c r="V152" s="28">
        <v>1</v>
      </c>
      <c r="W152" s="4" t="s">
        <v>1432</v>
      </c>
      <c r="X152" s="4" t="s">
        <v>485</v>
      </c>
      <c r="Y152" s="4" t="s">
        <v>1190</v>
      </c>
      <c r="Z152" s="4" t="s">
        <v>140</v>
      </c>
      <c r="AA152" s="4" t="s">
        <v>486</v>
      </c>
      <c r="AB152" s="4" t="s">
        <v>487</v>
      </c>
      <c r="AC152" s="4" t="s">
        <v>485</v>
      </c>
      <c r="AD152" s="4" t="s">
        <v>488</v>
      </c>
      <c r="AE152" s="4" t="s">
        <v>489</v>
      </c>
      <c r="AF152" s="4" t="s">
        <v>258</v>
      </c>
      <c r="AH152" s="4" t="s">
        <v>490</v>
      </c>
      <c r="AI152" s="4" t="s">
        <v>491</v>
      </c>
      <c r="AJ152" s="4" t="s">
        <v>492</v>
      </c>
      <c r="AK152" s="4" t="s">
        <v>263</v>
      </c>
      <c r="AL152" s="4" t="s">
        <v>264</v>
      </c>
      <c r="AN152" s="4" t="s">
        <v>141</v>
      </c>
      <c r="AO152" s="4" t="s">
        <v>514</v>
      </c>
      <c r="AP152" s="4" t="s">
        <v>261</v>
      </c>
      <c r="AQ152" s="4" t="s">
        <v>262</v>
      </c>
      <c r="AR152" s="4" t="s">
        <v>1486</v>
      </c>
      <c r="AS152" s="4" t="s">
        <v>1546</v>
      </c>
      <c r="AT152" s="4" t="s">
        <v>515</v>
      </c>
      <c r="AU152" s="4" t="s">
        <v>1546</v>
      </c>
      <c r="AV152" s="4">
        <v>23</v>
      </c>
      <c r="AW152" s="4">
        <v>-7</v>
      </c>
      <c r="AX152" s="4">
        <v>-86.1</v>
      </c>
      <c r="AY152" s="4">
        <v>16</v>
      </c>
      <c r="AZ152" s="4">
        <v>34.549999999999997</v>
      </c>
      <c r="BA152" s="4">
        <v>291.07</v>
      </c>
      <c r="BB152" s="4">
        <v>170.42</v>
      </c>
      <c r="BC152" s="4">
        <v>256.52</v>
      </c>
      <c r="BD152" s="4">
        <v>0</v>
      </c>
    </row>
    <row r="153" spans="1:56">
      <c r="A153" s="4" t="s">
        <v>188</v>
      </c>
      <c r="B153" s="4" t="s">
        <v>484</v>
      </c>
      <c r="C153" s="4" t="s">
        <v>255</v>
      </c>
      <c r="D153" s="4" t="s">
        <v>71</v>
      </c>
      <c r="E153" s="4" t="s">
        <v>256</v>
      </c>
      <c r="F153" s="4" t="s">
        <v>484</v>
      </c>
      <c r="G153" s="4" t="s">
        <v>257</v>
      </c>
      <c r="H153" s="4" t="s">
        <v>71</v>
      </c>
      <c r="I153" s="4" t="s">
        <v>1190</v>
      </c>
      <c r="J153" s="4" t="s">
        <v>70</v>
      </c>
      <c r="K153" s="4" t="s">
        <v>189</v>
      </c>
      <c r="L153" s="4" t="s">
        <v>70</v>
      </c>
      <c r="M153" s="4" t="s">
        <v>71</v>
      </c>
      <c r="N153" s="4" t="s">
        <v>320</v>
      </c>
      <c r="O153" s="4" t="s">
        <v>326</v>
      </c>
      <c r="P153" s="4" t="s">
        <v>485</v>
      </c>
      <c r="Q153" s="4" t="s">
        <v>1432</v>
      </c>
      <c r="S153" s="4" t="s">
        <v>1431</v>
      </c>
      <c r="T153" s="28">
        <v>38982</v>
      </c>
      <c r="U153" s="28">
        <v>38982</v>
      </c>
      <c r="V153" s="28">
        <v>1</v>
      </c>
      <c r="W153" s="4" t="s">
        <v>1432</v>
      </c>
      <c r="X153" s="4" t="s">
        <v>485</v>
      </c>
      <c r="Y153" s="4" t="s">
        <v>1190</v>
      </c>
      <c r="Z153" s="4" t="s">
        <v>611</v>
      </c>
      <c r="AA153" s="4" t="s">
        <v>486</v>
      </c>
      <c r="AB153" s="4" t="s">
        <v>487</v>
      </c>
      <c r="AC153" s="4" t="s">
        <v>485</v>
      </c>
      <c r="AD153" s="4" t="s">
        <v>488</v>
      </c>
      <c r="AE153" s="4" t="s">
        <v>489</v>
      </c>
      <c r="AF153" s="4" t="s">
        <v>490</v>
      </c>
      <c r="AH153" s="4" t="s">
        <v>490</v>
      </c>
      <c r="AI153" s="4" t="s">
        <v>491</v>
      </c>
      <c r="AJ153" s="4" t="s">
        <v>492</v>
      </c>
      <c r="AK153" s="4" t="s">
        <v>263</v>
      </c>
      <c r="AL153" s="4" t="s">
        <v>264</v>
      </c>
      <c r="AN153" s="4" t="s">
        <v>141</v>
      </c>
      <c r="AO153" s="4" t="s">
        <v>514</v>
      </c>
      <c r="AP153" s="4" t="s">
        <v>261</v>
      </c>
      <c r="AQ153" s="4" t="s">
        <v>262</v>
      </c>
      <c r="AR153" s="4" t="s">
        <v>1486</v>
      </c>
      <c r="AS153" s="4" t="s">
        <v>1546</v>
      </c>
      <c r="AT153" s="4" t="s">
        <v>515</v>
      </c>
      <c r="AU153" s="4" t="s">
        <v>1546</v>
      </c>
      <c r="AV153" s="4">
        <v>0</v>
      </c>
      <c r="AW153" s="4">
        <v>5</v>
      </c>
      <c r="AX153" s="4">
        <v>63.25</v>
      </c>
      <c r="AY153" s="4">
        <v>5</v>
      </c>
      <c r="AZ153" s="4">
        <v>0</v>
      </c>
      <c r="BA153" s="4">
        <v>0</v>
      </c>
      <c r="BB153" s="4">
        <v>63.25</v>
      </c>
      <c r="BC153" s="4">
        <v>0</v>
      </c>
      <c r="BD153" s="4">
        <v>0</v>
      </c>
    </row>
    <row r="154" spans="1:56">
      <c r="A154" s="4" t="s">
        <v>188</v>
      </c>
      <c r="B154" s="4" t="s">
        <v>484</v>
      </c>
      <c r="C154" s="4" t="s">
        <v>255</v>
      </c>
      <c r="D154" s="4" t="s">
        <v>71</v>
      </c>
      <c r="E154" s="4" t="s">
        <v>256</v>
      </c>
      <c r="F154" s="4" t="s">
        <v>484</v>
      </c>
      <c r="G154" s="4" t="s">
        <v>257</v>
      </c>
      <c r="H154" s="4" t="s">
        <v>71</v>
      </c>
      <c r="I154" s="4" t="s">
        <v>1190</v>
      </c>
      <c r="J154" s="4" t="s">
        <v>70</v>
      </c>
      <c r="K154" s="4" t="s">
        <v>189</v>
      </c>
      <c r="L154" s="4" t="s">
        <v>70</v>
      </c>
      <c r="M154" s="4" t="s">
        <v>71</v>
      </c>
      <c r="N154" s="4" t="s">
        <v>320</v>
      </c>
      <c r="O154" s="4" t="s">
        <v>327</v>
      </c>
      <c r="P154" s="4" t="s">
        <v>485</v>
      </c>
      <c r="Q154" s="4" t="s">
        <v>1376</v>
      </c>
      <c r="S154" s="4" t="s">
        <v>1375</v>
      </c>
      <c r="T154" s="28">
        <v>39017</v>
      </c>
      <c r="U154" s="28">
        <v>39017</v>
      </c>
      <c r="V154" s="28">
        <v>1</v>
      </c>
      <c r="W154" s="4" t="s">
        <v>1376</v>
      </c>
      <c r="X154" s="4" t="s">
        <v>485</v>
      </c>
      <c r="Y154" s="4" t="s">
        <v>1190</v>
      </c>
      <c r="Z154" s="4" t="s">
        <v>140</v>
      </c>
      <c r="AA154" s="4" t="s">
        <v>486</v>
      </c>
      <c r="AB154" s="4" t="s">
        <v>487</v>
      </c>
      <c r="AC154" s="4" t="s">
        <v>485</v>
      </c>
      <c r="AD154" s="4" t="s">
        <v>488</v>
      </c>
      <c r="AE154" s="4" t="s">
        <v>489</v>
      </c>
      <c r="AF154" s="4" t="s">
        <v>258</v>
      </c>
      <c r="AH154" s="4" t="s">
        <v>490</v>
      </c>
      <c r="AI154" s="4" t="s">
        <v>491</v>
      </c>
      <c r="AJ154" s="4" t="s">
        <v>492</v>
      </c>
      <c r="AK154" s="4" t="s">
        <v>278</v>
      </c>
      <c r="AL154" s="4" t="s">
        <v>279</v>
      </c>
      <c r="AN154" s="4" t="s">
        <v>98</v>
      </c>
      <c r="AO154" s="4" t="s">
        <v>532</v>
      </c>
      <c r="AP154" s="4" t="s">
        <v>261</v>
      </c>
      <c r="AQ154" s="4" t="s">
        <v>262</v>
      </c>
      <c r="AR154" s="4" t="s">
        <v>1486</v>
      </c>
      <c r="AS154" s="4" t="s">
        <v>1526</v>
      </c>
      <c r="AT154" s="4" t="s">
        <v>533</v>
      </c>
      <c r="AU154" s="4" t="s">
        <v>1526</v>
      </c>
      <c r="AV154" s="4">
        <v>12</v>
      </c>
      <c r="AW154" s="4">
        <v>-1</v>
      </c>
      <c r="AX154" s="4">
        <v>-10.34</v>
      </c>
      <c r="AY154" s="4">
        <v>11</v>
      </c>
      <c r="AZ154" s="4">
        <v>3.72</v>
      </c>
      <c r="BA154" s="4">
        <v>129.36000000000001</v>
      </c>
      <c r="BB154" s="4">
        <v>115.3</v>
      </c>
      <c r="BC154" s="4">
        <v>125.64</v>
      </c>
      <c r="BD154" s="4">
        <v>0</v>
      </c>
    </row>
    <row r="155" spans="1:56">
      <c r="A155" s="4" t="s">
        <v>188</v>
      </c>
      <c r="B155" s="4" t="s">
        <v>484</v>
      </c>
      <c r="C155" s="4" t="s">
        <v>255</v>
      </c>
      <c r="D155" s="4" t="s">
        <v>71</v>
      </c>
      <c r="E155" s="4" t="s">
        <v>256</v>
      </c>
      <c r="F155" s="4" t="s">
        <v>484</v>
      </c>
      <c r="G155" s="4" t="s">
        <v>257</v>
      </c>
      <c r="H155" s="4" t="s">
        <v>71</v>
      </c>
      <c r="I155" s="4" t="s">
        <v>1190</v>
      </c>
      <c r="J155" s="4" t="s">
        <v>70</v>
      </c>
      <c r="K155" s="4" t="s">
        <v>189</v>
      </c>
      <c r="L155" s="4" t="s">
        <v>70</v>
      </c>
      <c r="M155" s="4" t="s">
        <v>71</v>
      </c>
      <c r="N155" s="4" t="s">
        <v>320</v>
      </c>
      <c r="O155" s="4" t="s">
        <v>224</v>
      </c>
      <c r="P155" s="4" t="s">
        <v>485</v>
      </c>
      <c r="Q155" s="4" t="s">
        <v>1460</v>
      </c>
      <c r="S155" s="4" t="s">
        <v>1459</v>
      </c>
      <c r="T155" s="28">
        <v>39689</v>
      </c>
      <c r="U155" s="28">
        <v>39689</v>
      </c>
      <c r="V155" s="28">
        <v>1</v>
      </c>
      <c r="W155" s="4" t="s">
        <v>1460</v>
      </c>
      <c r="X155" s="4" t="s">
        <v>485</v>
      </c>
      <c r="Y155" s="4" t="s">
        <v>1177</v>
      </c>
      <c r="Z155" s="4" t="s">
        <v>140</v>
      </c>
      <c r="AA155" s="4" t="s">
        <v>486</v>
      </c>
      <c r="AB155" s="4" t="s">
        <v>487</v>
      </c>
      <c r="AC155" s="4" t="s">
        <v>485</v>
      </c>
      <c r="AD155" s="4" t="s">
        <v>488</v>
      </c>
      <c r="AE155" s="4" t="s">
        <v>489</v>
      </c>
      <c r="AF155" s="4" t="s">
        <v>258</v>
      </c>
      <c r="AH155" s="4" t="s">
        <v>490</v>
      </c>
      <c r="AI155" s="4" t="s">
        <v>491</v>
      </c>
      <c r="AJ155" s="4" t="s">
        <v>492</v>
      </c>
      <c r="AK155" s="4" t="s">
        <v>259</v>
      </c>
      <c r="AL155" s="4" t="s">
        <v>260</v>
      </c>
      <c r="AN155" s="4" t="s">
        <v>98</v>
      </c>
      <c r="AO155" s="4" t="s">
        <v>507</v>
      </c>
      <c r="AP155" s="4" t="s">
        <v>261</v>
      </c>
      <c r="AQ155" s="4" t="s">
        <v>262</v>
      </c>
      <c r="AR155" s="4" t="s">
        <v>1484</v>
      </c>
      <c r="AT155" s="4" t="s">
        <v>507</v>
      </c>
      <c r="AV155" s="4">
        <v>100</v>
      </c>
      <c r="AW155" s="4">
        <v>0</v>
      </c>
      <c r="AX155" s="4">
        <v>0</v>
      </c>
      <c r="AY155" s="4">
        <v>100</v>
      </c>
      <c r="AZ155" s="4">
        <v>96.2</v>
      </c>
      <c r="BA155" s="4">
        <v>1294.1500000000001</v>
      </c>
      <c r="BB155" s="4">
        <v>1197.95</v>
      </c>
      <c r="BC155" s="4">
        <v>1197.95</v>
      </c>
      <c r="BD155" s="4">
        <v>0</v>
      </c>
    </row>
    <row r="156" spans="1:56">
      <c r="A156" s="4" t="s">
        <v>188</v>
      </c>
      <c r="B156" s="4" t="s">
        <v>484</v>
      </c>
      <c r="C156" s="4" t="s">
        <v>255</v>
      </c>
      <c r="D156" s="4" t="s">
        <v>71</v>
      </c>
      <c r="E156" s="4" t="s">
        <v>256</v>
      </c>
      <c r="F156" s="4" t="s">
        <v>484</v>
      </c>
      <c r="G156" s="4" t="s">
        <v>257</v>
      </c>
      <c r="H156" s="4" t="s">
        <v>71</v>
      </c>
      <c r="I156" s="4" t="s">
        <v>1190</v>
      </c>
      <c r="J156" s="4" t="s">
        <v>70</v>
      </c>
      <c r="K156" s="4" t="s">
        <v>189</v>
      </c>
      <c r="L156" s="4" t="s">
        <v>70</v>
      </c>
      <c r="M156" s="4" t="s">
        <v>71</v>
      </c>
      <c r="N156" s="4" t="s">
        <v>320</v>
      </c>
      <c r="O156" s="4" t="s">
        <v>224</v>
      </c>
      <c r="P156" s="4" t="s">
        <v>485</v>
      </c>
      <c r="Q156" s="4" t="s">
        <v>1460</v>
      </c>
      <c r="S156" s="4" t="s">
        <v>1459</v>
      </c>
      <c r="T156" s="28">
        <v>39689</v>
      </c>
      <c r="U156" s="28">
        <v>39689</v>
      </c>
      <c r="V156" s="28">
        <v>1</v>
      </c>
      <c r="W156" s="4" t="s">
        <v>1460</v>
      </c>
      <c r="X156" s="4" t="s">
        <v>485</v>
      </c>
      <c r="Y156" s="4" t="s">
        <v>1177</v>
      </c>
      <c r="Z156" s="4" t="s">
        <v>627</v>
      </c>
      <c r="AA156" s="4" t="s">
        <v>486</v>
      </c>
      <c r="AB156" s="4" t="s">
        <v>487</v>
      </c>
      <c r="AC156" s="4" t="s">
        <v>485</v>
      </c>
      <c r="AD156" s="4" t="s">
        <v>488</v>
      </c>
      <c r="AE156" s="4" t="s">
        <v>489</v>
      </c>
      <c r="AF156" s="4" t="s">
        <v>490</v>
      </c>
      <c r="AH156" s="4" t="s">
        <v>490</v>
      </c>
      <c r="AI156" s="4" t="s">
        <v>491</v>
      </c>
      <c r="AJ156" s="4" t="s">
        <v>492</v>
      </c>
      <c r="AK156" s="4" t="s">
        <v>259</v>
      </c>
      <c r="AL156" s="4" t="s">
        <v>260</v>
      </c>
      <c r="AN156" s="4" t="s">
        <v>98</v>
      </c>
      <c r="AO156" s="4" t="s">
        <v>507</v>
      </c>
      <c r="AP156" s="4" t="s">
        <v>261</v>
      </c>
      <c r="AQ156" s="4" t="s">
        <v>262</v>
      </c>
      <c r="AR156" s="4" t="s">
        <v>1484</v>
      </c>
      <c r="AT156" s="4" t="s">
        <v>507</v>
      </c>
      <c r="AV156" s="4">
        <v>2</v>
      </c>
      <c r="AW156" s="4">
        <v>0</v>
      </c>
      <c r="AX156" s="4">
        <v>0</v>
      </c>
      <c r="AY156" s="4">
        <v>2</v>
      </c>
      <c r="AZ156" s="4">
        <v>0</v>
      </c>
      <c r="BA156" s="4">
        <v>0</v>
      </c>
      <c r="BB156" s="4">
        <v>0</v>
      </c>
      <c r="BC156" s="4">
        <v>0</v>
      </c>
      <c r="BD156" s="4">
        <v>0</v>
      </c>
    </row>
    <row r="157" spans="1:56">
      <c r="A157" s="4" t="s">
        <v>188</v>
      </c>
      <c r="B157" s="4" t="s">
        <v>484</v>
      </c>
      <c r="C157" s="4" t="s">
        <v>255</v>
      </c>
      <c r="D157" s="4" t="s">
        <v>71</v>
      </c>
      <c r="E157" s="4" t="s">
        <v>256</v>
      </c>
      <c r="F157" s="4" t="s">
        <v>484</v>
      </c>
      <c r="G157" s="4" t="s">
        <v>257</v>
      </c>
      <c r="H157" s="4" t="s">
        <v>71</v>
      </c>
      <c r="I157" s="4" t="s">
        <v>1190</v>
      </c>
      <c r="J157" s="4" t="s">
        <v>70</v>
      </c>
      <c r="K157" s="4" t="s">
        <v>189</v>
      </c>
      <c r="L157" s="4" t="s">
        <v>70</v>
      </c>
      <c r="M157" s="4" t="s">
        <v>71</v>
      </c>
      <c r="N157" s="4" t="s">
        <v>320</v>
      </c>
      <c r="O157" s="4" t="s">
        <v>224</v>
      </c>
      <c r="P157" s="4" t="s">
        <v>485</v>
      </c>
      <c r="Q157" s="4" t="s">
        <v>1297</v>
      </c>
      <c r="S157" s="4" t="s">
        <v>1296</v>
      </c>
      <c r="T157" s="28">
        <v>38626</v>
      </c>
      <c r="U157" s="28">
        <v>38626</v>
      </c>
      <c r="V157" s="28">
        <v>1</v>
      </c>
      <c r="W157" s="4" t="s">
        <v>1297</v>
      </c>
      <c r="X157" s="4" t="s">
        <v>485</v>
      </c>
      <c r="Y157" s="4" t="s">
        <v>1190</v>
      </c>
      <c r="Z157" s="4" t="s">
        <v>140</v>
      </c>
      <c r="AA157" s="4" t="s">
        <v>486</v>
      </c>
      <c r="AB157" s="4" t="s">
        <v>487</v>
      </c>
      <c r="AC157" s="4" t="s">
        <v>485</v>
      </c>
      <c r="AD157" s="4" t="s">
        <v>488</v>
      </c>
      <c r="AE157" s="4" t="s">
        <v>489</v>
      </c>
      <c r="AF157" s="4" t="s">
        <v>258</v>
      </c>
      <c r="AH157" s="4" t="s">
        <v>490</v>
      </c>
      <c r="AI157" s="4" t="s">
        <v>491</v>
      </c>
      <c r="AJ157" s="4" t="s">
        <v>492</v>
      </c>
      <c r="AK157" s="4" t="s">
        <v>263</v>
      </c>
      <c r="AL157" s="4" t="s">
        <v>264</v>
      </c>
      <c r="AN157" s="4" t="s">
        <v>98</v>
      </c>
      <c r="AO157" s="4" t="s">
        <v>499</v>
      </c>
      <c r="AP157" s="4" t="s">
        <v>261</v>
      </c>
      <c r="AQ157" s="4" t="s">
        <v>262</v>
      </c>
      <c r="AR157" s="4" t="s">
        <v>1486</v>
      </c>
      <c r="AS157" s="4" t="s">
        <v>1490</v>
      </c>
      <c r="AT157" s="4" t="s">
        <v>500</v>
      </c>
      <c r="AU157" s="4" t="s">
        <v>1490</v>
      </c>
      <c r="AV157" s="4">
        <v>66</v>
      </c>
      <c r="AW157" s="4">
        <v>-8</v>
      </c>
      <c r="AX157" s="4">
        <v>-59.57</v>
      </c>
      <c r="AY157" s="4">
        <v>58</v>
      </c>
      <c r="AZ157" s="4">
        <v>87</v>
      </c>
      <c r="BA157" s="4">
        <v>528</v>
      </c>
      <c r="BB157" s="4">
        <v>381.43</v>
      </c>
      <c r="BC157" s="4">
        <v>441</v>
      </c>
      <c r="BD157" s="4">
        <v>0</v>
      </c>
    </row>
    <row r="158" spans="1:56">
      <c r="A158" s="4" t="s">
        <v>188</v>
      </c>
      <c r="B158" s="4" t="s">
        <v>484</v>
      </c>
      <c r="C158" s="4" t="s">
        <v>255</v>
      </c>
      <c r="D158" s="4" t="s">
        <v>71</v>
      </c>
      <c r="E158" s="4" t="s">
        <v>256</v>
      </c>
      <c r="F158" s="4" t="s">
        <v>484</v>
      </c>
      <c r="G158" s="4" t="s">
        <v>257</v>
      </c>
      <c r="H158" s="4" t="s">
        <v>71</v>
      </c>
      <c r="I158" s="4" t="s">
        <v>1190</v>
      </c>
      <c r="J158" s="4" t="s">
        <v>70</v>
      </c>
      <c r="K158" s="4" t="s">
        <v>189</v>
      </c>
      <c r="L158" s="4" t="s">
        <v>70</v>
      </c>
      <c r="M158" s="4" t="s">
        <v>71</v>
      </c>
      <c r="N158" s="4" t="s">
        <v>320</v>
      </c>
      <c r="O158" s="4" t="s">
        <v>224</v>
      </c>
      <c r="P158" s="4" t="s">
        <v>485</v>
      </c>
      <c r="Q158" s="4" t="s">
        <v>1297</v>
      </c>
      <c r="S158" s="4" t="s">
        <v>1296</v>
      </c>
      <c r="T158" s="28">
        <v>38626</v>
      </c>
      <c r="U158" s="28">
        <v>38626</v>
      </c>
      <c r="V158" s="28">
        <v>1</v>
      </c>
      <c r="W158" s="4" t="s">
        <v>1297</v>
      </c>
      <c r="X158" s="4" t="s">
        <v>485</v>
      </c>
      <c r="Y158" s="4" t="s">
        <v>1190</v>
      </c>
      <c r="Z158" s="4" t="s">
        <v>611</v>
      </c>
      <c r="AA158" s="4" t="s">
        <v>486</v>
      </c>
      <c r="AB158" s="4" t="s">
        <v>487</v>
      </c>
      <c r="AC158" s="4" t="s">
        <v>485</v>
      </c>
      <c r="AD158" s="4" t="s">
        <v>488</v>
      </c>
      <c r="AE158" s="4" t="s">
        <v>489</v>
      </c>
      <c r="AF158" s="4" t="s">
        <v>490</v>
      </c>
      <c r="AH158" s="4" t="s">
        <v>490</v>
      </c>
      <c r="AI158" s="4" t="s">
        <v>491</v>
      </c>
      <c r="AJ158" s="4" t="s">
        <v>492</v>
      </c>
      <c r="AK158" s="4" t="s">
        <v>263</v>
      </c>
      <c r="AL158" s="4" t="s">
        <v>264</v>
      </c>
      <c r="AN158" s="4" t="s">
        <v>98</v>
      </c>
      <c r="AO158" s="4" t="s">
        <v>499</v>
      </c>
      <c r="AP158" s="4" t="s">
        <v>261</v>
      </c>
      <c r="AQ158" s="4" t="s">
        <v>262</v>
      </c>
      <c r="AR158" s="4" t="s">
        <v>1486</v>
      </c>
      <c r="AS158" s="4" t="s">
        <v>1490</v>
      </c>
      <c r="AT158" s="4" t="s">
        <v>500</v>
      </c>
      <c r="AU158" s="4" t="s">
        <v>1490</v>
      </c>
      <c r="AV158" s="4">
        <v>0</v>
      </c>
      <c r="AW158" s="4">
        <v>5</v>
      </c>
      <c r="AX158" s="4">
        <v>40</v>
      </c>
      <c r="AY158" s="4">
        <v>5</v>
      </c>
      <c r="AZ158" s="4">
        <v>0</v>
      </c>
      <c r="BA158" s="4">
        <v>0</v>
      </c>
      <c r="BB158" s="4">
        <v>40</v>
      </c>
      <c r="BC158" s="4">
        <v>0</v>
      </c>
      <c r="BD158" s="4">
        <v>0</v>
      </c>
    </row>
    <row r="159" spans="1:56">
      <c r="A159" s="4" t="s">
        <v>188</v>
      </c>
      <c r="B159" s="4" t="s">
        <v>484</v>
      </c>
      <c r="C159" s="4" t="s">
        <v>255</v>
      </c>
      <c r="D159" s="4" t="s">
        <v>71</v>
      </c>
      <c r="E159" s="4" t="s">
        <v>256</v>
      </c>
      <c r="F159" s="4" t="s">
        <v>484</v>
      </c>
      <c r="G159" s="4" t="s">
        <v>257</v>
      </c>
      <c r="H159" s="4" t="s">
        <v>71</v>
      </c>
      <c r="I159" s="4" t="s">
        <v>1190</v>
      </c>
      <c r="J159" s="4" t="s">
        <v>70</v>
      </c>
      <c r="K159" s="4" t="s">
        <v>189</v>
      </c>
      <c r="L159" s="4" t="s">
        <v>70</v>
      </c>
      <c r="M159" s="4" t="s">
        <v>71</v>
      </c>
      <c r="N159" s="4" t="s">
        <v>328</v>
      </c>
      <c r="O159" s="4" t="s">
        <v>329</v>
      </c>
      <c r="P159" s="4" t="s">
        <v>485</v>
      </c>
      <c r="Q159" s="4" t="s">
        <v>1594</v>
      </c>
      <c r="S159" s="4" t="s">
        <v>1595</v>
      </c>
      <c r="T159" s="28">
        <v>38597</v>
      </c>
      <c r="U159" s="28">
        <v>38597</v>
      </c>
      <c r="V159" s="28">
        <v>1</v>
      </c>
      <c r="W159" s="4" t="s">
        <v>1594</v>
      </c>
      <c r="X159" s="4" t="s">
        <v>485</v>
      </c>
      <c r="Y159" s="4" t="s">
        <v>1190</v>
      </c>
      <c r="Z159" s="4" t="s">
        <v>140</v>
      </c>
      <c r="AA159" s="4" t="s">
        <v>486</v>
      </c>
      <c r="AB159" s="4" t="s">
        <v>487</v>
      </c>
      <c r="AC159" s="4" t="s">
        <v>485</v>
      </c>
      <c r="AD159" s="4" t="s">
        <v>488</v>
      </c>
      <c r="AE159" s="4" t="s">
        <v>489</v>
      </c>
      <c r="AF159" s="4" t="s">
        <v>258</v>
      </c>
      <c r="AH159" s="4" t="s">
        <v>490</v>
      </c>
      <c r="AI159" s="4" t="s">
        <v>491</v>
      </c>
      <c r="AJ159" s="4" t="s">
        <v>492</v>
      </c>
      <c r="AK159" s="4" t="s">
        <v>263</v>
      </c>
      <c r="AL159" s="4" t="s">
        <v>264</v>
      </c>
      <c r="AN159" s="4" t="s">
        <v>98</v>
      </c>
      <c r="AO159" s="4" t="s">
        <v>495</v>
      </c>
      <c r="AP159" s="4" t="s">
        <v>261</v>
      </c>
      <c r="AQ159" s="4" t="s">
        <v>265</v>
      </c>
      <c r="AR159" s="4" t="s">
        <v>1486</v>
      </c>
      <c r="AS159" s="4" t="s">
        <v>1487</v>
      </c>
      <c r="AT159" s="4" t="s">
        <v>496</v>
      </c>
      <c r="AU159" s="4" t="s">
        <v>1487</v>
      </c>
      <c r="AV159" s="4">
        <v>26</v>
      </c>
      <c r="AW159" s="4">
        <v>0</v>
      </c>
      <c r="AX159" s="4">
        <v>0</v>
      </c>
      <c r="AY159" s="4">
        <v>26</v>
      </c>
      <c r="AZ159" s="4">
        <v>6.9</v>
      </c>
      <c r="BA159" s="4">
        <v>195.02</v>
      </c>
      <c r="BB159" s="4">
        <v>188.12</v>
      </c>
      <c r="BC159" s="4">
        <v>188.12</v>
      </c>
      <c r="BD159" s="4">
        <v>0</v>
      </c>
    </row>
    <row r="160" spans="1:56">
      <c r="A160" s="4" t="s">
        <v>188</v>
      </c>
      <c r="B160" s="4" t="s">
        <v>484</v>
      </c>
      <c r="C160" s="4" t="s">
        <v>255</v>
      </c>
      <c r="D160" s="4" t="s">
        <v>71</v>
      </c>
      <c r="E160" s="4" t="s">
        <v>256</v>
      </c>
      <c r="F160" s="4" t="s">
        <v>484</v>
      </c>
      <c r="G160" s="4" t="s">
        <v>257</v>
      </c>
      <c r="H160" s="4" t="s">
        <v>71</v>
      </c>
      <c r="I160" s="4" t="s">
        <v>1190</v>
      </c>
      <c r="J160" s="4" t="s">
        <v>70</v>
      </c>
      <c r="K160" s="4" t="s">
        <v>189</v>
      </c>
      <c r="L160" s="4" t="s">
        <v>70</v>
      </c>
      <c r="M160" s="4" t="s">
        <v>71</v>
      </c>
      <c r="N160" s="4" t="s">
        <v>328</v>
      </c>
      <c r="O160" s="4" t="s">
        <v>796</v>
      </c>
      <c r="P160" s="4" t="s">
        <v>485</v>
      </c>
      <c r="Q160" s="4" t="s">
        <v>1596</v>
      </c>
      <c r="S160" s="4" t="s">
        <v>1597</v>
      </c>
      <c r="T160" s="28">
        <v>37869</v>
      </c>
      <c r="U160" s="28">
        <v>37869</v>
      </c>
      <c r="V160" s="28">
        <v>1</v>
      </c>
      <c r="W160" s="4" t="s">
        <v>1596</v>
      </c>
      <c r="X160" s="4" t="s">
        <v>485</v>
      </c>
      <c r="Y160" s="4" t="s">
        <v>1190</v>
      </c>
      <c r="Z160" s="4" t="s">
        <v>140</v>
      </c>
      <c r="AA160" s="4" t="s">
        <v>486</v>
      </c>
      <c r="AB160" s="4" t="s">
        <v>487</v>
      </c>
      <c r="AC160" s="4" t="s">
        <v>485</v>
      </c>
      <c r="AD160" s="4" t="s">
        <v>488</v>
      </c>
      <c r="AE160" s="4" t="s">
        <v>489</v>
      </c>
      <c r="AF160" s="4" t="s">
        <v>258</v>
      </c>
      <c r="AH160" s="4" t="s">
        <v>490</v>
      </c>
      <c r="AI160" s="4" t="s">
        <v>491</v>
      </c>
      <c r="AJ160" s="4" t="s">
        <v>492</v>
      </c>
      <c r="AK160" s="4" t="s">
        <v>263</v>
      </c>
      <c r="AL160" s="4" t="s">
        <v>264</v>
      </c>
      <c r="AN160" s="4" t="s">
        <v>98</v>
      </c>
      <c r="AO160" s="4" t="s">
        <v>495</v>
      </c>
      <c r="AP160" s="4" t="s">
        <v>261</v>
      </c>
      <c r="AQ160" s="4" t="s">
        <v>265</v>
      </c>
      <c r="AR160" s="4" t="s">
        <v>1486</v>
      </c>
      <c r="AS160" s="4" t="s">
        <v>1487</v>
      </c>
      <c r="AT160" s="4" t="s">
        <v>496</v>
      </c>
      <c r="AU160" s="4" t="s">
        <v>1487</v>
      </c>
      <c r="AV160" s="4">
        <v>6</v>
      </c>
      <c r="AW160" s="4">
        <v>0</v>
      </c>
      <c r="AX160" s="4">
        <v>0</v>
      </c>
      <c r="AY160" s="4">
        <v>6</v>
      </c>
      <c r="AZ160" s="4">
        <v>4.3099999999999996</v>
      </c>
      <c r="BA160" s="4">
        <v>45.01</v>
      </c>
      <c r="BB160" s="4">
        <v>40.700000000000003</v>
      </c>
      <c r="BC160" s="4">
        <v>40.700000000000003</v>
      </c>
      <c r="BD160" s="4">
        <v>0</v>
      </c>
    </row>
    <row r="161" spans="1:56">
      <c r="A161" s="4" t="s">
        <v>188</v>
      </c>
      <c r="B161" s="4" t="s">
        <v>484</v>
      </c>
      <c r="C161" s="4" t="s">
        <v>255</v>
      </c>
      <c r="D161" s="4" t="s">
        <v>71</v>
      </c>
      <c r="E161" s="4" t="s">
        <v>256</v>
      </c>
      <c r="F161" s="4" t="s">
        <v>484</v>
      </c>
      <c r="G161" s="4" t="s">
        <v>257</v>
      </c>
      <c r="H161" s="4" t="s">
        <v>71</v>
      </c>
      <c r="I161" s="4" t="s">
        <v>1190</v>
      </c>
      <c r="J161" s="4" t="s">
        <v>70</v>
      </c>
      <c r="K161" s="4" t="s">
        <v>189</v>
      </c>
      <c r="L161" s="4" t="s">
        <v>70</v>
      </c>
      <c r="M161" s="4" t="s">
        <v>71</v>
      </c>
      <c r="N161" s="4" t="s">
        <v>225</v>
      </c>
      <c r="O161" s="4" t="s">
        <v>226</v>
      </c>
      <c r="P161" s="4" t="s">
        <v>485</v>
      </c>
      <c r="Q161" s="4" t="s">
        <v>1462</v>
      </c>
      <c r="S161" s="4" t="s">
        <v>1461</v>
      </c>
      <c r="T161" s="28">
        <v>41520</v>
      </c>
      <c r="U161" s="28">
        <v>41520</v>
      </c>
      <c r="V161" s="28">
        <v>1</v>
      </c>
      <c r="W161" s="4" t="s">
        <v>1462</v>
      </c>
      <c r="X161" s="4" t="s">
        <v>485</v>
      </c>
      <c r="Y161" s="4" t="s">
        <v>1177</v>
      </c>
      <c r="Z161" s="4" t="s">
        <v>140</v>
      </c>
      <c r="AA161" s="4" t="s">
        <v>486</v>
      </c>
      <c r="AB161" s="4" t="s">
        <v>503</v>
      </c>
      <c r="AC161" s="4" t="s">
        <v>485</v>
      </c>
      <c r="AD161" s="4" t="s">
        <v>488</v>
      </c>
      <c r="AE161" s="4" t="s">
        <v>489</v>
      </c>
      <c r="AF161" s="4" t="s">
        <v>258</v>
      </c>
      <c r="AH161" s="4" t="s">
        <v>490</v>
      </c>
      <c r="AI161" s="4" t="s">
        <v>491</v>
      </c>
      <c r="AJ161" s="4" t="s">
        <v>492</v>
      </c>
      <c r="AK161" s="4" t="s">
        <v>259</v>
      </c>
      <c r="AL161" s="4" t="s">
        <v>260</v>
      </c>
      <c r="AN161" s="4" t="s">
        <v>141</v>
      </c>
      <c r="AO161" s="4" t="s">
        <v>506</v>
      </c>
      <c r="AP161" s="4" t="s">
        <v>267</v>
      </c>
      <c r="AQ161" s="4" t="s">
        <v>262</v>
      </c>
      <c r="AR161" s="4" t="s">
        <v>1598</v>
      </c>
      <c r="AT161" s="4" t="s">
        <v>506</v>
      </c>
      <c r="AV161" s="4">
        <v>5</v>
      </c>
      <c r="AW161" s="4">
        <v>0</v>
      </c>
      <c r="AX161" s="4">
        <v>0</v>
      </c>
      <c r="AY161" s="4">
        <v>5</v>
      </c>
      <c r="AZ161" s="4">
        <v>0</v>
      </c>
      <c r="BA161" s="4">
        <v>74.05</v>
      </c>
      <c r="BB161" s="4">
        <v>74.05</v>
      </c>
      <c r="BC161" s="4">
        <v>74.05</v>
      </c>
      <c r="BD161" s="4">
        <v>0</v>
      </c>
    </row>
    <row r="162" spans="1:56">
      <c r="A162" s="4" t="s">
        <v>188</v>
      </c>
      <c r="B162" s="4" t="s">
        <v>484</v>
      </c>
      <c r="C162" s="4" t="s">
        <v>255</v>
      </c>
      <c r="D162" s="4" t="s">
        <v>71</v>
      </c>
      <c r="E162" s="4" t="s">
        <v>256</v>
      </c>
      <c r="F162" s="4" t="s">
        <v>484</v>
      </c>
      <c r="G162" s="4" t="s">
        <v>257</v>
      </c>
      <c r="H162" s="4" t="s">
        <v>71</v>
      </c>
      <c r="I162" s="4" t="s">
        <v>1190</v>
      </c>
      <c r="J162" s="4" t="s">
        <v>70</v>
      </c>
      <c r="K162" s="4" t="s">
        <v>189</v>
      </c>
      <c r="L162" s="4" t="s">
        <v>70</v>
      </c>
      <c r="M162" s="4" t="s">
        <v>71</v>
      </c>
      <c r="N162" s="4" t="s">
        <v>225</v>
      </c>
      <c r="O162" s="4" t="s">
        <v>226</v>
      </c>
      <c r="P162" s="4" t="s">
        <v>485</v>
      </c>
      <c r="Q162" s="4" t="s">
        <v>1462</v>
      </c>
      <c r="S162" s="4" t="s">
        <v>1461</v>
      </c>
      <c r="T162" s="28">
        <v>41520</v>
      </c>
      <c r="U162" s="28">
        <v>41520</v>
      </c>
      <c r="V162" s="28">
        <v>1</v>
      </c>
      <c r="W162" s="4" t="s">
        <v>1462</v>
      </c>
      <c r="X162" s="4" t="s">
        <v>485</v>
      </c>
      <c r="Y162" s="4" t="s">
        <v>1177</v>
      </c>
      <c r="Z162" s="4" t="s">
        <v>627</v>
      </c>
      <c r="AA162" s="4" t="s">
        <v>486</v>
      </c>
      <c r="AB162" s="4" t="s">
        <v>503</v>
      </c>
      <c r="AC162" s="4" t="s">
        <v>485</v>
      </c>
      <c r="AD162" s="4" t="s">
        <v>488</v>
      </c>
      <c r="AE162" s="4" t="s">
        <v>489</v>
      </c>
      <c r="AF162" s="4" t="s">
        <v>490</v>
      </c>
      <c r="AH162" s="4" t="s">
        <v>490</v>
      </c>
      <c r="AI162" s="4" t="s">
        <v>491</v>
      </c>
      <c r="AJ162" s="4" t="s">
        <v>492</v>
      </c>
      <c r="AK162" s="4" t="s">
        <v>259</v>
      </c>
      <c r="AL162" s="4" t="s">
        <v>260</v>
      </c>
      <c r="AN162" s="4" t="s">
        <v>141</v>
      </c>
      <c r="AO162" s="4" t="s">
        <v>506</v>
      </c>
      <c r="AP162" s="4" t="s">
        <v>267</v>
      </c>
      <c r="AQ162" s="4" t="s">
        <v>262</v>
      </c>
      <c r="AR162" s="4" t="s">
        <v>1598</v>
      </c>
      <c r="AT162" s="4" t="s">
        <v>506</v>
      </c>
      <c r="AV162" s="4">
        <v>1</v>
      </c>
      <c r="AW162" s="4">
        <v>0</v>
      </c>
      <c r="AX162" s="4">
        <v>0</v>
      </c>
      <c r="AY162" s="4">
        <v>1</v>
      </c>
      <c r="AZ162" s="4">
        <v>0</v>
      </c>
      <c r="BA162" s="4">
        <v>0</v>
      </c>
      <c r="BB162" s="4">
        <v>0</v>
      </c>
      <c r="BC162" s="4">
        <v>0</v>
      </c>
      <c r="BD162" s="4">
        <v>0</v>
      </c>
    </row>
    <row r="163" spans="1:56">
      <c r="A163" s="4" t="s">
        <v>188</v>
      </c>
      <c r="B163" s="4" t="s">
        <v>484</v>
      </c>
      <c r="C163" s="4" t="s">
        <v>255</v>
      </c>
      <c r="D163" s="4" t="s">
        <v>71</v>
      </c>
      <c r="E163" s="4" t="s">
        <v>256</v>
      </c>
      <c r="F163" s="4" t="s">
        <v>484</v>
      </c>
      <c r="G163" s="4" t="s">
        <v>257</v>
      </c>
      <c r="H163" s="4" t="s">
        <v>71</v>
      </c>
      <c r="I163" s="4" t="s">
        <v>1190</v>
      </c>
      <c r="J163" s="4" t="s">
        <v>70</v>
      </c>
      <c r="K163" s="4" t="s">
        <v>189</v>
      </c>
      <c r="L163" s="4" t="s">
        <v>70</v>
      </c>
      <c r="M163" s="4" t="s">
        <v>71</v>
      </c>
      <c r="N163" s="4" t="s">
        <v>225</v>
      </c>
      <c r="O163" s="4" t="s">
        <v>226</v>
      </c>
      <c r="P163" s="4" t="s">
        <v>485</v>
      </c>
      <c r="Q163" s="4" t="s">
        <v>1193</v>
      </c>
      <c r="S163" s="4" t="s">
        <v>1192</v>
      </c>
      <c r="T163" s="28">
        <v>41520</v>
      </c>
      <c r="U163" s="28">
        <v>41520</v>
      </c>
      <c r="V163" s="28">
        <v>1</v>
      </c>
      <c r="W163" s="4" t="s">
        <v>1193</v>
      </c>
      <c r="X163" s="4" t="s">
        <v>485</v>
      </c>
      <c r="Y163" s="4" t="s">
        <v>1177</v>
      </c>
      <c r="Z163" s="4" t="s">
        <v>140</v>
      </c>
      <c r="AA163" s="4" t="s">
        <v>486</v>
      </c>
      <c r="AB163" s="4" t="s">
        <v>503</v>
      </c>
      <c r="AC163" s="4" t="s">
        <v>485</v>
      </c>
      <c r="AD163" s="4" t="s">
        <v>488</v>
      </c>
      <c r="AE163" s="4" t="s">
        <v>489</v>
      </c>
      <c r="AF163" s="4" t="s">
        <v>258</v>
      </c>
      <c r="AH163" s="4" t="s">
        <v>490</v>
      </c>
      <c r="AI163" s="4" t="s">
        <v>491</v>
      </c>
      <c r="AJ163" s="4" t="s">
        <v>492</v>
      </c>
      <c r="AK163" s="4" t="s">
        <v>263</v>
      </c>
      <c r="AL163" s="4" t="s">
        <v>264</v>
      </c>
      <c r="AM163" s="4" t="s">
        <v>121</v>
      </c>
      <c r="AN163" s="4" t="s">
        <v>98</v>
      </c>
      <c r="AO163" s="4" t="s">
        <v>504</v>
      </c>
      <c r="AP163" s="4" t="s">
        <v>267</v>
      </c>
      <c r="AQ163" s="4" t="s">
        <v>262</v>
      </c>
      <c r="AR163" s="4" t="s">
        <v>1599</v>
      </c>
      <c r="AS163" s="4" t="s">
        <v>1512</v>
      </c>
      <c r="AT163" s="4" t="s">
        <v>505</v>
      </c>
      <c r="AU163" s="4" t="s">
        <v>1512</v>
      </c>
      <c r="AV163" s="4">
        <v>22</v>
      </c>
      <c r="AW163" s="4">
        <v>-55</v>
      </c>
      <c r="AX163" s="4">
        <v>-460.48</v>
      </c>
      <c r="AY163" s="4">
        <v>-33</v>
      </c>
      <c r="AZ163" s="4">
        <v>16.690000000000001</v>
      </c>
      <c r="BA163" s="4">
        <v>199.09</v>
      </c>
      <c r="BB163" s="4">
        <v>-278.08</v>
      </c>
      <c r="BC163" s="4">
        <v>182.4</v>
      </c>
      <c r="BD163" s="4">
        <v>0</v>
      </c>
    </row>
    <row r="164" spans="1:56">
      <c r="A164" s="4" t="s">
        <v>188</v>
      </c>
      <c r="B164" s="4" t="s">
        <v>484</v>
      </c>
      <c r="C164" s="4" t="s">
        <v>255</v>
      </c>
      <c r="D164" s="4" t="s">
        <v>71</v>
      </c>
      <c r="E164" s="4" t="s">
        <v>256</v>
      </c>
      <c r="F164" s="4" t="s">
        <v>484</v>
      </c>
      <c r="G164" s="4" t="s">
        <v>257</v>
      </c>
      <c r="H164" s="4" t="s">
        <v>71</v>
      </c>
      <c r="I164" s="4" t="s">
        <v>1190</v>
      </c>
      <c r="J164" s="4" t="s">
        <v>70</v>
      </c>
      <c r="K164" s="4" t="s">
        <v>189</v>
      </c>
      <c r="L164" s="4" t="s">
        <v>70</v>
      </c>
      <c r="M164" s="4" t="s">
        <v>71</v>
      </c>
      <c r="N164" s="4" t="s">
        <v>225</v>
      </c>
      <c r="O164" s="4" t="s">
        <v>226</v>
      </c>
      <c r="P164" s="4" t="s">
        <v>485</v>
      </c>
      <c r="Q164" s="4" t="s">
        <v>1193</v>
      </c>
      <c r="S164" s="4" t="s">
        <v>1192</v>
      </c>
      <c r="T164" s="28">
        <v>41520</v>
      </c>
      <c r="U164" s="28">
        <v>41520</v>
      </c>
      <c r="V164" s="28">
        <v>1</v>
      </c>
      <c r="W164" s="4" t="s">
        <v>1193</v>
      </c>
      <c r="X164" s="4" t="s">
        <v>485</v>
      </c>
      <c r="Y164" s="4" t="s">
        <v>1177</v>
      </c>
      <c r="Z164" s="4" t="s">
        <v>611</v>
      </c>
      <c r="AA164" s="4" t="s">
        <v>486</v>
      </c>
      <c r="AB164" s="4" t="s">
        <v>503</v>
      </c>
      <c r="AC164" s="4" t="s">
        <v>485</v>
      </c>
      <c r="AD164" s="4" t="s">
        <v>488</v>
      </c>
      <c r="AE164" s="4" t="s">
        <v>489</v>
      </c>
      <c r="AF164" s="4" t="s">
        <v>490</v>
      </c>
      <c r="AH164" s="4" t="s">
        <v>490</v>
      </c>
      <c r="AI164" s="4" t="s">
        <v>491</v>
      </c>
      <c r="AJ164" s="4" t="s">
        <v>492</v>
      </c>
      <c r="AK164" s="4" t="s">
        <v>263</v>
      </c>
      <c r="AL164" s="4" t="s">
        <v>264</v>
      </c>
      <c r="AM164" s="4" t="s">
        <v>121</v>
      </c>
      <c r="AN164" s="4" t="s">
        <v>98</v>
      </c>
      <c r="AO164" s="4" t="s">
        <v>504</v>
      </c>
      <c r="AP164" s="4" t="s">
        <v>267</v>
      </c>
      <c r="AQ164" s="4" t="s">
        <v>262</v>
      </c>
      <c r="AR164" s="4" t="s">
        <v>1599</v>
      </c>
      <c r="AS164" s="4" t="s">
        <v>1512</v>
      </c>
      <c r="AT164" s="4" t="s">
        <v>505</v>
      </c>
      <c r="AU164" s="4" t="s">
        <v>1512</v>
      </c>
      <c r="AV164" s="4">
        <v>0</v>
      </c>
      <c r="AW164" s="4">
        <v>13</v>
      </c>
      <c r="AX164" s="4">
        <v>117.91</v>
      </c>
      <c r="AY164" s="4">
        <v>13</v>
      </c>
      <c r="AZ164" s="4">
        <v>0</v>
      </c>
      <c r="BA164" s="4">
        <v>0</v>
      </c>
      <c r="BB164" s="4">
        <v>117.91</v>
      </c>
      <c r="BC164" s="4">
        <v>0</v>
      </c>
      <c r="BD164" s="4">
        <v>0</v>
      </c>
    </row>
    <row r="165" spans="1:56">
      <c r="A165" s="4" t="s">
        <v>188</v>
      </c>
      <c r="B165" s="4" t="s">
        <v>484</v>
      </c>
      <c r="C165" s="4" t="s">
        <v>255</v>
      </c>
      <c r="D165" s="4" t="s">
        <v>71</v>
      </c>
      <c r="E165" s="4" t="s">
        <v>256</v>
      </c>
      <c r="F165" s="4" t="s">
        <v>484</v>
      </c>
      <c r="G165" s="4" t="s">
        <v>257</v>
      </c>
      <c r="H165" s="4" t="s">
        <v>71</v>
      </c>
      <c r="I165" s="4" t="s">
        <v>1190</v>
      </c>
      <c r="J165" s="4" t="s">
        <v>70</v>
      </c>
      <c r="K165" s="4" t="s">
        <v>189</v>
      </c>
      <c r="L165" s="4" t="s">
        <v>70</v>
      </c>
      <c r="M165" s="4" t="s">
        <v>71</v>
      </c>
      <c r="N165" s="4" t="s">
        <v>570</v>
      </c>
      <c r="O165" s="4" t="s">
        <v>571</v>
      </c>
      <c r="P165" s="4" t="s">
        <v>571</v>
      </c>
      <c r="Q165" s="4" t="s">
        <v>1186</v>
      </c>
      <c r="S165" s="4" t="s">
        <v>1185</v>
      </c>
      <c r="T165" s="28">
        <v>41758</v>
      </c>
      <c r="U165" s="28">
        <v>41758</v>
      </c>
      <c r="V165" s="28">
        <v>41758</v>
      </c>
      <c r="W165" s="4" t="s">
        <v>1186</v>
      </c>
      <c r="X165" s="4" t="s">
        <v>580</v>
      </c>
      <c r="Y165" s="4" t="s">
        <v>1177</v>
      </c>
      <c r="Z165" s="4" t="s">
        <v>140</v>
      </c>
      <c r="AA165" s="4" t="s">
        <v>486</v>
      </c>
      <c r="AB165" s="4" t="s">
        <v>510</v>
      </c>
      <c r="AC165" s="4" t="s">
        <v>510</v>
      </c>
      <c r="AD165" s="4" t="s">
        <v>501</v>
      </c>
      <c r="AE165" s="4" t="s">
        <v>502</v>
      </c>
      <c r="AF165" s="4" t="s">
        <v>258</v>
      </c>
      <c r="AH165" s="4" t="s">
        <v>490</v>
      </c>
      <c r="AI165" s="4" t="s">
        <v>491</v>
      </c>
      <c r="AJ165" s="4" t="s">
        <v>492</v>
      </c>
      <c r="AK165" s="4" t="s">
        <v>263</v>
      </c>
      <c r="AL165" s="4" t="s">
        <v>264</v>
      </c>
      <c r="AM165" s="4" t="s">
        <v>561</v>
      </c>
      <c r="AN165" s="4" t="s">
        <v>98</v>
      </c>
      <c r="AO165" s="4" t="s">
        <v>504</v>
      </c>
      <c r="AP165" s="4" t="s">
        <v>267</v>
      </c>
      <c r="AQ165" s="4" t="s">
        <v>262</v>
      </c>
      <c r="AR165" s="4" t="s">
        <v>1569</v>
      </c>
      <c r="AS165" s="4" t="s">
        <v>1512</v>
      </c>
      <c r="AT165" s="4" t="s">
        <v>505</v>
      </c>
      <c r="AU165" s="4" t="s">
        <v>1512</v>
      </c>
      <c r="AV165" s="4">
        <v>164</v>
      </c>
      <c r="AW165" s="4">
        <v>-239</v>
      </c>
      <c r="AX165" s="4">
        <v>-1976.85</v>
      </c>
      <c r="AY165" s="4">
        <v>-75</v>
      </c>
      <c r="AZ165" s="4">
        <v>149.19999999999999</v>
      </c>
      <c r="BA165" s="4">
        <v>1459.61</v>
      </c>
      <c r="BB165" s="4">
        <v>-666.44000000000096</v>
      </c>
      <c r="BC165" s="4">
        <v>1310.4100000000001</v>
      </c>
      <c r="BD165" s="4">
        <v>0</v>
      </c>
    </row>
    <row r="166" spans="1:56">
      <c r="A166" s="4" t="s">
        <v>188</v>
      </c>
      <c r="B166" s="4" t="s">
        <v>484</v>
      </c>
      <c r="C166" s="4" t="s">
        <v>255</v>
      </c>
      <c r="D166" s="4" t="s">
        <v>71</v>
      </c>
      <c r="E166" s="4" t="s">
        <v>256</v>
      </c>
      <c r="F166" s="4" t="s">
        <v>484</v>
      </c>
      <c r="G166" s="4" t="s">
        <v>257</v>
      </c>
      <c r="H166" s="4" t="s">
        <v>71</v>
      </c>
      <c r="I166" s="4" t="s">
        <v>1190</v>
      </c>
      <c r="J166" s="4" t="s">
        <v>70</v>
      </c>
      <c r="K166" s="4" t="s">
        <v>189</v>
      </c>
      <c r="L166" s="4" t="s">
        <v>70</v>
      </c>
      <c r="M166" s="4" t="s">
        <v>71</v>
      </c>
      <c r="N166" s="4" t="s">
        <v>570</v>
      </c>
      <c r="O166" s="4" t="s">
        <v>572</v>
      </c>
      <c r="P166" s="4" t="s">
        <v>571</v>
      </c>
      <c r="Q166" s="4" t="s">
        <v>1600</v>
      </c>
      <c r="S166" s="4" t="s">
        <v>1601</v>
      </c>
      <c r="T166" s="28">
        <v>41758</v>
      </c>
      <c r="U166" s="28">
        <v>41758</v>
      </c>
      <c r="V166" s="28">
        <v>41758</v>
      </c>
      <c r="W166" s="4" t="s">
        <v>1600</v>
      </c>
      <c r="X166" s="4" t="s">
        <v>580</v>
      </c>
      <c r="Y166" s="4" t="s">
        <v>1177</v>
      </c>
      <c r="Z166" s="4" t="s">
        <v>140</v>
      </c>
      <c r="AA166" s="4" t="s">
        <v>486</v>
      </c>
      <c r="AB166" s="4" t="s">
        <v>510</v>
      </c>
      <c r="AC166" s="4" t="s">
        <v>510</v>
      </c>
      <c r="AD166" s="4" t="s">
        <v>501</v>
      </c>
      <c r="AE166" s="4" t="s">
        <v>502</v>
      </c>
      <c r="AF166" s="4" t="s">
        <v>258</v>
      </c>
      <c r="AH166" s="4" t="s">
        <v>490</v>
      </c>
      <c r="AI166" s="4" t="s">
        <v>491</v>
      </c>
      <c r="AJ166" s="4" t="s">
        <v>492</v>
      </c>
      <c r="AK166" s="4" t="s">
        <v>259</v>
      </c>
      <c r="AL166" s="4" t="s">
        <v>260</v>
      </c>
      <c r="AN166" s="4" t="s">
        <v>98</v>
      </c>
      <c r="AO166" s="4" t="s">
        <v>497</v>
      </c>
      <c r="AP166" s="4" t="s">
        <v>267</v>
      </c>
      <c r="AQ166" s="4" t="s">
        <v>262</v>
      </c>
      <c r="AR166" s="4" t="s">
        <v>1602</v>
      </c>
      <c r="AS166" s="4" t="s">
        <v>1485</v>
      </c>
      <c r="AT166" s="4" t="s">
        <v>498</v>
      </c>
      <c r="AU166" s="4" t="s">
        <v>1485</v>
      </c>
      <c r="AV166" s="4">
        <v>7</v>
      </c>
      <c r="AW166" s="4">
        <v>0</v>
      </c>
      <c r="AX166" s="4">
        <v>0</v>
      </c>
      <c r="AY166" s="4">
        <v>7</v>
      </c>
      <c r="AZ166" s="4">
        <v>0</v>
      </c>
      <c r="BA166" s="4">
        <v>77.650000000000006</v>
      </c>
      <c r="BB166" s="4">
        <v>77.650000000000006</v>
      </c>
      <c r="BC166" s="4">
        <v>77.650000000000006</v>
      </c>
      <c r="BD166" s="4">
        <v>0</v>
      </c>
    </row>
    <row r="167" spans="1:56">
      <c r="A167" s="4" t="s">
        <v>188</v>
      </c>
      <c r="B167" s="4" t="s">
        <v>484</v>
      </c>
      <c r="C167" s="4" t="s">
        <v>255</v>
      </c>
      <c r="D167" s="4" t="s">
        <v>71</v>
      </c>
      <c r="E167" s="4" t="s">
        <v>256</v>
      </c>
      <c r="F167" s="4" t="s">
        <v>484</v>
      </c>
      <c r="G167" s="4" t="s">
        <v>257</v>
      </c>
      <c r="H167" s="4" t="s">
        <v>71</v>
      </c>
      <c r="I167" s="4" t="s">
        <v>1190</v>
      </c>
      <c r="J167" s="4" t="s">
        <v>70</v>
      </c>
      <c r="K167" s="4" t="s">
        <v>189</v>
      </c>
      <c r="L167" s="4" t="s">
        <v>70</v>
      </c>
      <c r="M167" s="4" t="s">
        <v>71</v>
      </c>
      <c r="N167" s="4" t="s">
        <v>330</v>
      </c>
      <c r="O167" s="4" t="s">
        <v>227</v>
      </c>
      <c r="P167" s="4" t="s">
        <v>485</v>
      </c>
      <c r="Q167" s="4" t="s">
        <v>1399</v>
      </c>
      <c r="S167" s="4" t="s">
        <v>1398</v>
      </c>
      <c r="T167" s="28">
        <v>41103</v>
      </c>
      <c r="U167" s="28">
        <v>41103</v>
      </c>
      <c r="V167" s="28">
        <v>1</v>
      </c>
      <c r="W167" s="4" t="s">
        <v>1399</v>
      </c>
      <c r="X167" s="4" t="s">
        <v>485</v>
      </c>
      <c r="Y167" s="4" t="s">
        <v>1190</v>
      </c>
      <c r="Z167" s="4" t="s">
        <v>140</v>
      </c>
      <c r="AA167" s="4" t="s">
        <v>486</v>
      </c>
      <c r="AB167" s="4" t="s">
        <v>487</v>
      </c>
      <c r="AC167" s="4" t="s">
        <v>485</v>
      </c>
      <c r="AD167" s="4" t="s">
        <v>488</v>
      </c>
      <c r="AE167" s="4" t="s">
        <v>489</v>
      </c>
      <c r="AF167" s="4" t="s">
        <v>258</v>
      </c>
      <c r="AH167" s="4" t="s">
        <v>490</v>
      </c>
      <c r="AI167" s="4" t="s">
        <v>491</v>
      </c>
      <c r="AJ167" s="4" t="s">
        <v>492</v>
      </c>
      <c r="AK167" s="4" t="s">
        <v>259</v>
      </c>
      <c r="AL167" s="4" t="s">
        <v>260</v>
      </c>
      <c r="AN167" s="4" t="s">
        <v>98</v>
      </c>
      <c r="AO167" s="4" t="s">
        <v>497</v>
      </c>
      <c r="AP167" s="4" t="s">
        <v>261</v>
      </c>
      <c r="AQ167" s="4" t="s">
        <v>262</v>
      </c>
      <c r="AR167" s="4" t="s">
        <v>1484</v>
      </c>
      <c r="AS167" s="4" t="s">
        <v>1485</v>
      </c>
      <c r="AT167" s="4" t="s">
        <v>498</v>
      </c>
      <c r="AU167" s="4" t="s">
        <v>1485</v>
      </c>
      <c r="AV167" s="4">
        <v>28</v>
      </c>
      <c r="AW167" s="4">
        <v>0</v>
      </c>
      <c r="AX167" s="4">
        <v>0</v>
      </c>
      <c r="AY167" s="4">
        <v>28</v>
      </c>
      <c r="AZ167" s="4">
        <v>11.6</v>
      </c>
      <c r="BA167" s="4">
        <v>324.52</v>
      </c>
      <c r="BB167" s="4">
        <v>312.92</v>
      </c>
      <c r="BC167" s="4">
        <v>312.92</v>
      </c>
      <c r="BD167" s="4">
        <v>0</v>
      </c>
    </row>
    <row r="168" spans="1:56">
      <c r="A168" s="4" t="s">
        <v>188</v>
      </c>
      <c r="B168" s="4" t="s">
        <v>484</v>
      </c>
      <c r="C168" s="4" t="s">
        <v>255</v>
      </c>
      <c r="D168" s="4" t="s">
        <v>71</v>
      </c>
      <c r="E168" s="4" t="s">
        <v>256</v>
      </c>
      <c r="F168" s="4" t="s">
        <v>484</v>
      </c>
      <c r="G168" s="4" t="s">
        <v>257</v>
      </c>
      <c r="H168" s="4" t="s">
        <v>71</v>
      </c>
      <c r="I168" s="4" t="s">
        <v>1190</v>
      </c>
      <c r="J168" s="4" t="s">
        <v>70</v>
      </c>
      <c r="K168" s="4" t="s">
        <v>189</v>
      </c>
      <c r="L168" s="4" t="s">
        <v>70</v>
      </c>
      <c r="M168" s="4" t="s">
        <v>71</v>
      </c>
      <c r="N168" s="4" t="s">
        <v>330</v>
      </c>
      <c r="O168" s="4" t="s">
        <v>227</v>
      </c>
      <c r="P168" s="4" t="s">
        <v>485</v>
      </c>
      <c r="Q168" s="4" t="s">
        <v>1255</v>
      </c>
      <c r="S168" s="4" t="s">
        <v>1254</v>
      </c>
      <c r="T168" s="28">
        <v>41103</v>
      </c>
      <c r="U168" s="28">
        <v>41103</v>
      </c>
      <c r="V168" s="28">
        <v>1</v>
      </c>
      <c r="W168" s="4" t="s">
        <v>1255</v>
      </c>
      <c r="X168" s="4" t="s">
        <v>485</v>
      </c>
      <c r="Y168" s="4" t="s">
        <v>1190</v>
      </c>
      <c r="Z168" s="4" t="s">
        <v>140</v>
      </c>
      <c r="AA168" s="4" t="s">
        <v>486</v>
      </c>
      <c r="AB168" s="4" t="s">
        <v>487</v>
      </c>
      <c r="AC168" s="4" t="s">
        <v>485</v>
      </c>
      <c r="AD168" s="4" t="s">
        <v>488</v>
      </c>
      <c r="AE168" s="4" t="s">
        <v>489</v>
      </c>
      <c r="AF168" s="4" t="s">
        <v>258</v>
      </c>
      <c r="AH168" s="4" t="s">
        <v>490</v>
      </c>
      <c r="AI168" s="4" t="s">
        <v>491</v>
      </c>
      <c r="AJ168" s="4" t="s">
        <v>492</v>
      </c>
      <c r="AK168" s="4" t="s">
        <v>263</v>
      </c>
      <c r="AL168" s="4" t="s">
        <v>264</v>
      </c>
      <c r="AN168" s="4" t="s">
        <v>98</v>
      </c>
      <c r="AO168" s="4" t="s">
        <v>495</v>
      </c>
      <c r="AP168" s="4" t="s">
        <v>261</v>
      </c>
      <c r="AQ168" s="4" t="s">
        <v>265</v>
      </c>
      <c r="AR168" s="4" t="s">
        <v>1486</v>
      </c>
      <c r="AS168" s="4" t="s">
        <v>1487</v>
      </c>
      <c r="AT168" s="4" t="s">
        <v>496</v>
      </c>
      <c r="AU168" s="4" t="s">
        <v>1487</v>
      </c>
      <c r="AV168" s="4">
        <v>202</v>
      </c>
      <c r="AW168" s="4">
        <v>-39</v>
      </c>
      <c r="AX168" s="4">
        <v>-269.32</v>
      </c>
      <c r="AY168" s="4">
        <v>163</v>
      </c>
      <c r="AZ168" s="4">
        <v>114.39</v>
      </c>
      <c r="BA168" s="4">
        <v>1465.75</v>
      </c>
      <c r="BB168" s="4">
        <v>1082.04</v>
      </c>
      <c r="BC168" s="4">
        <v>1351.36</v>
      </c>
      <c r="BD168" s="4">
        <v>0</v>
      </c>
    </row>
    <row r="169" spans="1:56">
      <c r="A169" s="4" t="s">
        <v>188</v>
      </c>
      <c r="B169" s="4" t="s">
        <v>484</v>
      </c>
      <c r="C169" s="4" t="s">
        <v>255</v>
      </c>
      <c r="D169" s="4" t="s">
        <v>71</v>
      </c>
      <c r="E169" s="4" t="s">
        <v>256</v>
      </c>
      <c r="F169" s="4" t="s">
        <v>484</v>
      </c>
      <c r="G169" s="4" t="s">
        <v>257</v>
      </c>
      <c r="H169" s="4" t="s">
        <v>71</v>
      </c>
      <c r="I169" s="4" t="s">
        <v>1190</v>
      </c>
      <c r="J169" s="4" t="s">
        <v>70</v>
      </c>
      <c r="K169" s="4" t="s">
        <v>189</v>
      </c>
      <c r="L169" s="4" t="s">
        <v>70</v>
      </c>
      <c r="M169" s="4" t="s">
        <v>71</v>
      </c>
      <c r="N169" s="4" t="s">
        <v>330</v>
      </c>
      <c r="O169" s="4" t="s">
        <v>227</v>
      </c>
      <c r="P169" s="4" t="s">
        <v>485</v>
      </c>
      <c r="Q169" s="4" t="s">
        <v>1255</v>
      </c>
      <c r="S169" s="4" t="s">
        <v>1254</v>
      </c>
      <c r="T169" s="28">
        <v>41103</v>
      </c>
      <c r="U169" s="28">
        <v>41103</v>
      </c>
      <c r="V169" s="28">
        <v>1</v>
      </c>
      <c r="W169" s="4" t="s">
        <v>1255</v>
      </c>
      <c r="X169" s="4" t="s">
        <v>485</v>
      </c>
      <c r="Y169" s="4" t="s">
        <v>1190</v>
      </c>
      <c r="Z169" s="4" t="s">
        <v>611</v>
      </c>
      <c r="AA169" s="4" t="s">
        <v>486</v>
      </c>
      <c r="AB169" s="4" t="s">
        <v>487</v>
      </c>
      <c r="AC169" s="4" t="s">
        <v>485</v>
      </c>
      <c r="AD169" s="4" t="s">
        <v>488</v>
      </c>
      <c r="AE169" s="4" t="s">
        <v>489</v>
      </c>
      <c r="AF169" s="4" t="s">
        <v>490</v>
      </c>
      <c r="AH169" s="4" t="s">
        <v>490</v>
      </c>
      <c r="AI169" s="4" t="s">
        <v>491</v>
      </c>
      <c r="AJ169" s="4" t="s">
        <v>492</v>
      </c>
      <c r="AK169" s="4" t="s">
        <v>263</v>
      </c>
      <c r="AL169" s="4" t="s">
        <v>264</v>
      </c>
      <c r="AN169" s="4" t="s">
        <v>98</v>
      </c>
      <c r="AO169" s="4" t="s">
        <v>495</v>
      </c>
      <c r="AP169" s="4" t="s">
        <v>261</v>
      </c>
      <c r="AQ169" s="4" t="s">
        <v>265</v>
      </c>
      <c r="AR169" s="4" t="s">
        <v>1486</v>
      </c>
      <c r="AS169" s="4" t="s">
        <v>1487</v>
      </c>
      <c r="AT169" s="4" t="s">
        <v>496</v>
      </c>
      <c r="AU169" s="4" t="s">
        <v>1487</v>
      </c>
      <c r="AV169" s="4">
        <v>0</v>
      </c>
      <c r="AW169" s="4">
        <v>4</v>
      </c>
      <c r="AX169" s="4">
        <v>30</v>
      </c>
      <c r="AY169" s="4">
        <v>4</v>
      </c>
      <c r="AZ169" s="4">
        <v>0</v>
      </c>
      <c r="BA169" s="4">
        <v>0</v>
      </c>
      <c r="BB169" s="4">
        <v>30</v>
      </c>
      <c r="BC169" s="4">
        <v>0</v>
      </c>
      <c r="BD169" s="4">
        <v>0</v>
      </c>
    </row>
    <row r="170" spans="1:56">
      <c r="A170" s="4" t="s">
        <v>188</v>
      </c>
      <c r="B170" s="4" t="s">
        <v>484</v>
      </c>
      <c r="C170" s="4" t="s">
        <v>255</v>
      </c>
      <c r="D170" s="4" t="s">
        <v>71</v>
      </c>
      <c r="E170" s="4" t="s">
        <v>256</v>
      </c>
      <c r="F170" s="4" t="s">
        <v>484</v>
      </c>
      <c r="G170" s="4" t="s">
        <v>257</v>
      </c>
      <c r="H170" s="4" t="s">
        <v>71</v>
      </c>
      <c r="I170" s="4" t="s">
        <v>1190</v>
      </c>
      <c r="J170" s="4" t="s">
        <v>70</v>
      </c>
      <c r="K170" s="4" t="s">
        <v>189</v>
      </c>
      <c r="L170" s="4" t="s">
        <v>70</v>
      </c>
      <c r="M170" s="4" t="s">
        <v>71</v>
      </c>
      <c r="N170" s="4" t="s">
        <v>331</v>
      </c>
      <c r="O170" s="4" t="s">
        <v>332</v>
      </c>
      <c r="P170" s="4" t="s">
        <v>332</v>
      </c>
      <c r="Q170" s="4" t="s">
        <v>1281</v>
      </c>
      <c r="S170" s="4" t="s">
        <v>1280</v>
      </c>
      <c r="T170" s="28">
        <v>41492</v>
      </c>
      <c r="U170" s="28">
        <v>41492</v>
      </c>
      <c r="V170" s="28">
        <v>41492</v>
      </c>
      <c r="W170" s="4" t="s">
        <v>1281</v>
      </c>
      <c r="X170" s="4" t="s">
        <v>673</v>
      </c>
      <c r="Y170" s="4" t="s">
        <v>1177</v>
      </c>
      <c r="Z170" s="4" t="s">
        <v>140</v>
      </c>
      <c r="AA170" s="4" t="s">
        <v>486</v>
      </c>
      <c r="AB170" s="4" t="s">
        <v>503</v>
      </c>
      <c r="AC170" s="4" t="s">
        <v>503</v>
      </c>
      <c r="AD170" s="4" t="s">
        <v>488</v>
      </c>
      <c r="AE170" s="4" t="s">
        <v>489</v>
      </c>
      <c r="AF170" s="4" t="s">
        <v>258</v>
      </c>
      <c r="AH170" s="4" t="s">
        <v>490</v>
      </c>
      <c r="AI170" s="4" t="s">
        <v>491</v>
      </c>
      <c r="AJ170" s="4" t="s">
        <v>492</v>
      </c>
      <c r="AK170" s="4" t="s">
        <v>263</v>
      </c>
      <c r="AL170" s="4" t="s">
        <v>264</v>
      </c>
      <c r="AN170" s="4" t="s">
        <v>98</v>
      </c>
      <c r="AO170" s="4" t="s">
        <v>534</v>
      </c>
      <c r="AP170" s="4" t="s">
        <v>267</v>
      </c>
      <c r="AQ170" s="4" t="s">
        <v>322</v>
      </c>
      <c r="AR170" s="4" t="s">
        <v>1486</v>
      </c>
      <c r="AS170" s="4" t="s">
        <v>1603</v>
      </c>
      <c r="AT170" s="4" t="s">
        <v>535</v>
      </c>
      <c r="AU170" s="4" t="s">
        <v>1603</v>
      </c>
      <c r="AV170" s="4">
        <v>86</v>
      </c>
      <c r="AW170" s="4">
        <v>-73</v>
      </c>
      <c r="AX170" s="4">
        <v>-246.32</v>
      </c>
      <c r="AY170" s="4">
        <v>13</v>
      </c>
      <c r="AZ170" s="4">
        <v>9.66</v>
      </c>
      <c r="BA170" s="4">
        <v>307.68</v>
      </c>
      <c r="BB170" s="4">
        <v>51.7</v>
      </c>
      <c r="BC170" s="4">
        <v>298.02</v>
      </c>
      <c r="BD170" s="4">
        <v>0</v>
      </c>
    </row>
    <row r="171" spans="1:56">
      <c r="A171" s="4" t="s">
        <v>188</v>
      </c>
      <c r="B171" s="4" t="s">
        <v>484</v>
      </c>
      <c r="C171" s="4" t="s">
        <v>255</v>
      </c>
      <c r="D171" s="4" t="s">
        <v>71</v>
      </c>
      <c r="E171" s="4" t="s">
        <v>256</v>
      </c>
      <c r="F171" s="4" t="s">
        <v>484</v>
      </c>
      <c r="G171" s="4" t="s">
        <v>257</v>
      </c>
      <c r="H171" s="4" t="s">
        <v>71</v>
      </c>
      <c r="I171" s="4" t="s">
        <v>1190</v>
      </c>
      <c r="J171" s="4" t="s">
        <v>70</v>
      </c>
      <c r="K171" s="4" t="s">
        <v>189</v>
      </c>
      <c r="L171" s="4" t="s">
        <v>70</v>
      </c>
      <c r="M171" s="4" t="s">
        <v>71</v>
      </c>
      <c r="N171" s="4" t="s">
        <v>331</v>
      </c>
      <c r="O171" s="4" t="s">
        <v>332</v>
      </c>
      <c r="P171" s="4" t="s">
        <v>332</v>
      </c>
      <c r="Q171" s="4" t="s">
        <v>1281</v>
      </c>
      <c r="S171" s="4" t="s">
        <v>1280</v>
      </c>
      <c r="T171" s="28">
        <v>41492</v>
      </c>
      <c r="U171" s="28">
        <v>41492</v>
      </c>
      <c r="V171" s="28">
        <v>41492</v>
      </c>
      <c r="W171" s="4" t="s">
        <v>1281</v>
      </c>
      <c r="X171" s="4" t="s">
        <v>673</v>
      </c>
      <c r="Y171" s="4" t="s">
        <v>1177</v>
      </c>
      <c r="Z171" s="4" t="s">
        <v>611</v>
      </c>
      <c r="AA171" s="4" t="s">
        <v>486</v>
      </c>
      <c r="AB171" s="4" t="s">
        <v>503</v>
      </c>
      <c r="AC171" s="4" t="s">
        <v>503</v>
      </c>
      <c r="AD171" s="4" t="s">
        <v>488</v>
      </c>
      <c r="AE171" s="4" t="s">
        <v>489</v>
      </c>
      <c r="AF171" s="4" t="s">
        <v>490</v>
      </c>
      <c r="AH171" s="4" t="s">
        <v>490</v>
      </c>
      <c r="AI171" s="4" t="s">
        <v>491</v>
      </c>
      <c r="AJ171" s="4" t="s">
        <v>492</v>
      </c>
      <c r="AK171" s="4" t="s">
        <v>263</v>
      </c>
      <c r="AL171" s="4" t="s">
        <v>264</v>
      </c>
      <c r="AN171" s="4" t="s">
        <v>98</v>
      </c>
      <c r="AO171" s="4" t="s">
        <v>534</v>
      </c>
      <c r="AP171" s="4" t="s">
        <v>267</v>
      </c>
      <c r="AQ171" s="4" t="s">
        <v>322</v>
      </c>
      <c r="AR171" s="4" t="s">
        <v>1486</v>
      </c>
      <c r="AS171" s="4" t="s">
        <v>1603</v>
      </c>
      <c r="AT171" s="4" t="s">
        <v>535</v>
      </c>
      <c r="AU171" s="4" t="s">
        <v>1603</v>
      </c>
      <c r="AV171" s="4">
        <v>0</v>
      </c>
      <c r="AW171" s="4">
        <v>10</v>
      </c>
      <c r="AX171" s="4">
        <v>36.5</v>
      </c>
      <c r="AY171" s="4">
        <v>10</v>
      </c>
      <c r="AZ171" s="4">
        <v>0</v>
      </c>
      <c r="BA171" s="4">
        <v>0</v>
      </c>
      <c r="BB171" s="4">
        <v>36.5</v>
      </c>
      <c r="BC171" s="4">
        <v>0</v>
      </c>
      <c r="BD171" s="4">
        <v>0</v>
      </c>
    </row>
    <row r="172" spans="1:56">
      <c r="A172" s="4" t="s">
        <v>188</v>
      </c>
      <c r="B172" s="4" t="s">
        <v>484</v>
      </c>
      <c r="C172" s="4" t="s">
        <v>255</v>
      </c>
      <c r="D172" s="4" t="s">
        <v>71</v>
      </c>
      <c r="E172" s="4" t="s">
        <v>256</v>
      </c>
      <c r="F172" s="4" t="s">
        <v>484</v>
      </c>
      <c r="G172" s="4" t="s">
        <v>257</v>
      </c>
      <c r="H172" s="4" t="s">
        <v>71</v>
      </c>
      <c r="I172" s="4" t="s">
        <v>1190</v>
      </c>
      <c r="J172" s="4" t="s">
        <v>70</v>
      </c>
      <c r="K172" s="4" t="s">
        <v>189</v>
      </c>
      <c r="L172" s="4" t="s">
        <v>70</v>
      </c>
      <c r="M172" s="4" t="s">
        <v>71</v>
      </c>
      <c r="N172" s="4" t="s">
        <v>331</v>
      </c>
      <c r="O172" s="4" t="s">
        <v>619</v>
      </c>
      <c r="P172" s="4" t="s">
        <v>619</v>
      </c>
      <c r="Q172" s="4" t="s">
        <v>1382</v>
      </c>
      <c r="S172" s="4" t="s">
        <v>1381</v>
      </c>
      <c r="T172" s="28">
        <v>41856</v>
      </c>
      <c r="U172" s="28">
        <v>41821</v>
      </c>
      <c r="V172" s="28">
        <v>41821</v>
      </c>
      <c r="W172" s="4" t="s">
        <v>1382</v>
      </c>
      <c r="X172" s="4" t="s">
        <v>674</v>
      </c>
      <c r="Y172" s="4" t="s">
        <v>1177</v>
      </c>
      <c r="Z172" s="4" t="s">
        <v>140</v>
      </c>
      <c r="AA172" s="4" t="s">
        <v>486</v>
      </c>
      <c r="AB172" s="4" t="s">
        <v>510</v>
      </c>
      <c r="AC172" s="4" t="s">
        <v>510</v>
      </c>
      <c r="AD172" s="4" t="s">
        <v>552</v>
      </c>
      <c r="AE172" s="4" t="s">
        <v>553</v>
      </c>
      <c r="AF172" s="4" t="s">
        <v>258</v>
      </c>
      <c r="AH172" s="4" t="s">
        <v>490</v>
      </c>
      <c r="AI172" s="4" t="s">
        <v>491</v>
      </c>
      <c r="AJ172" s="4" t="s">
        <v>492</v>
      </c>
      <c r="AK172" s="4" t="s">
        <v>259</v>
      </c>
      <c r="AL172" s="4" t="s">
        <v>260</v>
      </c>
      <c r="AN172" s="4" t="s">
        <v>141</v>
      </c>
      <c r="AO172" s="4" t="s">
        <v>507</v>
      </c>
      <c r="AP172" s="4" t="s">
        <v>267</v>
      </c>
      <c r="AQ172" s="4" t="s">
        <v>262</v>
      </c>
      <c r="AR172" s="4" t="s">
        <v>1604</v>
      </c>
      <c r="AT172" s="4" t="s">
        <v>507</v>
      </c>
      <c r="AV172" s="4">
        <v>59</v>
      </c>
      <c r="AW172" s="4">
        <v>0</v>
      </c>
      <c r="AX172" s="4">
        <v>0</v>
      </c>
      <c r="AY172" s="4">
        <v>59</v>
      </c>
      <c r="AZ172" s="4">
        <v>0</v>
      </c>
      <c r="BA172" s="4">
        <v>718.25</v>
      </c>
      <c r="BB172" s="4">
        <v>718.25</v>
      </c>
      <c r="BC172" s="4">
        <v>718.25</v>
      </c>
      <c r="BD172" s="4">
        <v>0</v>
      </c>
    </row>
    <row r="173" spans="1:56">
      <c r="A173" s="4" t="s">
        <v>188</v>
      </c>
      <c r="B173" s="4" t="s">
        <v>484</v>
      </c>
      <c r="C173" s="4" t="s">
        <v>255</v>
      </c>
      <c r="D173" s="4" t="s">
        <v>71</v>
      </c>
      <c r="E173" s="4" t="s">
        <v>256</v>
      </c>
      <c r="F173" s="4" t="s">
        <v>484</v>
      </c>
      <c r="G173" s="4" t="s">
        <v>257</v>
      </c>
      <c r="H173" s="4" t="s">
        <v>71</v>
      </c>
      <c r="I173" s="4" t="s">
        <v>1190</v>
      </c>
      <c r="J173" s="4" t="s">
        <v>70</v>
      </c>
      <c r="K173" s="4" t="s">
        <v>189</v>
      </c>
      <c r="L173" s="4" t="s">
        <v>70</v>
      </c>
      <c r="M173" s="4" t="s">
        <v>71</v>
      </c>
      <c r="N173" s="4" t="s">
        <v>331</v>
      </c>
      <c r="O173" s="4" t="s">
        <v>619</v>
      </c>
      <c r="P173" s="4" t="s">
        <v>619</v>
      </c>
      <c r="Q173" s="4" t="s">
        <v>1180</v>
      </c>
      <c r="S173" s="4" t="s">
        <v>1179</v>
      </c>
      <c r="T173" s="28">
        <v>41821</v>
      </c>
      <c r="U173" s="28">
        <v>41821</v>
      </c>
      <c r="V173" s="28">
        <v>41821</v>
      </c>
      <c r="W173" s="4" t="s">
        <v>1180</v>
      </c>
      <c r="X173" s="4" t="s">
        <v>674</v>
      </c>
      <c r="Y173" s="4" t="s">
        <v>1177</v>
      </c>
      <c r="Z173" s="4" t="s">
        <v>140</v>
      </c>
      <c r="AA173" s="4" t="s">
        <v>486</v>
      </c>
      <c r="AB173" s="4" t="s">
        <v>510</v>
      </c>
      <c r="AC173" s="4" t="s">
        <v>510</v>
      </c>
      <c r="AD173" s="4" t="s">
        <v>552</v>
      </c>
      <c r="AE173" s="4" t="s">
        <v>553</v>
      </c>
      <c r="AF173" s="4" t="s">
        <v>258</v>
      </c>
      <c r="AH173" s="4" t="s">
        <v>490</v>
      </c>
      <c r="AI173" s="4" t="s">
        <v>491</v>
      </c>
      <c r="AJ173" s="4" t="s">
        <v>492</v>
      </c>
      <c r="AK173" s="4" t="s">
        <v>263</v>
      </c>
      <c r="AL173" s="4" t="s">
        <v>264</v>
      </c>
      <c r="AM173" s="4" t="s">
        <v>620</v>
      </c>
      <c r="AN173" s="4" t="s">
        <v>98</v>
      </c>
      <c r="AO173" s="4" t="s">
        <v>504</v>
      </c>
      <c r="AP173" s="4" t="s">
        <v>267</v>
      </c>
      <c r="AQ173" s="4" t="s">
        <v>262</v>
      </c>
      <c r="AR173" s="4" t="s">
        <v>1521</v>
      </c>
      <c r="AS173" s="4" t="s">
        <v>1512</v>
      </c>
      <c r="AT173" s="4" t="s">
        <v>505</v>
      </c>
      <c r="AU173" s="4" t="s">
        <v>1512</v>
      </c>
      <c r="AV173" s="4">
        <v>2050</v>
      </c>
      <c r="AW173" s="4">
        <v>-195</v>
      </c>
      <c r="AX173" s="4">
        <v>-1503.98</v>
      </c>
      <c r="AY173" s="4">
        <v>1855</v>
      </c>
      <c r="AZ173" s="4">
        <v>1564.92</v>
      </c>
      <c r="BA173" s="4">
        <v>17541.98</v>
      </c>
      <c r="BB173" s="4">
        <v>14473.08</v>
      </c>
      <c r="BC173" s="4">
        <v>15977.06</v>
      </c>
      <c r="BD173" s="4">
        <v>0</v>
      </c>
    </row>
    <row r="174" spans="1:56">
      <c r="A174" s="4" t="s">
        <v>188</v>
      </c>
      <c r="B174" s="4" t="s">
        <v>484</v>
      </c>
      <c r="C174" s="4" t="s">
        <v>255</v>
      </c>
      <c r="D174" s="4" t="s">
        <v>71</v>
      </c>
      <c r="E174" s="4" t="s">
        <v>256</v>
      </c>
      <c r="F174" s="4" t="s">
        <v>484</v>
      </c>
      <c r="G174" s="4" t="s">
        <v>257</v>
      </c>
      <c r="H174" s="4" t="s">
        <v>71</v>
      </c>
      <c r="I174" s="4" t="s">
        <v>1190</v>
      </c>
      <c r="J174" s="4" t="s">
        <v>70</v>
      </c>
      <c r="K174" s="4" t="s">
        <v>189</v>
      </c>
      <c r="L174" s="4" t="s">
        <v>70</v>
      </c>
      <c r="M174" s="4" t="s">
        <v>71</v>
      </c>
      <c r="N174" s="4" t="s">
        <v>331</v>
      </c>
      <c r="O174" s="4" t="s">
        <v>619</v>
      </c>
      <c r="P174" s="4" t="s">
        <v>619</v>
      </c>
      <c r="Q174" s="4" t="s">
        <v>1180</v>
      </c>
      <c r="S174" s="4" t="s">
        <v>1179</v>
      </c>
      <c r="T174" s="28">
        <v>41821</v>
      </c>
      <c r="U174" s="28">
        <v>41821</v>
      </c>
      <c r="V174" s="28">
        <v>41821</v>
      </c>
      <c r="W174" s="4" t="s">
        <v>1180</v>
      </c>
      <c r="X174" s="4" t="s">
        <v>674</v>
      </c>
      <c r="Y174" s="4" t="s">
        <v>1177</v>
      </c>
      <c r="Z174" s="4" t="s">
        <v>593</v>
      </c>
      <c r="AA174" s="4" t="s">
        <v>486</v>
      </c>
      <c r="AB174" s="4" t="s">
        <v>510</v>
      </c>
      <c r="AC174" s="4" t="s">
        <v>510</v>
      </c>
      <c r="AD174" s="4" t="s">
        <v>552</v>
      </c>
      <c r="AE174" s="4" t="s">
        <v>553</v>
      </c>
      <c r="AF174" s="4" t="s">
        <v>258</v>
      </c>
      <c r="AH174" s="4" t="s">
        <v>490</v>
      </c>
      <c r="AI174" s="4" t="s">
        <v>491</v>
      </c>
      <c r="AJ174" s="4" t="s">
        <v>492</v>
      </c>
      <c r="AK174" s="4" t="s">
        <v>263</v>
      </c>
      <c r="AL174" s="4" t="s">
        <v>264</v>
      </c>
      <c r="AM174" s="4" t="s">
        <v>620</v>
      </c>
      <c r="AN174" s="4" t="s">
        <v>98</v>
      </c>
      <c r="AO174" s="4" t="s">
        <v>504</v>
      </c>
      <c r="AP174" s="4" t="s">
        <v>267</v>
      </c>
      <c r="AQ174" s="4" t="s">
        <v>262</v>
      </c>
      <c r="AR174" s="4" t="s">
        <v>1521</v>
      </c>
      <c r="AS174" s="4" t="s">
        <v>1512</v>
      </c>
      <c r="AT174" s="4" t="s">
        <v>505</v>
      </c>
      <c r="AU174" s="4" t="s">
        <v>1512</v>
      </c>
      <c r="AV174" s="4">
        <v>0</v>
      </c>
      <c r="AW174" s="4">
        <v>-6</v>
      </c>
      <c r="AX174" s="4">
        <v>-52.8</v>
      </c>
      <c r="AY174" s="4">
        <v>-6</v>
      </c>
      <c r="AZ174" s="4">
        <v>0</v>
      </c>
      <c r="BA174" s="4">
        <v>0</v>
      </c>
      <c r="BB174" s="4">
        <v>-52.8</v>
      </c>
      <c r="BC174" s="4">
        <v>0</v>
      </c>
      <c r="BD174" s="4">
        <v>0</v>
      </c>
    </row>
    <row r="175" spans="1:56">
      <c r="A175" s="4" t="s">
        <v>188</v>
      </c>
      <c r="B175" s="4" t="s">
        <v>484</v>
      </c>
      <c r="C175" s="4" t="s">
        <v>255</v>
      </c>
      <c r="D175" s="4" t="s">
        <v>71</v>
      </c>
      <c r="E175" s="4" t="s">
        <v>256</v>
      </c>
      <c r="F175" s="4" t="s">
        <v>484</v>
      </c>
      <c r="G175" s="4" t="s">
        <v>257</v>
      </c>
      <c r="H175" s="4" t="s">
        <v>71</v>
      </c>
      <c r="I175" s="4" t="s">
        <v>1190</v>
      </c>
      <c r="J175" s="4" t="s">
        <v>70</v>
      </c>
      <c r="K175" s="4" t="s">
        <v>189</v>
      </c>
      <c r="L175" s="4" t="s">
        <v>70</v>
      </c>
      <c r="M175" s="4" t="s">
        <v>71</v>
      </c>
      <c r="N175" s="4" t="s">
        <v>331</v>
      </c>
      <c r="O175" s="4" t="s">
        <v>619</v>
      </c>
      <c r="P175" s="4" t="s">
        <v>619</v>
      </c>
      <c r="Q175" s="4" t="s">
        <v>1180</v>
      </c>
      <c r="S175" s="4" t="s">
        <v>1179</v>
      </c>
      <c r="T175" s="28">
        <v>41821</v>
      </c>
      <c r="U175" s="28">
        <v>41821</v>
      </c>
      <c r="V175" s="28">
        <v>41821</v>
      </c>
      <c r="W175" s="4" t="s">
        <v>1180</v>
      </c>
      <c r="X175" s="4" t="s">
        <v>674</v>
      </c>
      <c r="Y175" s="4" t="s">
        <v>1177</v>
      </c>
      <c r="Z175" s="4" t="s">
        <v>627</v>
      </c>
      <c r="AA175" s="4" t="s">
        <v>486</v>
      </c>
      <c r="AB175" s="4" t="s">
        <v>510</v>
      </c>
      <c r="AC175" s="4" t="s">
        <v>510</v>
      </c>
      <c r="AD175" s="4" t="s">
        <v>552</v>
      </c>
      <c r="AE175" s="4" t="s">
        <v>553</v>
      </c>
      <c r="AF175" s="4" t="s">
        <v>490</v>
      </c>
      <c r="AH175" s="4" t="s">
        <v>490</v>
      </c>
      <c r="AI175" s="4" t="s">
        <v>491</v>
      </c>
      <c r="AJ175" s="4" t="s">
        <v>492</v>
      </c>
      <c r="AK175" s="4" t="s">
        <v>263</v>
      </c>
      <c r="AL175" s="4" t="s">
        <v>264</v>
      </c>
      <c r="AM175" s="4" t="s">
        <v>620</v>
      </c>
      <c r="AN175" s="4" t="s">
        <v>98</v>
      </c>
      <c r="AO175" s="4" t="s">
        <v>504</v>
      </c>
      <c r="AP175" s="4" t="s">
        <v>267</v>
      </c>
      <c r="AQ175" s="4" t="s">
        <v>262</v>
      </c>
      <c r="AR175" s="4" t="s">
        <v>1521</v>
      </c>
      <c r="AS175" s="4" t="s">
        <v>1512</v>
      </c>
      <c r="AT175" s="4" t="s">
        <v>505</v>
      </c>
      <c r="AU175" s="4" t="s">
        <v>1512</v>
      </c>
      <c r="AV175" s="4">
        <v>50</v>
      </c>
      <c r="AW175" s="4">
        <v>0</v>
      </c>
      <c r="AX175" s="4">
        <v>0</v>
      </c>
      <c r="AY175" s="4">
        <v>50</v>
      </c>
      <c r="AZ175" s="4">
        <v>0</v>
      </c>
      <c r="BA175" s="4">
        <v>0</v>
      </c>
      <c r="BB175" s="4">
        <v>0</v>
      </c>
      <c r="BC175" s="4">
        <v>0</v>
      </c>
      <c r="BD175" s="4">
        <v>0</v>
      </c>
    </row>
    <row r="176" spans="1:56">
      <c r="A176" s="4" t="s">
        <v>188</v>
      </c>
      <c r="B176" s="4" t="s">
        <v>484</v>
      </c>
      <c r="C176" s="4" t="s">
        <v>255</v>
      </c>
      <c r="D176" s="4" t="s">
        <v>71</v>
      </c>
      <c r="E176" s="4" t="s">
        <v>256</v>
      </c>
      <c r="F176" s="4" t="s">
        <v>484</v>
      </c>
      <c r="G176" s="4" t="s">
        <v>257</v>
      </c>
      <c r="H176" s="4" t="s">
        <v>71</v>
      </c>
      <c r="I176" s="4" t="s">
        <v>1190</v>
      </c>
      <c r="J176" s="4" t="s">
        <v>70</v>
      </c>
      <c r="K176" s="4" t="s">
        <v>189</v>
      </c>
      <c r="L176" s="4" t="s">
        <v>70</v>
      </c>
      <c r="M176" s="4" t="s">
        <v>71</v>
      </c>
      <c r="N176" s="4" t="s">
        <v>331</v>
      </c>
      <c r="O176" s="4" t="s">
        <v>743</v>
      </c>
      <c r="P176" s="4" t="s">
        <v>485</v>
      </c>
      <c r="Q176" s="4" t="s">
        <v>1605</v>
      </c>
      <c r="S176" s="4" t="s">
        <v>1606</v>
      </c>
      <c r="T176" s="28">
        <v>41919</v>
      </c>
      <c r="U176" s="28">
        <v>41919</v>
      </c>
      <c r="V176" s="28">
        <v>1</v>
      </c>
      <c r="W176" s="4" t="s">
        <v>1605</v>
      </c>
      <c r="X176" s="4" t="s">
        <v>485</v>
      </c>
      <c r="Y176" s="4" t="s">
        <v>1190</v>
      </c>
      <c r="Z176" s="4" t="s">
        <v>140</v>
      </c>
      <c r="AA176" s="4" t="s">
        <v>486</v>
      </c>
      <c r="AB176" s="4" t="s">
        <v>510</v>
      </c>
      <c r="AC176" s="4" t="s">
        <v>485</v>
      </c>
      <c r="AD176" s="4" t="s">
        <v>552</v>
      </c>
      <c r="AE176" s="4" t="s">
        <v>553</v>
      </c>
      <c r="AF176" s="4" t="s">
        <v>258</v>
      </c>
      <c r="AH176" s="4" t="s">
        <v>490</v>
      </c>
      <c r="AI176" s="4" t="s">
        <v>491</v>
      </c>
      <c r="AJ176" s="4" t="s">
        <v>492</v>
      </c>
      <c r="AK176" s="4" t="s">
        <v>568</v>
      </c>
      <c r="AL176" s="4" t="s">
        <v>658</v>
      </c>
      <c r="AN176" s="4" t="s">
        <v>98</v>
      </c>
      <c r="AO176" s="4" t="s">
        <v>659</v>
      </c>
      <c r="AP176" s="4" t="s">
        <v>744</v>
      </c>
      <c r="AQ176" s="4" t="s">
        <v>568</v>
      </c>
      <c r="AR176" s="4" t="s">
        <v>1484</v>
      </c>
      <c r="AS176" s="4" t="s">
        <v>1560</v>
      </c>
      <c r="AT176" s="4" t="s">
        <v>265</v>
      </c>
      <c r="AU176" s="4" t="s">
        <v>1560</v>
      </c>
      <c r="AV176" s="4">
        <v>12</v>
      </c>
      <c r="AW176" s="4">
        <v>0</v>
      </c>
      <c r="AX176" s="4">
        <v>0</v>
      </c>
      <c r="AY176" s="4">
        <v>12</v>
      </c>
      <c r="AZ176" s="4">
        <v>0</v>
      </c>
      <c r="BA176" s="4">
        <v>41.16</v>
      </c>
      <c r="BB176" s="4">
        <v>41.16</v>
      </c>
      <c r="BC176" s="4">
        <v>41.16</v>
      </c>
      <c r="BD176" s="4">
        <v>0</v>
      </c>
    </row>
    <row r="177" spans="1:56">
      <c r="A177" s="4" t="s">
        <v>188</v>
      </c>
      <c r="B177" s="4" t="s">
        <v>484</v>
      </c>
      <c r="C177" s="4" t="s">
        <v>255</v>
      </c>
      <c r="D177" s="4" t="s">
        <v>71</v>
      </c>
      <c r="E177" s="4" t="s">
        <v>256</v>
      </c>
      <c r="F177" s="4" t="s">
        <v>484</v>
      </c>
      <c r="G177" s="4" t="s">
        <v>257</v>
      </c>
      <c r="H177" s="4" t="s">
        <v>71</v>
      </c>
      <c r="I177" s="4" t="s">
        <v>1190</v>
      </c>
      <c r="J177" s="4" t="s">
        <v>70</v>
      </c>
      <c r="K177" s="4" t="s">
        <v>189</v>
      </c>
      <c r="L177" s="4" t="s">
        <v>70</v>
      </c>
      <c r="M177" s="4" t="s">
        <v>71</v>
      </c>
      <c r="N177" s="4" t="s">
        <v>333</v>
      </c>
      <c r="O177" s="4" t="s">
        <v>228</v>
      </c>
      <c r="P177" s="4" t="s">
        <v>485</v>
      </c>
      <c r="Q177" s="4" t="s">
        <v>1237</v>
      </c>
      <c r="S177" s="4" t="s">
        <v>1236</v>
      </c>
      <c r="T177" s="28">
        <v>40585</v>
      </c>
      <c r="U177" s="28">
        <v>40585</v>
      </c>
      <c r="V177" s="28">
        <v>1</v>
      </c>
      <c r="W177" s="4" t="s">
        <v>1237</v>
      </c>
      <c r="X177" s="4" t="s">
        <v>485</v>
      </c>
      <c r="Y177" s="4" t="s">
        <v>1190</v>
      </c>
      <c r="Z177" s="4" t="s">
        <v>140</v>
      </c>
      <c r="AA177" s="4" t="s">
        <v>486</v>
      </c>
      <c r="AB177" s="4" t="s">
        <v>487</v>
      </c>
      <c r="AC177" s="4" t="s">
        <v>485</v>
      </c>
      <c r="AD177" s="4" t="s">
        <v>488</v>
      </c>
      <c r="AE177" s="4" t="s">
        <v>489</v>
      </c>
      <c r="AF177" s="4" t="s">
        <v>258</v>
      </c>
      <c r="AH177" s="4" t="s">
        <v>490</v>
      </c>
      <c r="AI177" s="4" t="s">
        <v>491</v>
      </c>
      <c r="AJ177" s="4" t="s">
        <v>492</v>
      </c>
      <c r="AK177" s="4" t="s">
        <v>263</v>
      </c>
      <c r="AL177" s="4" t="s">
        <v>264</v>
      </c>
      <c r="AN177" s="4" t="s">
        <v>98</v>
      </c>
      <c r="AO177" s="4" t="s">
        <v>495</v>
      </c>
      <c r="AP177" s="4" t="s">
        <v>261</v>
      </c>
      <c r="AQ177" s="4" t="s">
        <v>265</v>
      </c>
      <c r="AR177" s="4" t="s">
        <v>1486</v>
      </c>
      <c r="AS177" s="4" t="s">
        <v>1487</v>
      </c>
      <c r="AT177" s="4" t="s">
        <v>496</v>
      </c>
      <c r="AU177" s="4" t="s">
        <v>1487</v>
      </c>
      <c r="AV177" s="4">
        <v>7</v>
      </c>
      <c r="AW177" s="4">
        <v>-2</v>
      </c>
      <c r="AX177" s="4">
        <v>-14.29</v>
      </c>
      <c r="AY177" s="4">
        <v>5</v>
      </c>
      <c r="AZ177" s="4">
        <v>1.72</v>
      </c>
      <c r="BA177" s="4">
        <v>52.5</v>
      </c>
      <c r="BB177" s="4">
        <v>36.49</v>
      </c>
      <c r="BC177" s="4">
        <v>50.78</v>
      </c>
      <c r="BD177" s="4">
        <v>0</v>
      </c>
    </row>
    <row r="178" spans="1:56">
      <c r="A178" s="4" t="s">
        <v>188</v>
      </c>
      <c r="B178" s="4" t="s">
        <v>484</v>
      </c>
      <c r="C178" s="4" t="s">
        <v>255</v>
      </c>
      <c r="D178" s="4" t="s">
        <v>71</v>
      </c>
      <c r="E178" s="4" t="s">
        <v>256</v>
      </c>
      <c r="F178" s="4" t="s">
        <v>484</v>
      </c>
      <c r="G178" s="4" t="s">
        <v>257</v>
      </c>
      <c r="H178" s="4" t="s">
        <v>71</v>
      </c>
      <c r="I178" s="4" t="s">
        <v>1190</v>
      </c>
      <c r="J178" s="4" t="s">
        <v>70</v>
      </c>
      <c r="K178" s="4" t="s">
        <v>189</v>
      </c>
      <c r="L178" s="4" t="s">
        <v>70</v>
      </c>
      <c r="M178" s="4" t="s">
        <v>71</v>
      </c>
      <c r="N178" s="4" t="s">
        <v>334</v>
      </c>
      <c r="O178" s="4" t="s">
        <v>335</v>
      </c>
      <c r="P178" s="4" t="s">
        <v>485</v>
      </c>
      <c r="Q178" s="4" t="s">
        <v>1456</v>
      </c>
      <c r="S178" s="4" t="s">
        <v>1455</v>
      </c>
      <c r="T178" s="28">
        <v>39619</v>
      </c>
      <c r="U178" s="28">
        <v>39619</v>
      </c>
      <c r="V178" s="28">
        <v>1</v>
      </c>
      <c r="W178" s="4" t="s">
        <v>1456</v>
      </c>
      <c r="X178" s="4" t="s">
        <v>485</v>
      </c>
      <c r="Y178" s="4" t="s">
        <v>1190</v>
      </c>
      <c r="Z178" s="4" t="s">
        <v>140</v>
      </c>
      <c r="AA178" s="4" t="s">
        <v>486</v>
      </c>
      <c r="AB178" s="4" t="s">
        <v>487</v>
      </c>
      <c r="AC178" s="4" t="s">
        <v>485</v>
      </c>
      <c r="AD178" s="4" t="s">
        <v>488</v>
      </c>
      <c r="AE178" s="4" t="s">
        <v>489</v>
      </c>
      <c r="AF178" s="4" t="s">
        <v>258</v>
      </c>
      <c r="AH178" s="4" t="s">
        <v>490</v>
      </c>
      <c r="AI178" s="4" t="s">
        <v>491</v>
      </c>
      <c r="AJ178" s="4" t="s">
        <v>492</v>
      </c>
      <c r="AK178" s="4" t="s">
        <v>259</v>
      </c>
      <c r="AL178" s="4" t="s">
        <v>260</v>
      </c>
      <c r="AN178" s="4" t="s">
        <v>143</v>
      </c>
      <c r="AO178" s="4" t="s">
        <v>506</v>
      </c>
      <c r="AP178" s="4" t="s">
        <v>261</v>
      </c>
      <c r="AQ178" s="4" t="s">
        <v>262</v>
      </c>
      <c r="AR178" s="4" t="s">
        <v>1484</v>
      </c>
      <c r="AT178" s="4" t="s">
        <v>506</v>
      </c>
      <c r="AV178" s="4">
        <v>16</v>
      </c>
      <c r="AW178" s="4">
        <v>0</v>
      </c>
      <c r="AX178" s="4">
        <v>0</v>
      </c>
      <c r="AY178" s="4">
        <v>16</v>
      </c>
      <c r="AZ178" s="4">
        <v>0</v>
      </c>
      <c r="BA178" s="4">
        <v>232.52</v>
      </c>
      <c r="BB178" s="4">
        <v>232.52</v>
      </c>
      <c r="BC178" s="4">
        <v>232.52</v>
      </c>
      <c r="BD178" s="4">
        <v>0</v>
      </c>
    </row>
    <row r="179" spans="1:56">
      <c r="A179" s="4" t="s">
        <v>188</v>
      </c>
      <c r="B179" s="4" t="s">
        <v>484</v>
      </c>
      <c r="C179" s="4" t="s">
        <v>255</v>
      </c>
      <c r="D179" s="4" t="s">
        <v>71</v>
      </c>
      <c r="E179" s="4" t="s">
        <v>256</v>
      </c>
      <c r="F179" s="4" t="s">
        <v>484</v>
      </c>
      <c r="G179" s="4" t="s">
        <v>257</v>
      </c>
      <c r="H179" s="4" t="s">
        <v>71</v>
      </c>
      <c r="I179" s="4" t="s">
        <v>1190</v>
      </c>
      <c r="J179" s="4" t="s">
        <v>70</v>
      </c>
      <c r="K179" s="4" t="s">
        <v>189</v>
      </c>
      <c r="L179" s="4" t="s">
        <v>70</v>
      </c>
      <c r="M179" s="4" t="s">
        <v>71</v>
      </c>
      <c r="N179" s="4" t="s">
        <v>334</v>
      </c>
      <c r="O179" s="4" t="s">
        <v>335</v>
      </c>
      <c r="P179" s="4" t="s">
        <v>485</v>
      </c>
      <c r="Q179" s="4" t="s">
        <v>1456</v>
      </c>
      <c r="S179" s="4" t="s">
        <v>1455</v>
      </c>
      <c r="T179" s="28">
        <v>39619</v>
      </c>
      <c r="U179" s="28">
        <v>39619</v>
      </c>
      <c r="V179" s="28">
        <v>1</v>
      </c>
      <c r="W179" s="4" t="s">
        <v>1456</v>
      </c>
      <c r="X179" s="4" t="s">
        <v>485</v>
      </c>
      <c r="Y179" s="4" t="s">
        <v>1190</v>
      </c>
      <c r="Z179" s="4" t="s">
        <v>627</v>
      </c>
      <c r="AA179" s="4" t="s">
        <v>486</v>
      </c>
      <c r="AB179" s="4" t="s">
        <v>487</v>
      </c>
      <c r="AC179" s="4" t="s">
        <v>485</v>
      </c>
      <c r="AD179" s="4" t="s">
        <v>488</v>
      </c>
      <c r="AE179" s="4" t="s">
        <v>489</v>
      </c>
      <c r="AF179" s="4" t="s">
        <v>490</v>
      </c>
      <c r="AH179" s="4" t="s">
        <v>490</v>
      </c>
      <c r="AI179" s="4" t="s">
        <v>491</v>
      </c>
      <c r="AJ179" s="4" t="s">
        <v>492</v>
      </c>
      <c r="AK179" s="4" t="s">
        <v>259</v>
      </c>
      <c r="AL179" s="4" t="s">
        <v>260</v>
      </c>
      <c r="AN179" s="4" t="s">
        <v>143</v>
      </c>
      <c r="AO179" s="4" t="s">
        <v>506</v>
      </c>
      <c r="AP179" s="4" t="s">
        <v>261</v>
      </c>
      <c r="AQ179" s="4" t="s">
        <v>262</v>
      </c>
      <c r="AR179" s="4" t="s">
        <v>1484</v>
      </c>
      <c r="AT179" s="4" t="s">
        <v>506</v>
      </c>
      <c r="AV179" s="4">
        <v>1</v>
      </c>
      <c r="AW179" s="4">
        <v>0</v>
      </c>
      <c r="AX179" s="4">
        <v>0</v>
      </c>
      <c r="AY179" s="4">
        <v>1</v>
      </c>
      <c r="AZ179" s="4">
        <v>0</v>
      </c>
      <c r="BA179" s="4">
        <v>0</v>
      </c>
      <c r="BB179" s="4">
        <v>0</v>
      </c>
      <c r="BC179" s="4">
        <v>0</v>
      </c>
      <c r="BD179" s="4">
        <v>0</v>
      </c>
    </row>
    <row r="180" spans="1:56">
      <c r="A180" s="4" t="s">
        <v>188</v>
      </c>
      <c r="B180" s="4" t="s">
        <v>484</v>
      </c>
      <c r="C180" s="4" t="s">
        <v>255</v>
      </c>
      <c r="D180" s="4" t="s">
        <v>71</v>
      </c>
      <c r="E180" s="4" t="s">
        <v>256</v>
      </c>
      <c r="F180" s="4" t="s">
        <v>484</v>
      </c>
      <c r="G180" s="4" t="s">
        <v>257</v>
      </c>
      <c r="H180" s="4" t="s">
        <v>71</v>
      </c>
      <c r="I180" s="4" t="s">
        <v>1190</v>
      </c>
      <c r="J180" s="4" t="s">
        <v>70</v>
      </c>
      <c r="K180" s="4" t="s">
        <v>189</v>
      </c>
      <c r="L180" s="4" t="s">
        <v>70</v>
      </c>
      <c r="M180" s="4" t="s">
        <v>71</v>
      </c>
      <c r="N180" s="4" t="s">
        <v>334</v>
      </c>
      <c r="O180" s="4" t="s">
        <v>335</v>
      </c>
      <c r="P180" s="4" t="s">
        <v>485</v>
      </c>
      <c r="Q180" s="4" t="s">
        <v>1436</v>
      </c>
      <c r="S180" s="4" t="s">
        <v>1435</v>
      </c>
      <c r="T180" s="28">
        <v>39619</v>
      </c>
      <c r="U180" s="28">
        <v>39619</v>
      </c>
      <c r="V180" s="28">
        <v>1</v>
      </c>
      <c r="W180" s="4" t="s">
        <v>1436</v>
      </c>
      <c r="X180" s="4" t="s">
        <v>485</v>
      </c>
      <c r="Y180" s="4" t="s">
        <v>1190</v>
      </c>
      <c r="Z180" s="4" t="s">
        <v>140</v>
      </c>
      <c r="AA180" s="4" t="s">
        <v>486</v>
      </c>
      <c r="AB180" s="4" t="s">
        <v>487</v>
      </c>
      <c r="AC180" s="4" t="s">
        <v>485</v>
      </c>
      <c r="AD180" s="4" t="s">
        <v>488</v>
      </c>
      <c r="AE180" s="4" t="s">
        <v>489</v>
      </c>
      <c r="AF180" s="4" t="s">
        <v>258</v>
      </c>
      <c r="AH180" s="4" t="s">
        <v>490</v>
      </c>
      <c r="AI180" s="4" t="s">
        <v>491</v>
      </c>
      <c r="AJ180" s="4" t="s">
        <v>492</v>
      </c>
      <c r="AK180" s="4" t="s">
        <v>263</v>
      </c>
      <c r="AL180" s="4" t="s">
        <v>264</v>
      </c>
      <c r="AN180" s="4" t="s">
        <v>141</v>
      </c>
      <c r="AO180" s="4" t="s">
        <v>504</v>
      </c>
      <c r="AP180" s="4" t="s">
        <v>261</v>
      </c>
      <c r="AQ180" s="4" t="s">
        <v>262</v>
      </c>
      <c r="AR180" s="4" t="s">
        <v>1486</v>
      </c>
      <c r="AS180" s="4" t="s">
        <v>1512</v>
      </c>
      <c r="AT180" s="4" t="s">
        <v>505</v>
      </c>
      <c r="AU180" s="4" t="s">
        <v>1512</v>
      </c>
      <c r="AV180" s="4">
        <v>53</v>
      </c>
      <c r="AW180" s="4">
        <v>-1</v>
      </c>
      <c r="AX180" s="4">
        <v>-8.7200000000000006</v>
      </c>
      <c r="AY180" s="4">
        <v>52</v>
      </c>
      <c r="AZ180" s="4">
        <v>52.17</v>
      </c>
      <c r="BA180" s="4">
        <v>480.88</v>
      </c>
      <c r="BB180" s="4">
        <v>419.99</v>
      </c>
      <c r="BC180" s="4">
        <v>428.71</v>
      </c>
      <c r="BD180" s="4">
        <v>0</v>
      </c>
    </row>
    <row r="181" spans="1:56">
      <c r="A181" s="4" t="s">
        <v>188</v>
      </c>
      <c r="B181" s="4" t="s">
        <v>484</v>
      </c>
      <c r="C181" s="4" t="s">
        <v>255</v>
      </c>
      <c r="D181" s="4" t="s">
        <v>71</v>
      </c>
      <c r="E181" s="4" t="s">
        <v>256</v>
      </c>
      <c r="F181" s="4" t="s">
        <v>484</v>
      </c>
      <c r="G181" s="4" t="s">
        <v>257</v>
      </c>
      <c r="H181" s="4" t="s">
        <v>71</v>
      </c>
      <c r="I181" s="4" t="s">
        <v>1190</v>
      </c>
      <c r="J181" s="4" t="s">
        <v>70</v>
      </c>
      <c r="K181" s="4" t="s">
        <v>189</v>
      </c>
      <c r="L181" s="4" t="s">
        <v>70</v>
      </c>
      <c r="M181" s="4" t="s">
        <v>71</v>
      </c>
      <c r="N181" s="4" t="s">
        <v>229</v>
      </c>
      <c r="O181" s="4" t="s">
        <v>230</v>
      </c>
      <c r="P181" s="4" t="s">
        <v>230</v>
      </c>
      <c r="Q181" s="4" t="s">
        <v>1458</v>
      </c>
      <c r="S181" s="4" t="s">
        <v>1457</v>
      </c>
      <c r="T181" s="28">
        <v>40795</v>
      </c>
      <c r="U181" s="28">
        <v>40795</v>
      </c>
      <c r="V181" s="28">
        <v>40795</v>
      </c>
      <c r="W181" s="4" t="s">
        <v>1458</v>
      </c>
      <c r="X181" s="4" t="s">
        <v>536</v>
      </c>
      <c r="Y181" s="4" t="s">
        <v>1190</v>
      </c>
      <c r="Z181" s="4" t="s">
        <v>140</v>
      </c>
      <c r="AA181" s="4" t="s">
        <v>486</v>
      </c>
      <c r="AB181" s="4" t="s">
        <v>487</v>
      </c>
      <c r="AC181" s="4" t="s">
        <v>487</v>
      </c>
      <c r="AD181" s="4" t="s">
        <v>488</v>
      </c>
      <c r="AE181" s="4" t="s">
        <v>489</v>
      </c>
      <c r="AF181" s="4" t="s">
        <v>258</v>
      </c>
      <c r="AH181" s="4" t="s">
        <v>490</v>
      </c>
      <c r="AI181" s="4" t="s">
        <v>491</v>
      </c>
      <c r="AJ181" s="4" t="s">
        <v>492</v>
      </c>
      <c r="AK181" s="4" t="s">
        <v>259</v>
      </c>
      <c r="AL181" s="4" t="s">
        <v>260</v>
      </c>
      <c r="AN181" s="4" t="s">
        <v>141</v>
      </c>
      <c r="AO181" s="4" t="s">
        <v>497</v>
      </c>
      <c r="AP181" s="4" t="s">
        <v>261</v>
      </c>
      <c r="AQ181" s="4" t="s">
        <v>262</v>
      </c>
      <c r="AR181" s="4" t="s">
        <v>1484</v>
      </c>
      <c r="AS181" s="4" t="s">
        <v>1485</v>
      </c>
      <c r="AT181" s="4" t="s">
        <v>498</v>
      </c>
      <c r="AU181" s="4" t="s">
        <v>1485</v>
      </c>
      <c r="AV181" s="4">
        <v>114</v>
      </c>
      <c r="AW181" s="4">
        <v>0</v>
      </c>
      <c r="AX181" s="4">
        <v>0</v>
      </c>
      <c r="AY181" s="4">
        <v>114</v>
      </c>
      <c r="AZ181" s="4">
        <v>0</v>
      </c>
      <c r="BA181" s="4">
        <v>1305.5999999999999</v>
      </c>
      <c r="BB181" s="4">
        <v>1305.5999999999999</v>
      </c>
      <c r="BC181" s="4">
        <v>1305.5999999999999</v>
      </c>
      <c r="BD181" s="4">
        <v>0</v>
      </c>
    </row>
    <row r="182" spans="1:56">
      <c r="A182" s="4" t="s">
        <v>188</v>
      </c>
      <c r="B182" s="4" t="s">
        <v>484</v>
      </c>
      <c r="C182" s="4" t="s">
        <v>255</v>
      </c>
      <c r="D182" s="4" t="s">
        <v>71</v>
      </c>
      <c r="E182" s="4" t="s">
        <v>256</v>
      </c>
      <c r="F182" s="4" t="s">
        <v>484</v>
      </c>
      <c r="G182" s="4" t="s">
        <v>257</v>
      </c>
      <c r="H182" s="4" t="s">
        <v>71</v>
      </c>
      <c r="I182" s="4" t="s">
        <v>1190</v>
      </c>
      <c r="J182" s="4" t="s">
        <v>70</v>
      </c>
      <c r="K182" s="4" t="s">
        <v>189</v>
      </c>
      <c r="L182" s="4" t="s">
        <v>70</v>
      </c>
      <c r="M182" s="4" t="s">
        <v>71</v>
      </c>
      <c r="N182" s="4" t="s">
        <v>229</v>
      </c>
      <c r="O182" s="4" t="s">
        <v>230</v>
      </c>
      <c r="P182" s="4" t="s">
        <v>230</v>
      </c>
      <c r="Q182" s="4" t="s">
        <v>1458</v>
      </c>
      <c r="S182" s="4" t="s">
        <v>1457</v>
      </c>
      <c r="T182" s="28">
        <v>40795</v>
      </c>
      <c r="U182" s="28">
        <v>40795</v>
      </c>
      <c r="V182" s="28">
        <v>40795</v>
      </c>
      <c r="W182" s="4" t="s">
        <v>1458</v>
      </c>
      <c r="X182" s="4" t="s">
        <v>536</v>
      </c>
      <c r="Y182" s="4" t="s">
        <v>1190</v>
      </c>
      <c r="Z182" s="4" t="s">
        <v>627</v>
      </c>
      <c r="AA182" s="4" t="s">
        <v>486</v>
      </c>
      <c r="AB182" s="4" t="s">
        <v>487</v>
      </c>
      <c r="AC182" s="4" t="s">
        <v>487</v>
      </c>
      <c r="AD182" s="4" t="s">
        <v>488</v>
      </c>
      <c r="AE182" s="4" t="s">
        <v>489</v>
      </c>
      <c r="AF182" s="4" t="s">
        <v>490</v>
      </c>
      <c r="AH182" s="4" t="s">
        <v>490</v>
      </c>
      <c r="AI182" s="4" t="s">
        <v>491</v>
      </c>
      <c r="AJ182" s="4" t="s">
        <v>492</v>
      </c>
      <c r="AK182" s="4" t="s">
        <v>259</v>
      </c>
      <c r="AL182" s="4" t="s">
        <v>260</v>
      </c>
      <c r="AN182" s="4" t="s">
        <v>141</v>
      </c>
      <c r="AO182" s="4" t="s">
        <v>497</v>
      </c>
      <c r="AP182" s="4" t="s">
        <v>261</v>
      </c>
      <c r="AQ182" s="4" t="s">
        <v>262</v>
      </c>
      <c r="AR182" s="4" t="s">
        <v>1484</v>
      </c>
      <c r="AS182" s="4" t="s">
        <v>1485</v>
      </c>
      <c r="AT182" s="4" t="s">
        <v>498</v>
      </c>
      <c r="AU182" s="4" t="s">
        <v>1485</v>
      </c>
      <c r="AV182" s="4">
        <v>2</v>
      </c>
      <c r="AW182" s="4">
        <v>0</v>
      </c>
      <c r="AX182" s="4">
        <v>0</v>
      </c>
      <c r="AY182" s="4">
        <v>2</v>
      </c>
      <c r="AZ182" s="4">
        <v>0</v>
      </c>
      <c r="BA182" s="4">
        <v>0</v>
      </c>
      <c r="BB182" s="4">
        <v>0</v>
      </c>
      <c r="BC182" s="4">
        <v>0</v>
      </c>
      <c r="BD182" s="4">
        <v>0</v>
      </c>
    </row>
    <row r="183" spans="1:56">
      <c r="A183" s="4" t="s">
        <v>188</v>
      </c>
      <c r="B183" s="4" t="s">
        <v>484</v>
      </c>
      <c r="C183" s="4" t="s">
        <v>255</v>
      </c>
      <c r="D183" s="4" t="s">
        <v>71</v>
      </c>
      <c r="E183" s="4" t="s">
        <v>256</v>
      </c>
      <c r="F183" s="4" t="s">
        <v>484</v>
      </c>
      <c r="G183" s="4" t="s">
        <v>257</v>
      </c>
      <c r="H183" s="4" t="s">
        <v>71</v>
      </c>
      <c r="I183" s="4" t="s">
        <v>1190</v>
      </c>
      <c r="J183" s="4" t="s">
        <v>70</v>
      </c>
      <c r="K183" s="4" t="s">
        <v>189</v>
      </c>
      <c r="L183" s="4" t="s">
        <v>70</v>
      </c>
      <c r="M183" s="4" t="s">
        <v>71</v>
      </c>
      <c r="N183" s="4" t="s">
        <v>229</v>
      </c>
      <c r="O183" s="4" t="s">
        <v>230</v>
      </c>
      <c r="P183" s="4" t="s">
        <v>230</v>
      </c>
      <c r="Q183" s="4" t="s">
        <v>1270</v>
      </c>
      <c r="S183" s="4" t="s">
        <v>1269</v>
      </c>
      <c r="T183" s="28">
        <v>40795</v>
      </c>
      <c r="U183" s="28">
        <v>40795</v>
      </c>
      <c r="V183" s="28">
        <v>40795</v>
      </c>
      <c r="W183" s="4" t="s">
        <v>1270</v>
      </c>
      <c r="X183" s="4" t="s">
        <v>536</v>
      </c>
      <c r="Y183" s="4" t="s">
        <v>1190</v>
      </c>
      <c r="Z183" s="4" t="s">
        <v>140</v>
      </c>
      <c r="AA183" s="4" t="s">
        <v>486</v>
      </c>
      <c r="AB183" s="4" t="s">
        <v>487</v>
      </c>
      <c r="AC183" s="4" t="s">
        <v>487</v>
      </c>
      <c r="AD183" s="4" t="s">
        <v>488</v>
      </c>
      <c r="AE183" s="4" t="s">
        <v>489</v>
      </c>
      <c r="AF183" s="4" t="s">
        <v>258</v>
      </c>
      <c r="AH183" s="4" t="s">
        <v>490</v>
      </c>
      <c r="AI183" s="4" t="s">
        <v>491</v>
      </c>
      <c r="AJ183" s="4" t="s">
        <v>492</v>
      </c>
      <c r="AK183" s="4" t="s">
        <v>263</v>
      </c>
      <c r="AL183" s="4" t="s">
        <v>264</v>
      </c>
      <c r="AN183" s="4" t="s">
        <v>98</v>
      </c>
      <c r="AO183" s="4" t="s">
        <v>504</v>
      </c>
      <c r="AP183" s="4" t="s">
        <v>261</v>
      </c>
      <c r="AQ183" s="4" t="s">
        <v>262</v>
      </c>
      <c r="AR183" s="4" t="s">
        <v>1486</v>
      </c>
      <c r="AS183" s="4" t="s">
        <v>1512</v>
      </c>
      <c r="AT183" s="4" t="s">
        <v>505</v>
      </c>
      <c r="AU183" s="4" t="s">
        <v>1512</v>
      </c>
      <c r="AV183" s="4">
        <v>148</v>
      </c>
      <c r="AW183" s="4">
        <v>-14</v>
      </c>
      <c r="AX183" s="4">
        <v>-114.65</v>
      </c>
      <c r="AY183" s="4">
        <v>134</v>
      </c>
      <c r="AZ183" s="4">
        <v>90.77</v>
      </c>
      <c r="BA183" s="4">
        <v>1340.51</v>
      </c>
      <c r="BB183" s="4">
        <v>1135.0899999999999</v>
      </c>
      <c r="BC183" s="4">
        <v>1249.74</v>
      </c>
      <c r="BD183" s="4">
        <v>0</v>
      </c>
    </row>
    <row r="184" spans="1:56">
      <c r="A184" s="4" t="s">
        <v>188</v>
      </c>
      <c r="B184" s="4" t="s">
        <v>484</v>
      </c>
      <c r="C184" s="4" t="s">
        <v>255</v>
      </c>
      <c r="D184" s="4" t="s">
        <v>71</v>
      </c>
      <c r="E184" s="4" t="s">
        <v>256</v>
      </c>
      <c r="F184" s="4" t="s">
        <v>484</v>
      </c>
      <c r="G184" s="4" t="s">
        <v>257</v>
      </c>
      <c r="H184" s="4" t="s">
        <v>71</v>
      </c>
      <c r="I184" s="4" t="s">
        <v>1190</v>
      </c>
      <c r="J184" s="4" t="s">
        <v>70</v>
      </c>
      <c r="K184" s="4" t="s">
        <v>189</v>
      </c>
      <c r="L184" s="4" t="s">
        <v>70</v>
      </c>
      <c r="M184" s="4" t="s">
        <v>71</v>
      </c>
      <c r="N184" s="4" t="s">
        <v>229</v>
      </c>
      <c r="O184" s="4" t="s">
        <v>752</v>
      </c>
      <c r="P184" s="4" t="s">
        <v>797</v>
      </c>
      <c r="Q184" s="4" t="s">
        <v>1386</v>
      </c>
      <c r="S184" s="4" t="s">
        <v>1385</v>
      </c>
      <c r="T184" s="28">
        <v>41933</v>
      </c>
      <c r="U184" s="28">
        <v>41933</v>
      </c>
      <c r="V184" s="28">
        <v>41933</v>
      </c>
      <c r="W184" s="4" t="s">
        <v>1386</v>
      </c>
      <c r="X184" s="4" t="s">
        <v>798</v>
      </c>
      <c r="Y184" s="4" t="s">
        <v>1177</v>
      </c>
      <c r="Z184" s="4" t="s">
        <v>140</v>
      </c>
      <c r="AA184" s="4" t="s">
        <v>486</v>
      </c>
      <c r="AB184" s="4" t="s">
        <v>510</v>
      </c>
      <c r="AC184" s="4" t="s">
        <v>510</v>
      </c>
      <c r="AD184" s="4" t="s">
        <v>488</v>
      </c>
      <c r="AE184" s="4" t="s">
        <v>489</v>
      </c>
      <c r="AF184" s="4" t="s">
        <v>258</v>
      </c>
      <c r="AH184" s="4" t="s">
        <v>490</v>
      </c>
      <c r="AI184" s="4" t="s">
        <v>491</v>
      </c>
      <c r="AJ184" s="4" t="s">
        <v>492</v>
      </c>
      <c r="AK184" s="4" t="s">
        <v>259</v>
      </c>
      <c r="AL184" s="4" t="s">
        <v>260</v>
      </c>
      <c r="AM184" s="4" t="s">
        <v>799</v>
      </c>
      <c r="AN184" s="4" t="s">
        <v>98</v>
      </c>
      <c r="AO184" s="4" t="s">
        <v>506</v>
      </c>
      <c r="AP184" s="4" t="s">
        <v>267</v>
      </c>
      <c r="AQ184" s="4" t="s">
        <v>262</v>
      </c>
      <c r="AR184" s="4" t="s">
        <v>1607</v>
      </c>
      <c r="AT184" s="4" t="s">
        <v>506</v>
      </c>
      <c r="AV184" s="4">
        <v>2529</v>
      </c>
      <c r="AW184" s="4">
        <v>0</v>
      </c>
      <c r="AX184" s="4">
        <v>0</v>
      </c>
      <c r="AY184" s="4">
        <v>2529</v>
      </c>
      <c r="AZ184" s="4">
        <v>435.28</v>
      </c>
      <c r="BA184" s="4">
        <v>37359.11</v>
      </c>
      <c r="BB184" s="4">
        <v>36923.83</v>
      </c>
      <c r="BC184" s="4">
        <v>36923.83</v>
      </c>
      <c r="BD184" s="4">
        <v>0</v>
      </c>
    </row>
    <row r="185" spans="1:56">
      <c r="A185" s="4" t="s">
        <v>188</v>
      </c>
      <c r="B185" s="4" t="s">
        <v>484</v>
      </c>
      <c r="C185" s="4" t="s">
        <v>255</v>
      </c>
      <c r="D185" s="4" t="s">
        <v>71</v>
      </c>
      <c r="E185" s="4" t="s">
        <v>256</v>
      </c>
      <c r="F185" s="4" t="s">
        <v>484</v>
      </c>
      <c r="G185" s="4" t="s">
        <v>257</v>
      </c>
      <c r="H185" s="4" t="s">
        <v>71</v>
      </c>
      <c r="I185" s="4" t="s">
        <v>1190</v>
      </c>
      <c r="J185" s="4" t="s">
        <v>70</v>
      </c>
      <c r="K185" s="4" t="s">
        <v>189</v>
      </c>
      <c r="L185" s="4" t="s">
        <v>70</v>
      </c>
      <c r="M185" s="4" t="s">
        <v>71</v>
      </c>
      <c r="N185" s="4" t="s">
        <v>229</v>
      </c>
      <c r="O185" s="4" t="s">
        <v>752</v>
      </c>
      <c r="P185" s="4" t="s">
        <v>797</v>
      </c>
      <c r="Q185" s="4" t="s">
        <v>1386</v>
      </c>
      <c r="S185" s="4" t="s">
        <v>1385</v>
      </c>
      <c r="T185" s="28">
        <v>41933</v>
      </c>
      <c r="U185" s="28">
        <v>41933</v>
      </c>
      <c r="V185" s="28">
        <v>41933</v>
      </c>
      <c r="W185" s="4" t="s">
        <v>1386</v>
      </c>
      <c r="X185" s="4" t="s">
        <v>798</v>
      </c>
      <c r="Y185" s="4" t="s">
        <v>1177</v>
      </c>
      <c r="Z185" s="4" t="s">
        <v>627</v>
      </c>
      <c r="AA185" s="4" t="s">
        <v>486</v>
      </c>
      <c r="AB185" s="4" t="s">
        <v>510</v>
      </c>
      <c r="AC185" s="4" t="s">
        <v>510</v>
      </c>
      <c r="AD185" s="4" t="s">
        <v>488</v>
      </c>
      <c r="AE185" s="4" t="s">
        <v>489</v>
      </c>
      <c r="AF185" s="4" t="s">
        <v>490</v>
      </c>
      <c r="AH185" s="4" t="s">
        <v>490</v>
      </c>
      <c r="AI185" s="4" t="s">
        <v>491</v>
      </c>
      <c r="AJ185" s="4" t="s">
        <v>492</v>
      </c>
      <c r="AK185" s="4" t="s">
        <v>259</v>
      </c>
      <c r="AL185" s="4" t="s">
        <v>260</v>
      </c>
      <c r="AM185" s="4" t="s">
        <v>799</v>
      </c>
      <c r="AN185" s="4" t="s">
        <v>98</v>
      </c>
      <c r="AO185" s="4" t="s">
        <v>506</v>
      </c>
      <c r="AP185" s="4" t="s">
        <v>267</v>
      </c>
      <c r="AQ185" s="4" t="s">
        <v>262</v>
      </c>
      <c r="AR185" s="4" t="s">
        <v>1607</v>
      </c>
      <c r="AT185" s="4" t="s">
        <v>506</v>
      </c>
      <c r="AV185" s="4">
        <v>2</v>
      </c>
      <c r="AW185" s="4">
        <v>0</v>
      </c>
      <c r="AX185" s="4">
        <v>0</v>
      </c>
      <c r="AY185" s="4">
        <v>2</v>
      </c>
      <c r="AZ185" s="4">
        <v>0</v>
      </c>
      <c r="BA185" s="4">
        <v>0</v>
      </c>
      <c r="BB185" s="4">
        <v>0</v>
      </c>
      <c r="BC185" s="4">
        <v>0</v>
      </c>
      <c r="BD185" s="4">
        <v>0</v>
      </c>
    </row>
    <row r="186" spans="1:56">
      <c r="A186" s="4" t="s">
        <v>188</v>
      </c>
      <c r="B186" s="4" t="s">
        <v>484</v>
      </c>
      <c r="C186" s="4" t="s">
        <v>255</v>
      </c>
      <c r="D186" s="4" t="s">
        <v>71</v>
      </c>
      <c r="E186" s="4" t="s">
        <v>256</v>
      </c>
      <c r="F186" s="4" t="s">
        <v>484</v>
      </c>
      <c r="G186" s="4" t="s">
        <v>257</v>
      </c>
      <c r="H186" s="4" t="s">
        <v>71</v>
      </c>
      <c r="I186" s="4" t="s">
        <v>1190</v>
      </c>
      <c r="J186" s="4" t="s">
        <v>70</v>
      </c>
      <c r="K186" s="4" t="s">
        <v>189</v>
      </c>
      <c r="L186" s="4" t="s">
        <v>70</v>
      </c>
      <c r="M186" s="4" t="s">
        <v>71</v>
      </c>
      <c r="N186" s="4" t="s">
        <v>229</v>
      </c>
      <c r="O186" s="4" t="s">
        <v>752</v>
      </c>
      <c r="P186" s="4" t="s">
        <v>797</v>
      </c>
      <c r="Q186" s="4" t="s">
        <v>1469</v>
      </c>
      <c r="S186" s="4" t="s">
        <v>1468</v>
      </c>
      <c r="T186" s="28">
        <v>41933</v>
      </c>
      <c r="U186" s="28">
        <v>41933</v>
      </c>
      <c r="V186" s="28">
        <v>41933</v>
      </c>
      <c r="W186" s="4" t="s">
        <v>1469</v>
      </c>
      <c r="X186" s="4" t="s">
        <v>798</v>
      </c>
      <c r="Y186" s="4" t="s">
        <v>1177</v>
      </c>
      <c r="Z186" s="4" t="s">
        <v>140</v>
      </c>
      <c r="AA186" s="4" t="s">
        <v>486</v>
      </c>
      <c r="AB186" s="4" t="s">
        <v>510</v>
      </c>
      <c r="AC186" s="4" t="s">
        <v>510</v>
      </c>
      <c r="AD186" s="4" t="s">
        <v>488</v>
      </c>
      <c r="AE186" s="4" t="s">
        <v>489</v>
      </c>
      <c r="AF186" s="4" t="s">
        <v>258</v>
      </c>
      <c r="AH186" s="4" t="s">
        <v>490</v>
      </c>
      <c r="AI186" s="4" t="s">
        <v>491</v>
      </c>
      <c r="AJ186" s="4" t="s">
        <v>492</v>
      </c>
      <c r="AK186" s="4" t="s">
        <v>263</v>
      </c>
      <c r="AL186" s="4" t="s">
        <v>264</v>
      </c>
      <c r="AM186" s="4" t="s">
        <v>800</v>
      </c>
      <c r="AN186" s="4" t="s">
        <v>98</v>
      </c>
      <c r="AO186" s="4" t="s">
        <v>495</v>
      </c>
      <c r="AP186" s="4" t="s">
        <v>267</v>
      </c>
      <c r="AQ186" s="4" t="s">
        <v>265</v>
      </c>
      <c r="AR186" s="4" t="s">
        <v>1608</v>
      </c>
      <c r="AS186" s="4" t="s">
        <v>1487</v>
      </c>
      <c r="AT186" s="4" t="s">
        <v>496</v>
      </c>
      <c r="AU186" s="4" t="s">
        <v>1487</v>
      </c>
      <c r="AV186" s="4">
        <v>4665</v>
      </c>
      <c r="AW186" s="4">
        <v>0</v>
      </c>
      <c r="AX186" s="4">
        <v>0</v>
      </c>
      <c r="AY186" s="4">
        <v>4665</v>
      </c>
      <c r="AZ186" s="4">
        <v>2529.1</v>
      </c>
      <c r="BA186" s="4">
        <v>34440.43</v>
      </c>
      <c r="BB186" s="4">
        <v>31911.33</v>
      </c>
      <c r="BC186" s="4">
        <v>31911.33</v>
      </c>
      <c r="BD186" s="4">
        <v>0</v>
      </c>
    </row>
    <row r="187" spans="1:56">
      <c r="A187" s="4" t="s">
        <v>188</v>
      </c>
      <c r="B187" s="4" t="s">
        <v>484</v>
      </c>
      <c r="C187" s="4" t="s">
        <v>255</v>
      </c>
      <c r="D187" s="4" t="s">
        <v>71</v>
      </c>
      <c r="E187" s="4" t="s">
        <v>256</v>
      </c>
      <c r="F187" s="4" t="s">
        <v>484</v>
      </c>
      <c r="G187" s="4" t="s">
        <v>257</v>
      </c>
      <c r="H187" s="4" t="s">
        <v>71</v>
      </c>
      <c r="I187" s="4" t="s">
        <v>1190</v>
      </c>
      <c r="J187" s="4" t="s">
        <v>70</v>
      </c>
      <c r="K187" s="4" t="s">
        <v>189</v>
      </c>
      <c r="L187" s="4" t="s">
        <v>70</v>
      </c>
      <c r="M187" s="4" t="s">
        <v>71</v>
      </c>
      <c r="N187" s="4" t="s">
        <v>229</v>
      </c>
      <c r="O187" s="4" t="s">
        <v>751</v>
      </c>
      <c r="P187" s="4" t="s">
        <v>797</v>
      </c>
      <c r="Q187" s="4" t="s">
        <v>1609</v>
      </c>
      <c r="S187" s="4" t="s">
        <v>1467</v>
      </c>
      <c r="T187" s="28">
        <v>41933</v>
      </c>
      <c r="U187" s="28">
        <v>41933</v>
      </c>
      <c r="V187" s="28">
        <v>41933</v>
      </c>
      <c r="W187" s="4" t="s">
        <v>1609</v>
      </c>
      <c r="X187" s="4" t="s">
        <v>798</v>
      </c>
      <c r="Y187" s="4" t="s">
        <v>1177</v>
      </c>
      <c r="Z187" s="4" t="s">
        <v>140</v>
      </c>
      <c r="AA187" s="4" t="s">
        <v>486</v>
      </c>
      <c r="AB187" s="4" t="s">
        <v>510</v>
      </c>
      <c r="AC187" s="4" t="s">
        <v>510</v>
      </c>
      <c r="AD187" s="4" t="s">
        <v>488</v>
      </c>
      <c r="AE187" s="4" t="s">
        <v>489</v>
      </c>
      <c r="AF187" s="4" t="s">
        <v>258</v>
      </c>
      <c r="AH187" s="4" t="s">
        <v>490</v>
      </c>
      <c r="AI187" s="4" t="s">
        <v>491</v>
      </c>
      <c r="AJ187" s="4" t="s">
        <v>492</v>
      </c>
      <c r="AK187" s="4" t="s">
        <v>801</v>
      </c>
      <c r="AL187" s="4" t="s">
        <v>802</v>
      </c>
      <c r="AM187" s="4" t="s">
        <v>1465</v>
      </c>
      <c r="AN187" s="4" t="s">
        <v>98</v>
      </c>
      <c r="AO187" s="4" t="s">
        <v>522</v>
      </c>
      <c r="AP187" s="4" t="s">
        <v>267</v>
      </c>
      <c r="AQ187" s="4" t="s">
        <v>262</v>
      </c>
      <c r="AR187" s="4" t="s">
        <v>1610</v>
      </c>
      <c r="AS187" s="4" t="s">
        <v>1565</v>
      </c>
      <c r="AT187" s="4" t="s">
        <v>523</v>
      </c>
      <c r="AU187" s="4" t="s">
        <v>1565</v>
      </c>
      <c r="AV187" s="4">
        <v>10</v>
      </c>
      <c r="AW187" s="4">
        <v>0</v>
      </c>
      <c r="AX187" s="4">
        <v>0</v>
      </c>
      <c r="AY187" s="4">
        <v>10</v>
      </c>
      <c r="AZ187" s="4">
        <v>0</v>
      </c>
      <c r="BA187" s="4">
        <v>-410.38</v>
      </c>
      <c r="BB187" s="4">
        <v>-410.38</v>
      </c>
      <c r="BC187" s="4">
        <v>-410.38</v>
      </c>
      <c r="BD187" s="4">
        <v>0</v>
      </c>
    </row>
    <row r="188" spans="1:56">
      <c r="A188" s="4" t="s">
        <v>188</v>
      </c>
      <c r="B188" s="4" t="s">
        <v>484</v>
      </c>
      <c r="C188" s="4" t="s">
        <v>255</v>
      </c>
      <c r="D188" s="4" t="s">
        <v>71</v>
      </c>
      <c r="E188" s="4" t="s">
        <v>256</v>
      </c>
      <c r="F188" s="4" t="s">
        <v>484</v>
      </c>
      <c r="G188" s="4" t="s">
        <v>257</v>
      </c>
      <c r="H188" s="4" t="s">
        <v>71</v>
      </c>
      <c r="I188" s="4" t="s">
        <v>1190</v>
      </c>
      <c r="J188" s="4" t="s">
        <v>70</v>
      </c>
      <c r="K188" s="4" t="s">
        <v>189</v>
      </c>
      <c r="L188" s="4" t="s">
        <v>70</v>
      </c>
      <c r="M188" s="4" t="s">
        <v>71</v>
      </c>
      <c r="N188" s="4" t="s">
        <v>336</v>
      </c>
      <c r="O188" s="4" t="s">
        <v>337</v>
      </c>
      <c r="P188" s="4" t="s">
        <v>485</v>
      </c>
      <c r="Q188" s="4" t="s">
        <v>1331</v>
      </c>
      <c r="S188" s="4" t="s">
        <v>1330</v>
      </c>
      <c r="T188" s="28">
        <v>40060</v>
      </c>
      <c r="U188" s="28">
        <v>40060</v>
      </c>
      <c r="V188" s="28">
        <v>1</v>
      </c>
      <c r="W188" s="4" t="s">
        <v>1331</v>
      </c>
      <c r="X188" s="4" t="s">
        <v>485</v>
      </c>
      <c r="Y188" s="4" t="s">
        <v>1190</v>
      </c>
      <c r="Z188" s="4" t="s">
        <v>140</v>
      </c>
      <c r="AA188" s="4" t="s">
        <v>486</v>
      </c>
      <c r="AB188" s="4" t="s">
        <v>487</v>
      </c>
      <c r="AC188" s="4" t="s">
        <v>485</v>
      </c>
      <c r="AD188" s="4" t="s">
        <v>488</v>
      </c>
      <c r="AE188" s="4" t="s">
        <v>489</v>
      </c>
      <c r="AF188" s="4" t="s">
        <v>258</v>
      </c>
      <c r="AH188" s="4" t="s">
        <v>490</v>
      </c>
      <c r="AI188" s="4" t="s">
        <v>491</v>
      </c>
      <c r="AJ188" s="4" t="s">
        <v>492</v>
      </c>
      <c r="AK188" s="4" t="s">
        <v>263</v>
      </c>
      <c r="AL188" s="4" t="s">
        <v>264</v>
      </c>
      <c r="AN188" s="4" t="s">
        <v>141</v>
      </c>
      <c r="AO188" s="4" t="s">
        <v>504</v>
      </c>
      <c r="AP188" s="4" t="s">
        <v>261</v>
      </c>
      <c r="AQ188" s="4" t="s">
        <v>262</v>
      </c>
      <c r="AR188" s="4" t="s">
        <v>1486</v>
      </c>
      <c r="AS188" s="4" t="s">
        <v>1512</v>
      </c>
      <c r="AT188" s="4" t="s">
        <v>505</v>
      </c>
      <c r="AU188" s="4" t="s">
        <v>1512</v>
      </c>
      <c r="AV188" s="4">
        <v>98</v>
      </c>
      <c r="AW188" s="4">
        <v>-18</v>
      </c>
      <c r="AX188" s="4">
        <v>-156.94</v>
      </c>
      <c r="AY188" s="4">
        <v>80</v>
      </c>
      <c r="AZ188" s="4">
        <v>93.91</v>
      </c>
      <c r="BA188" s="4">
        <v>889.17</v>
      </c>
      <c r="BB188" s="4">
        <v>638.32000000000005</v>
      </c>
      <c r="BC188" s="4">
        <v>795.26</v>
      </c>
      <c r="BD188" s="4">
        <v>0</v>
      </c>
    </row>
    <row r="189" spans="1:56">
      <c r="A189" s="4" t="s">
        <v>188</v>
      </c>
      <c r="B189" s="4" t="s">
        <v>484</v>
      </c>
      <c r="C189" s="4" t="s">
        <v>255</v>
      </c>
      <c r="D189" s="4" t="s">
        <v>71</v>
      </c>
      <c r="E189" s="4" t="s">
        <v>256</v>
      </c>
      <c r="F189" s="4" t="s">
        <v>484</v>
      </c>
      <c r="G189" s="4" t="s">
        <v>257</v>
      </c>
      <c r="H189" s="4" t="s">
        <v>71</v>
      </c>
      <c r="I189" s="4" t="s">
        <v>1190</v>
      </c>
      <c r="J189" s="4" t="s">
        <v>70</v>
      </c>
      <c r="K189" s="4" t="s">
        <v>189</v>
      </c>
      <c r="L189" s="4" t="s">
        <v>70</v>
      </c>
      <c r="M189" s="4" t="s">
        <v>71</v>
      </c>
      <c r="N189" s="4" t="s">
        <v>336</v>
      </c>
      <c r="O189" s="4" t="s">
        <v>337</v>
      </c>
      <c r="P189" s="4" t="s">
        <v>485</v>
      </c>
      <c r="Q189" s="4" t="s">
        <v>1331</v>
      </c>
      <c r="S189" s="4" t="s">
        <v>1330</v>
      </c>
      <c r="T189" s="28">
        <v>40060</v>
      </c>
      <c r="U189" s="28">
        <v>40060</v>
      </c>
      <c r="V189" s="28">
        <v>1</v>
      </c>
      <c r="W189" s="4" t="s">
        <v>1331</v>
      </c>
      <c r="X189" s="4" t="s">
        <v>485</v>
      </c>
      <c r="Y189" s="4" t="s">
        <v>1190</v>
      </c>
      <c r="Z189" s="4" t="s">
        <v>593</v>
      </c>
      <c r="AA189" s="4" t="s">
        <v>486</v>
      </c>
      <c r="AB189" s="4" t="s">
        <v>487</v>
      </c>
      <c r="AC189" s="4" t="s">
        <v>485</v>
      </c>
      <c r="AD189" s="4" t="s">
        <v>488</v>
      </c>
      <c r="AE189" s="4" t="s">
        <v>489</v>
      </c>
      <c r="AF189" s="4" t="s">
        <v>258</v>
      </c>
      <c r="AH189" s="4" t="s">
        <v>490</v>
      </c>
      <c r="AI189" s="4" t="s">
        <v>491</v>
      </c>
      <c r="AJ189" s="4" t="s">
        <v>492</v>
      </c>
      <c r="AK189" s="4" t="s">
        <v>263</v>
      </c>
      <c r="AL189" s="4" t="s">
        <v>264</v>
      </c>
      <c r="AN189" s="4" t="s">
        <v>141</v>
      </c>
      <c r="AO189" s="4" t="s">
        <v>504</v>
      </c>
      <c r="AP189" s="4" t="s">
        <v>261</v>
      </c>
      <c r="AQ189" s="4" t="s">
        <v>262</v>
      </c>
      <c r="AR189" s="4" t="s">
        <v>1486</v>
      </c>
      <c r="AS189" s="4" t="s">
        <v>1512</v>
      </c>
      <c r="AT189" s="4" t="s">
        <v>505</v>
      </c>
      <c r="AU189" s="4" t="s">
        <v>1512</v>
      </c>
      <c r="AV189" s="4">
        <v>0</v>
      </c>
      <c r="AW189" s="4">
        <v>-1</v>
      </c>
      <c r="AX189" s="4">
        <v>-9.07</v>
      </c>
      <c r="AY189" s="4">
        <v>-1</v>
      </c>
      <c r="AZ189" s="4">
        <v>0</v>
      </c>
      <c r="BA189" s="4">
        <v>0</v>
      </c>
      <c r="BB189" s="4">
        <v>-9.07</v>
      </c>
      <c r="BC189" s="4">
        <v>0</v>
      </c>
      <c r="BD189" s="4">
        <v>0</v>
      </c>
    </row>
    <row r="190" spans="1:56">
      <c r="A190" s="4" t="s">
        <v>188</v>
      </c>
      <c r="B190" s="4" t="s">
        <v>484</v>
      </c>
      <c r="C190" s="4" t="s">
        <v>255</v>
      </c>
      <c r="D190" s="4" t="s">
        <v>71</v>
      </c>
      <c r="E190" s="4" t="s">
        <v>256</v>
      </c>
      <c r="F190" s="4" t="s">
        <v>484</v>
      </c>
      <c r="G190" s="4" t="s">
        <v>257</v>
      </c>
      <c r="H190" s="4" t="s">
        <v>71</v>
      </c>
      <c r="I190" s="4" t="s">
        <v>1190</v>
      </c>
      <c r="J190" s="4" t="s">
        <v>70</v>
      </c>
      <c r="K190" s="4" t="s">
        <v>189</v>
      </c>
      <c r="L190" s="4" t="s">
        <v>70</v>
      </c>
      <c r="M190" s="4" t="s">
        <v>71</v>
      </c>
      <c r="N190" s="4" t="s">
        <v>336</v>
      </c>
      <c r="O190" s="4" t="s">
        <v>231</v>
      </c>
      <c r="P190" s="4" t="s">
        <v>485</v>
      </c>
      <c r="Q190" s="4" t="s">
        <v>1213</v>
      </c>
      <c r="S190" s="4" t="s">
        <v>1212</v>
      </c>
      <c r="T190" s="28">
        <v>40928</v>
      </c>
      <c r="U190" s="28">
        <v>40928</v>
      </c>
      <c r="V190" s="28">
        <v>1</v>
      </c>
      <c r="W190" s="4" t="s">
        <v>1213</v>
      </c>
      <c r="X190" s="4" t="s">
        <v>485</v>
      </c>
      <c r="Y190" s="4" t="s">
        <v>1190</v>
      </c>
      <c r="Z190" s="4" t="s">
        <v>140</v>
      </c>
      <c r="AA190" s="4" t="s">
        <v>486</v>
      </c>
      <c r="AB190" s="4" t="s">
        <v>487</v>
      </c>
      <c r="AC190" s="4" t="s">
        <v>485</v>
      </c>
      <c r="AD190" s="4" t="s">
        <v>488</v>
      </c>
      <c r="AE190" s="4" t="s">
        <v>489</v>
      </c>
      <c r="AF190" s="4" t="s">
        <v>258</v>
      </c>
      <c r="AH190" s="4" t="s">
        <v>490</v>
      </c>
      <c r="AI190" s="4" t="s">
        <v>491</v>
      </c>
      <c r="AJ190" s="4" t="s">
        <v>492</v>
      </c>
      <c r="AK190" s="4" t="s">
        <v>263</v>
      </c>
      <c r="AL190" s="4" t="s">
        <v>264</v>
      </c>
      <c r="AN190" s="4" t="s">
        <v>141</v>
      </c>
      <c r="AO190" s="4" t="s">
        <v>504</v>
      </c>
      <c r="AP190" s="4" t="s">
        <v>261</v>
      </c>
      <c r="AQ190" s="4" t="s">
        <v>262</v>
      </c>
      <c r="AR190" s="4" t="s">
        <v>1486</v>
      </c>
      <c r="AS190" s="4" t="s">
        <v>1512</v>
      </c>
      <c r="AT190" s="4" t="s">
        <v>505</v>
      </c>
      <c r="AU190" s="4" t="s">
        <v>1512</v>
      </c>
      <c r="AV190" s="4">
        <v>58</v>
      </c>
      <c r="AW190" s="4">
        <v>-25</v>
      </c>
      <c r="AX190" s="4">
        <v>-217.88</v>
      </c>
      <c r="AY190" s="4">
        <v>33</v>
      </c>
      <c r="AZ190" s="4">
        <v>50.08</v>
      </c>
      <c r="BA190" s="4">
        <v>526.22</v>
      </c>
      <c r="BB190" s="4">
        <v>258.26</v>
      </c>
      <c r="BC190" s="4">
        <v>476.14</v>
      </c>
      <c r="BD190" s="4">
        <v>0</v>
      </c>
    </row>
    <row r="191" spans="1:56">
      <c r="A191" s="4" t="s">
        <v>188</v>
      </c>
      <c r="B191" s="4" t="s">
        <v>484</v>
      </c>
      <c r="C191" s="4" t="s">
        <v>255</v>
      </c>
      <c r="D191" s="4" t="s">
        <v>71</v>
      </c>
      <c r="E191" s="4" t="s">
        <v>256</v>
      </c>
      <c r="F191" s="4" t="s">
        <v>484</v>
      </c>
      <c r="G191" s="4" t="s">
        <v>257</v>
      </c>
      <c r="H191" s="4" t="s">
        <v>71</v>
      </c>
      <c r="I191" s="4" t="s">
        <v>1190</v>
      </c>
      <c r="J191" s="4" t="s">
        <v>70</v>
      </c>
      <c r="K191" s="4" t="s">
        <v>189</v>
      </c>
      <c r="L191" s="4" t="s">
        <v>70</v>
      </c>
      <c r="M191" s="4" t="s">
        <v>71</v>
      </c>
      <c r="N191" s="4" t="s">
        <v>336</v>
      </c>
      <c r="O191" s="4" t="s">
        <v>231</v>
      </c>
      <c r="P191" s="4" t="s">
        <v>485</v>
      </c>
      <c r="Q191" s="4" t="s">
        <v>1213</v>
      </c>
      <c r="S191" s="4" t="s">
        <v>1212</v>
      </c>
      <c r="T191" s="28">
        <v>40928</v>
      </c>
      <c r="U191" s="28">
        <v>40928</v>
      </c>
      <c r="V191" s="28">
        <v>1</v>
      </c>
      <c r="W191" s="4" t="s">
        <v>1213</v>
      </c>
      <c r="X191" s="4" t="s">
        <v>485</v>
      </c>
      <c r="Y191" s="4" t="s">
        <v>1190</v>
      </c>
      <c r="Z191" s="4" t="s">
        <v>611</v>
      </c>
      <c r="AA191" s="4" t="s">
        <v>486</v>
      </c>
      <c r="AB191" s="4" t="s">
        <v>487</v>
      </c>
      <c r="AC191" s="4" t="s">
        <v>485</v>
      </c>
      <c r="AD191" s="4" t="s">
        <v>488</v>
      </c>
      <c r="AE191" s="4" t="s">
        <v>489</v>
      </c>
      <c r="AF191" s="4" t="s">
        <v>490</v>
      </c>
      <c r="AH191" s="4" t="s">
        <v>490</v>
      </c>
      <c r="AI191" s="4" t="s">
        <v>491</v>
      </c>
      <c r="AJ191" s="4" t="s">
        <v>492</v>
      </c>
      <c r="AK191" s="4" t="s">
        <v>263</v>
      </c>
      <c r="AL191" s="4" t="s">
        <v>264</v>
      </c>
      <c r="AN191" s="4" t="s">
        <v>141</v>
      </c>
      <c r="AO191" s="4" t="s">
        <v>504</v>
      </c>
      <c r="AP191" s="4" t="s">
        <v>261</v>
      </c>
      <c r="AQ191" s="4" t="s">
        <v>262</v>
      </c>
      <c r="AR191" s="4" t="s">
        <v>1486</v>
      </c>
      <c r="AS191" s="4" t="s">
        <v>1512</v>
      </c>
      <c r="AT191" s="4" t="s">
        <v>505</v>
      </c>
      <c r="AU191" s="4" t="s">
        <v>1512</v>
      </c>
      <c r="AV191" s="4">
        <v>0</v>
      </c>
      <c r="AW191" s="4">
        <v>10</v>
      </c>
      <c r="AX191" s="4">
        <v>90.7</v>
      </c>
      <c r="AY191" s="4">
        <v>10</v>
      </c>
      <c r="AZ191" s="4">
        <v>0</v>
      </c>
      <c r="BA191" s="4">
        <v>0</v>
      </c>
      <c r="BB191" s="4">
        <v>90.7</v>
      </c>
      <c r="BC191" s="4">
        <v>0</v>
      </c>
      <c r="BD191" s="4">
        <v>0</v>
      </c>
    </row>
    <row r="192" spans="1:56">
      <c r="A192" s="4" t="s">
        <v>188</v>
      </c>
      <c r="B192" s="4" t="s">
        <v>484</v>
      </c>
      <c r="C192" s="4" t="s">
        <v>255</v>
      </c>
      <c r="D192" s="4" t="s">
        <v>71</v>
      </c>
      <c r="E192" s="4" t="s">
        <v>256</v>
      </c>
      <c r="F192" s="4" t="s">
        <v>484</v>
      </c>
      <c r="G192" s="4" t="s">
        <v>257</v>
      </c>
      <c r="H192" s="4" t="s">
        <v>71</v>
      </c>
      <c r="I192" s="4" t="s">
        <v>1190</v>
      </c>
      <c r="J192" s="4" t="s">
        <v>70</v>
      </c>
      <c r="K192" s="4" t="s">
        <v>189</v>
      </c>
      <c r="L192" s="4" t="s">
        <v>70</v>
      </c>
      <c r="M192" s="4" t="s">
        <v>71</v>
      </c>
      <c r="N192" s="4" t="s">
        <v>336</v>
      </c>
      <c r="O192" s="4" t="s">
        <v>232</v>
      </c>
      <c r="P192" s="4" t="s">
        <v>485</v>
      </c>
      <c r="Q192" s="4" t="s">
        <v>1209</v>
      </c>
      <c r="S192" s="4" t="s">
        <v>1208</v>
      </c>
      <c r="T192" s="28">
        <v>40739</v>
      </c>
      <c r="U192" s="28">
        <v>40739</v>
      </c>
      <c r="V192" s="28">
        <v>1</v>
      </c>
      <c r="W192" s="4" t="s">
        <v>1209</v>
      </c>
      <c r="X192" s="4" t="s">
        <v>485</v>
      </c>
      <c r="Y192" s="4" t="s">
        <v>1190</v>
      </c>
      <c r="Z192" s="4" t="s">
        <v>140</v>
      </c>
      <c r="AA192" s="4" t="s">
        <v>486</v>
      </c>
      <c r="AB192" s="4" t="s">
        <v>487</v>
      </c>
      <c r="AC192" s="4" t="s">
        <v>485</v>
      </c>
      <c r="AD192" s="4" t="s">
        <v>488</v>
      </c>
      <c r="AE192" s="4" t="s">
        <v>489</v>
      </c>
      <c r="AF192" s="4" t="s">
        <v>258</v>
      </c>
      <c r="AH192" s="4" t="s">
        <v>490</v>
      </c>
      <c r="AI192" s="4" t="s">
        <v>491</v>
      </c>
      <c r="AJ192" s="4" t="s">
        <v>492</v>
      </c>
      <c r="AK192" s="4" t="s">
        <v>263</v>
      </c>
      <c r="AL192" s="4" t="s">
        <v>264</v>
      </c>
      <c r="AN192" s="4" t="s">
        <v>98</v>
      </c>
      <c r="AO192" s="4" t="s">
        <v>504</v>
      </c>
      <c r="AP192" s="4" t="s">
        <v>261</v>
      </c>
      <c r="AQ192" s="4" t="s">
        <v>262</v>
      </c>
      <c r="AR192" s="4" t="s">
        <v>1486</v>
      </c>
      <c r="AS192" s="4" t="s">
        <v>1512</v>
      </c>
      <c r="AT192" s="4" t="s">
        <v>505</v>
      </c>
      <c r="AU192" s="4" t="s">
        <v>1512</v>
      </c>
      <c r="AV192" s="4">
        <v>19</v>
      </c>
      <c r="AW192" s="4">
        <v>-8</v>
      </c>
      <c r="AX192" s="4">
        <v>-69.739999999999995</v>
      </c>
      <c r="AY192" s="4">
        <v>11</v>
      </c>
      <c r="AZ192" s="4">
        <v>17.739999999999998</v>
      </c>
      <c r="BA192" s="4">
        <v>171.82</v>
      </c>
      <c r="BB192" s="4">
        <v>84.34</v>
      </c>
      <c r="BC192" s="4">
        <v>154.08000000000001</v>
      </c>
      <c r="BD192" s="4">
        <v>0</v>
      </c>
    </row>
    <row r="193" spans="1:56">
      <c r="A193" s="4" t="s">
        <v>188</v>
      </c>
      <c r="B193" s="4" t="s">
        <v>484</v>
      </c>
      <c r="C193" s="4" t="s">
        <v>255</v>
      </c>
      <c r="D193" s="4" t="s">
        <v>71</v>
      </c>
      <c r="E193" s="4" t="s">
        <v>256</v>
      </c>
      <c r="F193" s="4" t="s">
        <v>484</v>
      </c>
      <c r="G193" s="4" t="s">
        <v>257</v>
      </c>
      <c r="H193" s="4" t="s">
        <v>71</v>
      </c>
      <c r="I193" s="4" t="s">
        <v>1190</v>
      </c>
      <c r="J193" s="4" t="s">
        <v>70</v>
      </c>
      <c r="K193" s="4" t="s">
        <v>189</v>
      </c>
      <c r="L193" s="4" t="s">
        <v>70</v>
      </c>
      <c r="M193" s="4" t="s">
        <v>71</v>
      </c>
      <c r="N193" s="4" t="s">
        <v>336</v>
      </c>
      <c r="O193" s="4" t="s">
        <v>338</v>
      </c>
      <c r="P193" s="4" t="s">
        <v>485</v>
      </c>
      <c r="Q193" s="4" t="s">
        <v>1311</v>
      </c>
      <c r="S193" s="4" t="s">
        <v>1310</v>
      </c>
      <c r="T193" s="28">
        <v>39745</v>
      </c>
      <c r="U193" s="28">
        <v>39745</v>
      </c>
      <c r="V193" s="28">
        <v>1</v>
      </c>
      <c r="W193" s="4" t="s">
        <v>1311</v>
      </c>
      <c r="X193" s="4" t="s">
        <v>485</v>
      </c>
      <c r="Y193" s="4" t="s">
        <v>1190</v>
      </c>
      <c r="Z193" s="4" t="s">
        <v>140</v>
      </c>
      <c r="AA193" s="4" t="s">
        <v>486</v>
      </c>
      <c r="AB193" s="4" t="s">
        <v>487</v>
      </c>
      <c r="AC193" s="4" t="s">
        <v>485</v>
      </c>
      <c r="AD193" s="4" t="s">
        <v>488</v>
      </c>
      <c r="AE193" s="4" t="s">
        <v>489</v>
      </c>
      <c r="AF193" s="4" t="s">
        <v>258</v>
      </c>
      <c r="AH193" s="4" t="s">
        <v>490</v>
      </c>
      <c r="AI193" s="4" t="s">
        <v>491</v>
      </c>
      <c r="AJ193" s="4" t="s">
        <v>492</v>
      </c>
      <c r="AK193" s="4" t="s">
        <v>263</v>
      </c>
      <c r="AL193" s="4" t="s">
        <v>264</v>
      </c>
      <c r="AN193" s="4" t="s">
        <v>141</v>
      </c>
      <c r="AO193" s="4" t="s">
        <v>495</v>
      </c>
      <c r="AP193" s="4" t="s">
        <v>261</v>
      </c>
      <c r="AQ193" s="4" t="s">
        <v>265</v>
      </c>
      <c r="AR193" s="4" t="s">
        <v>1486</v>
      </c>
      <c r="AS193" s="4" t="s">
        <v>1487</v>
      </c>
      <c r="AT193" s="4" t="s">
        <v>496</v>
      </c>
      <c r="AU193" s="4" t="s">
        <v>1487</v>
      </c>
      <c r="AV193" s="4">
        <v>75</v>
      </c>
      <c r="AW193" s="4">
        <v>-7</v>
      </c>
      <c r="AX193" s="4">
        <v>-50.02</v>
      </c>
      <c r="AY193" s="4">
        <v>68</v>
      </c>
      <c r="AZ193" s="4">
        <v>56.94</v>
      </c>
      <c r="BA193" s="4">
        <v>562.67999999999995</v>
      </c>
      <c r="BB193" s="4">
        <v>455.72</v>
      </c>
      <c r="BC193" s="4">
        <v>505.74</v>
      </c>
      <c r="BD193" s="4">
        <v>0</v>
      </c>
    </row>
    <row r="194" spans="1:56">
      <c r="A194" s="4" t="s">
        <v>188</v>
      </c>
      <c r="B194" s="4" t="s">
        <v>484</v>
      </c>
      <c r="C194" s="4" t="s">
        <v>255</v>
      </c>
      <c r="D194" s="4" t="s">
        <v>71</v>
      </c>
      <c r="E194" s="4" t="s">
        <v>256</v>
      </c>
      <c r="F194" s="4" t="s">
        <v>484</v>
      </c>
      <c r="G194" s="4" t="s">
        <v>257</v>
      </c>
      <c r="H194" s="4" t="s">
        <v>71</v>
      </c>
      <c r="I194" s="4" t="s">
        <v>1190</v>
      </c>
      <c r="J194" s="4" t="s">
        <v>70</v>
      </c>
      <c r="K194" s="4" t="s">
        <v>189</v>
      </c>
      <c r="L194" s="4" t="s">
        <v>70</v>
      </c>
      <c r="M194" s="4" t="s">
        <v>71</v>
      </c>
      <c r="N194" s="4" t="s">
        <v>336</v>
      </c>
      <c r="O194" s="4" t="s">
        <v>233</v>
      </c>
      <c r="P194" s="4" t="s">
        <v>485</v>
      </c>
      <c r="Q194" s="4" t="s">
        <v>1355</v>
      </c>
      <c r="S194" s="4" t="s">
        <v>1354</v>
      </c>
      <c r="T194" s="28">
        <v>38989</v>
      </c>
      <c r="U194" s="28">
        <v>38989</v>
      </c>
      <c r="V194" s="28">
        <v>1</v>
      </c>
      <c r="W194" s="4" t="s">
        <v>1355</v>
      </c>
      <c r="X194" s="4" t="s">
        <v>485</v>
      </c>
      <c r="Y194" s="4" t="s">
        <v>1190</v>
      </c>
      <c r="Z194" s="4" t="s">
        <v>140</v>
      </c>
      <c r="AA194" s="4" t="s">
        <v>486</v>
      </c>
      <c r="AB194" s="4" t="s">
        <v>487</v>
      </c>
      <c r="AC194" s="4" t="s">
        <v>485</v>
      </c>
      <c r="AD194" s="4" t="s">
        <v>488</v>
      </c>
      <c r="AE194" s="4" t="s">
        <v>489</v>
      </c>
      <c r="AF194" s="4" t="s">
        <v>258</v>
      </c>
      <c r="AH194" s="4" t="s">
        <v>490</v>
      </c>
      <c r="AI194" s="4" t="s">
        <v>491</v>
      </c>
      <c r="AJ194" s="4" t="s">
        <v>492</v>
      </c>
      <c r="AK194" s="4" t="s">
        <v>263</v>
      </c>
      <c r="AL194" s="4" t="s">
        <v>264</v>
      </c>
      <c r="AN194" s="4" t="s">
        <v>141</v>
      </c>
      <c r="AO194" s="4" t="s">
        <v>504</v>
      </c>
      <c r="AP194" s="4" t="s">
        <v>261</v>
      </c>
      <c r="AQ194" s="4" t="s">
        <v>262</v>
      </c>
      <c r="AR194" s="4" t="s">
        <v>1486</v>
      </c>
      <c r="AS194" s="4" t="s">
        <v>1512</v>
      </c>
      <c r="AT194" s="4" t="s">
        <v>505</v>
      </c>
      <c r="AU194" s="4" t="s">
        <v>1512</v>
      </c>
      <c r="AV194" s="4">
        <v>395</v>
      </c>
      <c r="AW194" s="4">
        <v>-7</v>
      </c>
      <c r="AX194" s="4">
        <v>-57.35</v>
      </c>
      <c r="AY194" s="4">
        <v>388</v>
      </c>
      <c r="AZ194" s="4">
        <v>375.64</v>
      </c>
      <c r="BA194" s="4">
        <v>3583.67</v>
      </c>
      <c r="BB194" s="4">
        <v>3150.68</v>
      </c>
      <c r="BC194" s="4">
        <v>3208.03</v>
      </c>
      <c r="BD194" s="4">
        <v>0</v>
      </c>
    </row>
    <row r="195" spans="1:56">
      <c r="A195" s="4" t="s">
        <v>188</v>
      </c>
      <c r="B195" s="4" t="s">
        <v>484</v>
      </c>
      <c r="C195" s="4" t="s">
        <v>255</v>
      </c>
      <c r="D195" s="4" t="s">
        <v>71</v>
      </c>
      <c r="E195" s="4" t="s">
        <v>256</v>
      </c>
      <c r="F195" s="4" t="s">
        <v>484</v>
      </c>
      <c r="G195" s="4" t="s">
        <v>257</v>
      </c>
      <c r="H195" s="4" t="s">
        <v>71</v>
      </c>
      <c r="I195" s="4" t="s">
        <v>1190</v>
      </c>
      <c r="J195" s="4" t="s">
        <v>70</v>
      </c>
      <c r="K195" s="4" t="s">
        <v>189</v>
      </c>
      <c r="L195" s="4" t="s">
        <v>70</v>
      </c>
      <c r="M195" s="4" t="s">
        <v>71</v>
      </c>
      <c r="N195" s="4" t="s">
        <v>233</v>
      </c>
      <c r="O195" s="35">
        <v>0.46597222222222223</v>
      </c>
      <c r="P195" s="35">
        <v>0.46597222222222223</v>
      </c>
      <c r="Q195" s="4" t="s">
        <v>1611</v>
      </c>
      <c r="S195" s="4" t="s">
        <v>1466</v>
      </c>
      <c r="T195" s="28">
        <v>41758</v>
      </c>
      <c r="U195" s="28">
        <v>41758</v>
      </c>
      <c r="V195" s="28">
        <v>41758</v>
      </c>
      <c r="W195" s="4" t="s">
        <v>1611</v>
      </c>
      <c r="X195" s="4" t="s">
        <v>581</v>
      </c>
      <c r="Y195" s="4" t="s">
        <v>1177</v>
      </c>
      <c r="Z195" s="4" t="s">
        <v>140</v>
      </c>
      <c r="AA195" s="4" t="s">
        <v>486</v>
      </c>
      <c r="AB195" s="4" t="s">
        <v>510</v>
      </c>
      <c r="AC195" s="4" t="s">
        <v>510</v>
      </c>
      <c r="AD195" s="4" t="s">
        <v>488</v>
      </c>
      <c r="AE195" s="4" t="s">
        <v>489</v>
      </c>
      <c r="AF195" s="4" t="s">
        <v>258</v>
      </c>
      <c r="AH195" s="4" t="s">
        <v>490</v>
      </c>
      <c r="AI195" s="4" t="s">
        <v>491</v>
      </c>
      <c r="AJ195" s="4" t="s">
        <v>492</v>
      </c>
      <c r="AK195" s="4" t="s">
        <v>259</v>
      </c>
      <c r="AL195" s="4" t="s">
        <v>260</v>
      </c>
      <c r="AN195" s="4" t="s">
        <v>98</v>
      </c>
      <c r="AO195" s="4" t="s">
        <v>497</v>
      </c>
      <c r="AP195" s="4" t="s">
        <v>267</v>
      </c>
      <c r="AQ195" s="4" t="s">
        <v>262</v>
      </c>
      <c r="AR195" s="4" t="s">
        <v>1612</v>
      </c>
      <c r="AS195" s="4" t="s">
        <v>1485</v>
      </c>
      <c r="AT195" s="4" t="s">
        <v>498</v>
      </c>
      <c r="AU195" s="4" t="s">
        <v>1485</v>
      </c>
      <c r="AV195" s="4">
        <v>5</v>
      </c>
      <c r="AW195" s="4">
        <v>0</v>
      </c>
      <c r="AX195" s="4">
        <v>0</v>
      </c>
      <c r="AY195" s="4">
        <v>5</v>
      </c>
      <c r="AZ195" s="4">
        <v>0</v>
      </c>
      <c r="BA195" s="4">
        <v>57.95</v>
      </c>
      <c r="BB195" s="4">
        <v>57.95</v>
      </c>
      <c r="BC195" s="4">
        <v>57.95</v>
      </c>
      <c r="BD195" s="4">
        <v>0</v>
      </c>
    </row>
    <row r="196" spans="1:56">
      <c r="A196" s="4" t="s">
        <v>188</v>
      </c>
      <c r="B196" s="4" t="s">
        <v>484</v>
      </c>
      <c r="C196" s="4" t="s">
        <v>255</v>
      </c>
      <c r="D196" s="4" t="s">
        <v>71</v>
      </c>
      <c r="E196" s="4" t="s">
        <v>256</v>
      </c>
      <c r="F196" s="4" t="s">
        <v>484</v>
      </c>
      <c r="G196" s="4" t="s">
        <v>257</v>
      </c>
      <c r="H196" s="4" t="s">
        <v>71</v>
      </c>
      <c r="I196" s="4" t="s">
        <v>1190</v>
      </c>
      <c r="J196" s="4" t="s">
        <v>70</v>
      </c>
      <c r="K196" s="4" t="s">
        <v>189</v>
      </c>
      <c r="L196" s="4" t="s">
        <v>70</v>
      </c>
      <c r="M196" s="4" t="s">
        <v>71</v>
      </c>
      <c r="N196" s="4" t="s">
        <v>233</v>
      </c>
      <c r="O196" s="4" t="s">
        <v>573</v>
      </c>
      <c r="P196" s="4" t="s">
        <v>573</v>
      </c>
      <c r="Q196" s="4" t="s">
        <v>1613</v>
      </c>
      <c r="S196" s="4" t="s">
        <v>1614</v>
      </c>
      <c r="T196" s="28">
        <v>41758</v>
      </c>
      <c r="U196" s="28">
        <v>41758</v>
      </c>
      <c r="V196" s="28">
        <v>41758</v>
      </c>
      <c r="W196" s="4" t="s">
        <v>1613</v>
      </c>
      <c r="X196" s="4" t="s">
        <v>582</v>
      </c>
      <c r="Y196" s="4" t="s">
        <v>1177</v>
      </c>
      <c r="Z196" s="4" t="s">
        <v>140</v>
      </c>
      <c r="AA196" s="4" t="s">
        <v>486</v>
      </c>
      <c r="AB196" s="4" t="s">
        <v>510</v>
      </c>
      <c r="AC196" s="4" t="s">
        <v>510</v>
      </c>
      <c r="AD196" s="4" t="s">
        <v>488</v>
      </c>
      <c r="AE196" s="4" t="s">
        <v>489</v>
      </c>
      <c r="AF196" s="4" t="s">
        <v>258</v>
      </c>
      <c r="AH196" s="4" t="s">
        <v>490</v>
      </c>
      <c r="AI196" s="4" t="s">
        <v>491</v>
      </c>
      <c r="AJ196" s="4" t="s">
        <v>492</v>
      </c>
      <c r="AK196" s="4" t="s">
        <v>259</v>
      </c>
      <c r="AL196" s="4" t="s">
        <v>260</v>
      </c>
      <c r="AN196" s="4" t="s">
        <v>98</v>
      </c>
      <c r="AO196" s="4" t="s">
        <v>497</v>
      </c>
      <c r="AP196" s="4" t="s">
        <v>267</v>
      </c>
      <c r="AQ196" s="4" t="s">
        <v>262</v>
      </c>
      <c r="AR196" s="4" t="s">
        <v>1615</v>
      </c>
      <c r="AS196" s="4" t="s">
        <v>1485</v>
      </c>
      <c r="AT196" s="4" t="s">
        <v>498</v>
      </c>
      <c r="AU196" s="4" t="s">
        <v>1485</v>
      </c>
      <c r="AV196" s="4">
        <v>12</v>
      </c>
      <c r="AW196" s="4">
        <v>0</v>
      </c>
      <c r="AX196" s="4">
        <v>0</v>
      </c>
      <c r="AY196" s="4">
        <v>12</v>
      </c>
      <c r="AZ196" s="4">
        <v>0</v>
      </c>
      <c r="BA196" s="4">
        <v>130.38</v>
      </c>
      <c r="BB196" s="4">
        <v>130.38</v>
      </c>
      <c r="BC196" s="4">
        <v>130.38</v>
      </c>
      <c r="BD196" s="4">
        <v>0</v>
      </c>
    </row>
    <row r="197" spans="1:56">
      <c r="A197" s="4" t="s">
        <v>188</v>
      </c>
      <c r="B197" s="4" t="s">
        <v>484</v>
      </c>
      <c r="C197" s="4" t="s">
        <v>255</v>
      </c>
      <c r="D197" s="4" t="s">
        <v>71</v>
      </c>
      <c r="E197" s="4" t="s">
        <v>256</v>
      </c>
      <c r="F197" s="4" t="s">
        <v>484</v>
      </c>
      <c r="G197" s="4" t="s">
        <v>257</v>
      </c>
      <c r="H197" s="4" t="s">
        <v>71</v>
      </c>
      <c r="I197" s="4" t="s">
        <v>1190</v>
      </c>
      <c r="J197" s="4" t="s">
        <v>70</v>
      </c>
      <c r="K197" s="4" t="s">
        <v>189</v>
      </c>
      <c r="L197" s="4" t="s">
        <v>70</v>
      </c>
      <c r="M197" s="4" t="s">
        <v>71</v>
      </c>
      <c r="N197" s="4" t="s">
        <v>233</v>
      </c>
      <c r="O197" s="4" t="s">
        <v>573</v>
      </c>
      <c r="P197" s="4" t="s">
        <v>573</v>
      </c>
      <c r="Q197" s="4" t="s">
        <v>1184</v>
      </c>
      <c r="S197" s="4" t="s">
        <v>1183</v>
      </c>
      <c r="T197" s="28">
        <v>41758</v>
      </c>
      <c r="U197" s="28">
        <v>41758</v>
      </c>
      <c r="V197" s="28">
        <v>41758</v>
      </c>
      <c r="W197" s="4" t="s">
        <v>1184</v>
      </c>
      <c r="X197" s="4" t="s">
        <v>582</v>
      </c>
      <c r="Y197" s="4" t="s">
        <v>1177</v>
      </c>
      <c r="Z197" s="4" t="s">
        <v>140</v>
      </c>
      <c r="AA197" s="4" t="s">
        <v>486</v>
      </c>
      <c r="AB197" s="4" t="s">
        <v>510</v>
      </c>
      <c r="AC197" s="4" t="s">
        <v>510</v>
      </c>
      <c r="AD197" s="4" t="s">
        <v>488</v>
      </c>
      <c r="AE197" s="4" t="s">
        <v>489</v>
      </c>
      <c r="AF197" s="4" t="s">
        <v>258</v>
      </c>
      <c r="AH197" s="4" t="s">
        <v>490</v>
      </c>
      <c r="AI197" s="4" t="s">
        <v>491</v>
      </c>
      <c r="AJ197" s="4" t="s">
        <v>492</v>
      </c>
      <c r="AK197" s="4" t="s">
        <v>263</v>
      </c>
      <c r="AL197" s="4" t="s">
        <v>264</v>
      </c>
      <c r="AM197" s="4" t="s">
        <v>574</v>
      </c>
      <c r="AN197" s="4" t="s">
        <v>98</v>
      </c>
      <c r="AO197" s="4" t="s">
        <v>504</v>
      </c>
      <c r="AP197" s="4" t="s">
        <v>267</v>
      </c>
      <c r="AQ197" s="4" t="s">
        <v>262</v>
      </c>
      <c r="AR197" s="4" t="s">
        <v>1616</v>
      </c>
      <c r="AS197" s="4" t="s">
        <v>1512</v>
      </c>
      <c r="AT197" s="4" t="s">
        <v>505</v>
      </c>
      <c r="AU197" s="4" t="s">
        <v>1512</v>
      </c>
      <c r="AV197" s="4">
        <v>580</v>
      </c>
      <c r="AW197" s="4">
        <v>-398</v>
      </c>
      <c r="AX197" s="4">
        <v>-3186.68</v>
      </c>
      <c r="AY197" s="4">
        <v>182</v>
      </c>
      <c r="AZ197" s="4">
        <v>469.55</v>
      </c>
      <c r="BA197" s="4">
        <v>5235.1499999999996</v>
      </c>
      <c r="BB197" s="4">
        <v>1578.92</v>
      </c>
      <c r="BC197" s="4">
        <v>4765.6000000000004</v>
      </c>
      <c r="BD197" s="4">
        <v>0</v>
      </c>
    </row>
    <row r="198" spans="1:56">
      <c r="A198" s="4" t="s">
        <v>188</v>
      </c>
      <c r="B198" s="4" t="s">
        <v>484</v>
      </c>
      <c r="C198" s="4" t="s">
        <v>255</v>
      </c>
      <c r="D198" s="4" t="s">
        <v>71</v>
      </c>
      <c r="E198" s="4" t="s">
        <v>256</v>
      </c>
      <c r="F198" s="4" t="s">
        <v>484</v>
      </c>
      <c r="G198" s="4" t="s">
        <v>257</v>
      </c>
      <c r="H198" s="4" t="s">
        <v>71</v>
      </c>
      <c r="I198" s="4" t="s">
        <v>1190</v>
      </c>
      <c r="J198" s="4" t="s">
        <v>70</v>
      </c>
      <c r="K198" s="4" t="s">
        <v>189</v>
      </c>
      <c r="L198" s="4" t="s">
        <v>70</v>
      </c>
      <c r="M198" s="4" t="s">
        <v>71</v>
      </c>
      <c r="N198" s="4" t="s">
        <v>233</v>
      </c>
      <c r="O198" s="4" t="s">
        <v>573</v>
      </c>
      <c r="P198" s="4" t="s">
        <v>573</v>
      </c>
      <c r="Q198" s="4" t="s">
        <v>1184</v>
      </c>
      <c r="S198" s="4" t="s">
        <v>1183</v>
      </c>
      <c r="T198" s="28">
        <v>41758</v>
      </c>
      <c r="U198" s="28">
        <v>41758</v>
      </c>
      <c r="V198" s="28">
        <v>41758</v>
      </c>
      <c r="W198" s="4" t="s">
        <v>1184</v>
      </c>
      <c r="X198" s="4" t="s">
        <v>582</v>
      </c>
      <c r="Y198" s="4" t="s">
        <v>1177</v>
      </c>
      <c r="Z198" s="4" t="s">
        <v>611</v>
      </c>
      <c r="AA198" s="4" t="s">
        <v>486</v>
      </c>
      <c r="AB198" s="4" t="s">
        <v>510</v>
      </c>
      <c r="AC198" s="4" t="s">
        <v>510</v>
      </c>
      <c r="AD198" s="4" t="s">
        <v>488</v>
      </c>
      <c r="AE198" s="4" t="s">
        <v>489</v>
      </c>
      <c r="AF198" s="4" t="s">
        <v>490</v>
      </c>
      <c r="AH198" s="4" t="s">
        <v>490</v>
      </c>
      <c r="AI198" s="4" t="s">
        <v>491</v>
      </c>
      <c r="AJ198" s="4" t="s">
        <v>492</v>
      </c>
      <c r="AK198" s="4" t="s">
        <v>263</v>
      </c>
      <c r="AL198" s="4" t="s">
        <v>264</v>
      </c>
      <c r="AM198" s="4" t="s">
        <v>574</v>
      </c>
      <c r="AN198" s="4" t="s">
        <v>98</v>
      </c>
      <c r="AO198" s="4" t="s">
        <v>504</v>
      </c>
      <c r="AP198" s="4" t="s">
        <v>267</v>
      </c>
      <c r="AQ198" s="4" t="s">
        <v>262</v>
      </c>
      <c r="AR198" s="4" t="s">
        <v>1616</v>
      </c>
      <c r="AS198" s="4" t="s">
        <v>1512</v>
      </c>
      <c r="AT198" s="4" t="s">
        <v>505</v>
      </c>
      <c r="AU198" s="4" t="s">
        <v>1512</v>
      </c>
      <c r="AV198" s="4">
        <v>0</v>
      </c>
      <c r="AW198" s="4">
        <v>34</v>
      </c>
      <c r="AX198" s="4">
        <v>138.38</v>
      </c>
      <c r="AY198" s="4">
        <v>34</v>
      </c>
      <c r="AZ198" s="4">
        <v>0</v>
      </c>
      <c r="BA198" s="4">
        <v>0</v>
      </c>
      <c r="BB198" s="4">
        <v>138.38</v>
      </c>
      <c r="BC198" s="4">
        <v>0</v>
      </c>
      <c r="BD198" s="4">
        <v>0</v>
      </c>
    </row>
    <row r="199" spans="1:56">
      <c r="A199" s="4" t="s">
        <v>188</v>
      </c>
      <c r="B199" s="4" t="s">
        <v>484</v>
      </c>
      <c r="C199" s="4" t="s">
        <v>255</v>
      </c>
      <c r="D199" s="4" t="s">
        <v>71</v>
      </c>
      <c r="E199" s="4" t="s">
        <v>256</v>
      </c>
      <c r="F199" s="4" t="s">
        <v>484</v>
      </c>
      <c r="G199" s="4" t="s">
        <v>257</v>
      </c>
      <c r="H199" s="4" t="s">
        <v>71</v>
      </c>
      <c r="I199" s="4" t="s">
        <v>1190</v>
      </c>
      <c r="J199" s="4" t="s">
        <v>70</v>
      </c>
      <c r="K199" s="4" t="s">
        <v>189</v>
      </c>
      <c r="L199" s="4" t="s">
        <v>70</v>
      </c>
      <c r="M199" s="4" t="s">
        <v>71</v>
      </c>
      <c r="N199" s="4" t="s">
        <v>233</v>
      </c>
      <c r="O199" s="4" t="s">
        <v>573</v>
      </c>
      <c r="P199" s="4" t="s">
        <v>573</v>
      </c>
      <c r="Q199" s="4" t="s">
        <v>1184</v>
      </c>
      <c r="S199" s="4" t="s">
        <v>1183</v>
      </c>
      <c r="T199" s="28">
        <v>41758</v>
      </c>
      <c r="U199" s="28">
        <v>41758</v>
      </c>
      <c r="V199" s="28">
        <v>41758</v>
      </c>
      <c r="W199" s="4" t="s">
        <v>1184</v>
      </c>
      <c r="X199" s="4" t="s">
        <v>582</v>
      </c>
      <c r="Y199" s="4" t="s">
        <v>1177</v>
      </c>
      <c r="Z199" s="4" t="s">
        <v>627</v>
      </c>
      <c r="AA199" s="4" t="s">
        <v>486</v>
      </c>
      <c r="AB199" s="4" t="s">
        <v>510</v>
      </c>
      <c r="AC199" s="4" t="s">
        <v>510</v>
      </c>
      <c r="AD199" s="4" t="s">
        <v>488</v>
      </c>
      <c r="AE199" s="4" t="s">
        <v>489</v>
      </c>
      <c r="AF199" s="4" t="s">
        <v>490</v>
      </c>
      <c r="AH199" s="4" t="s">
        <v>490</v>
      </c>
      <c r="AI199" s="4" t="s">
        <v>491</v>
      </c>
      <c r="AJ199" s="4" t="s">
        <v>492</v>
      </c>
      <c r="AK199" s="4" t="s">
        <v>263</v>
      </c>
      <c r="AL199" s="4" t="s">
        <v>264</v>
      </c>
      <c r="AM199" s="4" t="s">
        <v>574</v>
      </c>
      <c r="AN199" s="4" t="s">
        <v>98</v>
      </c>
      <c r="AO199" s="4" t="s">
        <v>504</v>
      </c>
      <c r="AP199" s="4" t="s">
        <v>267</v>
      </c>
      <c r="AQ199" s="4" t="s">
        <v>262</v>
      </c>
      <c r="AR199" s="4" t="s">
        <v>1616</v>
      </c>
      <c r="AS199" s="4" t="s">
        <v>1512</v>
      </c>
      <c r="AT199" s="4" t="s">
        <v>505</v>
      </c>
      <c r="AU199" s="4" t="s">
        <v>1512</v>
      </c>
      <c r="AV199" s="4">
        <v>50</v>
      </c>
      <c r="AW199" s="4">
        <v>0</v>
      </c>
      <c r="AX199" s="4">
        <v>0</v>
      </c>
      <c r="AY199" s="4">
        <v>50</v>
      </c>
      <c r="AZ199" s="4">
        <v>0</v>
      </c>
      <c r="BA199" s="4">
        <v>0</v>
      </c>
      <c r="BB199" s="4">
        <v>0</v>
      </c>
      <c r="BC199" s="4">
        <v>0</v>
      </c>
      <c r="BD199" s="4">
        <v>0</v>
      </c>
    </row>
    <row r="200" spans="1:56">
      <c r="A200" s="4" t="s">
        <v>188</v>
      </c>
      <c r="B200" s="4" t="s">
        <v>484</v>
      </c>
      <c r="C200" s="4" t="s">
        <v>255</v>
      </c>
      <c r="D200" s="4" t="s">
        <v>71</v>
      </c>
      <c r="E200" s="4" t="s">
        <v>256</v>
      </c>
      <c r="F200" s="4" t="s">
        <v>484</v>
      </c>
      <c r="G200" s="4" t="s">
        <v>257</v>
      </c>
      <c r="H200" s="4" t="s">
        <v>71</v>
      </c>
      <c r="I200" s="4" t="s">
        <v>1190</v>
      </c>
      <c r="J200" s="4" t="s">
        <v>70</v>
      </c>
      <c r="K200" s="4" t="s">
        <v>189</v>
      </c>
      <c r="L200" s="4" t="s">
        <v>70</v>
      </c>
      <c r="M200" s="4" t="s">
        <v>71</v>
      </c>
      <c r="N200" s="4" t="s">
        <v>233</v>
      </c>
      <c r="O200" s="4" t="s">
        <v>575</v>
      </c>
      <c r="P200" s="4" t="s">
        <v>573</v>
      </c>
      <c r="Q200" s="4" t="s">
        <v>1199</v>
      </c>
      <c r="S200" s="4" t="s">
        <v>1198</v>
      </c>
      <c r="T200" s="28">
        <v>41758</v>
      </c>
      <c r="U200" s="28">
        <v>41758</v>
      </c>
      <c r="V200" s="28">
        <v>41758</v>
      </c>
      <c r="W200" s="4" t="s">
        <v>1199</v>
      </c>
      <c r="X200" s="4" t="s">
        <v>582</v>
      </c>
      <c r="Y200" s="4" t="s">
        <v>1177</v>
      </c>
      <c r="Z200" s="4" t="s">
        <v>140</v>
      </c>
      <c r="AA200" s="4" t="s">
        <v>486</v>
      </c>
      <c r="AB200" s="4" t="s">
        <v>510</v>
      </c>
      <c r="AC200" s="4" t="s">
        <v>510</v>
      </c>
      <c r="AD200" s="4" t="s">
        <v>488</v>
      </c>
      <c r="AE200" s="4" t="s">
        <v>489</v>
      </c>
      <c r="AF200" s="4" t="s">
        <v>258</v>
      </c>
      <c r="AH200" s="4" t="s">
        <v>490</v>
      </c>
      <c r="AI200" s="4" t="s">
        <v>491</v>
      </c>
      <c r="AJ200" s="4" t="s">
        <v>492</v>
      </c>
      <c r="AK200" s="4" t="s">
        <v>576</v>
      </c>
      <c r="AL200" s="4" t="s">
        <v>577</v>
      </c>
      <c r="AM200" s="4" t="s">
        <v>578</v>
      </c>
      <c r="AN200" s="4" t="s">
        <v>141</v>
      </c>
      <c r="AO200" s="4" t="s">
        <v>520</v>
      </c>
      <c r="AP200" s="4" t="s">
        <v>267</v>
      </c>
      <c r="AQ200" s="4" t="s">
        <v>262</v>
      </c>
      <c r="AR200" s="4" t="s">
        <v>1617</v>
      </c>
      <c r="AS200" s="4" t="s">
        <v>1549</v>
      </c>
      <c r="AT200" s="4" t="s">
        <v>521</v>
      </c>
      <c r="AU200" s="4" t="s">
        <v>1549</v>
      </c>
      <c r="AV200" s="4">
        <v>42</v>
      </c>
      <c r="AW200" s="4">
        <v>-134</v>
      </c>
      <c r="AX200" s="4">
        <v>-1310.25</v>
      </c>
      <c r="AY200" s="4">
        <v>-92</v>
      </c>
      <c r="AZ200" s="4">
        <v>9.2899999999999991</v>
      </c>
      <c r="BA200" s="4">
        <v>387.23</v>
      </c>
      <c r="BB200" s="4">
        <v>-932.31</v>
      </c>
      <c r="BC200" s="4">
        <v>377.94</v>
      </c>
      <c r="BD200" s="4">
        <v>0</v>
      </c>
    </row>
    <row r="201" spans="1:56">
      <c r="A201" s="4" t="s">
        <v>188</v>
      </c>
      <c r="B201" s="4" t="s">
        <v>484</v>
      </c>
      <c r="C201" s="4" t="s">
        <v>255</v>
      </c>
      <c r="D201" s="4" t="s">
        <v>71</v>
      </c>
      <c r="E201" s="4" t="s">
        <v>256</v>
      </c>
      <c r="F201" s="4" t="s">
        <v>484</v>
      </c>
      <c r="G201" s="4" t="s">
        <v>257</v>
      </c>
      <c r="H201" s="4" t="s">
        <v>71</v>
      </c>
      <c r="I201" s="4" t="s">
        <v>1190</v>
      </c>
      <c r="J201" s="4" t="s">
        <v>70</v>
      </c>
      <c r="K201" s="4" t="s">
        <v>189</v>
      </c>
      <c r="L201" s="4" t="s">
        <v>70</v>
      </c>
      <c r="M201" s="4" t="s">
        <v>71</v>
      </c>
      <c r="N201" s="4" t="s">
        <v>233</v>
      </c>
      <c r="O201" s="4" t="s">
        <v>575</v>
      </c>
      <c r="P201" s="4" t="s">
        <v>573</v>
      </c>
      <c r="Q201" s="4" t="s">
        <v>1199</v>
      </c>
      <c r="S201" s="4" t="s">
        <v>1198</v>
      </c>
      <c r="T201" s="28">
        <v>41758</v>
      </c>
      <c r="U201" s="28">
        <v>41758</v>
      </c>
      <c r="V201" s="28">
        <v>41758</v>
      </c>
      <c r="W201" s="4" t="s">
        <v>1199</v>
      </c>
      <c r="X201" s="4" t="s">
        <v>582</v>
      </c>
      <c r="Y201" s="4" t="s">
        <v>1177</v>
      </c>
      <c r="Z201" s="4" t="s">
        <v>611</v>
      </c>
      <c r="AA201" s="4" t="s">
        <v>486</v>
      </c>
      <c r="AB201" s="4" t="s">
        <v>510</v>
      </c>
      <c r="AC201" s="4" t="s">
        <v>510</v>
      </c>
      <c r="AD201" s="4" t="s">
        <v>488</v>
      </c>
      <c r="AE201" s="4" t="s">
        <v>489</v>
      </c>
      <c r="AF201" s="4" t="s">
        <v>490</v>
      </c>
      <c r="AH201" s="4" t="s">
        <v>490</v>
      </c>
      <c r="AI201" s="4" t="s">
        <v>491</v>
      </c>
      <c r="AJ201" s="4" t="s">
        <v>492</v>
      </c>
      <c r="AK201" s="4" t="s">
        <v>576</v>
      </c>
      <c r="AL201" s="4" t="s">
        <v>577</v>
      </c>
      <c r="AM201" s="4" t="s">
        <v>578</v>
      </c>
      <c r="AN201" s="4" t="s">
        <v>141</v>
      </c>
      <c r="AO201" s="4" t="s">
        <v>520</v>
      </c>
      <c r="AP201" s="4" t="s">
        <v>267</v>
      </c>
      <c r="AQ201" s="4" t="s">
        <v>262</v>
      </c>
      <c r="AR201" s="4" t="s">
        <v>1617</v>
      </c>
      <c r="AS201" s="4" t="s">
        <v>1549</v>
      </c>
      <c r="AT201" s="4" t="s">
        <v>521</v>
      </c>
      <c r="AU201" s="4" t="s">
        <v>1549</v>
      </c>
      <c r="AV201" s="4">
        <v>0</v>
      </c>
      <c r="AW201" s="4">
        <v>21</v>
      </c>
      <c r="AX201" s="4">
        <v>216.72</v>
      </c>
      <c r="AY201" s="4">
        <v>21</v>
      </c>
      <c r="AZ201" s="4">
        <v>0</v>
      </c>
      <c r="BA201" s="4">
        <v>0</v>
      </c>
      <c r="BB201" s="4">
        <v>216.72</v>
      </c>
      <c r="BC201" s="4">
        <v>0</v>
      </c>
      <c r="BD201" s="4">
        <v>0</v>
      </c>
    </row>
    <row r="202" spans="1:56">
      <c r="A202" s="4" t="s">
        <v>188</v>
      </c>
      <c r="B202" s="4" t="s">
        <v>484</v>
      </c>
      <c r="C202" s="4" t="s">
        <v>255</v>
      </c>
      <c r="D202" s="4" t="s">
        <v>71</v>
      </c>
      <c r="E202" s="4" t="s">
        <v>256</v>
      </c>
      <c r="F202" s="4" t="s">
        <v>484</v>
      </c>
      <c r="G202" s="4" t="s">
        <v>257</v>
      </c>
      <c r="H202" s="4" t="s">
        <v>71</v>
      </c>
      <c r="I202" s="4" t="s">
        <v>1190</v>
      </c>
      <c r="J202" s="4" t="s">
        <v>70</v>
      </c>
      <c r="K202" s="4" t="s">
        <v>189</v>
      </c>
      <c r="L202" s="4" t="s">
        <v>70</v>
      </c>
      <c r="M202" s="4" t="s">
        <v>71</v>
      </c>
      <c r="N202" s="4" t="s">
        <v>339</v>
      </c>
      <c r="O202" s="4" t="s">
        <v>234</v>
      </c>
      <c r="P202" s="4" t="s">
        <v>485</v>
      </c>
      <c r="Q202" s="4" t="s">
        <v>1235</v>
      </c>
      <c r="S202" s="4" t="s">
        <v>1234</v>
      </c>
      <c r="T202" s="28">
        <v>40851</v>
      </c>
      <c r="U202" s="28">
        <v>40851</v>
      </c>
      <c r="V202" s="28">
        <v>1</v>
      </c>
      <c r="W202" s="4" t="s">
        <v>1235</v>
      </c>
      <c r="X202" s="4" t="s">
        <v>485</v>
      </c>
      <c r="Y202" s="4" t="s">
        <v>1190</v>
      </c>
      <c r="Z202" s="4" t="s">
        <v>140</v>
      </c>
      <c r="AA202" s="4" t="s">
        <v>486</v>
      </c>
      <c r="AB202" s="4" t="s">
        <v>487</v>
      </c>
      <c r="AC202" s="4" t="s">
        <v>485</v>
      </c>
      <c r="AD202" s="4" t="s">
        <v>488</v>
      </c>
      <c r="AE202" s="4" t="s">
        <v>489</v>
      </c>
      <c r="AF202" s="4" t="s">
        <v>258</v>
      </c>
      <c r="AH202" s="4" t="s">
        <v>490</v>
      </c>
      <c r="AI202" s="4" t="s">
        <v>491</v>
      </c>
      <c r="AJ202" s="4" t="s">
        <v>492</v>
      </c>
      <c r="AK202" s="4" t="s">
        <v>263</v>
      </c>
      <c r="AL202" s="4" t="s">
        <v>264</v>
      </c>
      <c r="AN202" s="4" t="s">
        <v>98</v>
      </c>
      <c r="AO202" s="4" t="s">
        <v>495</v>
      </c>
      <c r="AP202" s="4" t="s">
        <v>261</v>
      </c>
      <c r="AQ202" s="4" t="s">
        <v>265</v>
      </c>
      <c r="AR202" s="4" t="s">
        <v>1486</v>
      </c>
      <c r="AS202" s="4" t="s">
        <v>1487</v>
      </c>
      <c r="AT202" s="4" t="s">
        <v>496</v>
      </c>
      <c r="AU202" s="4" t="s">
        <v>1487</v>
      </c>
      <c r="AV202" s="4">
        <v>14</v>
      </c>
      <c r="AW202" s="4">
        <v>-8</v>
      </c>
      <c r="AX202" s="4">
        <v>-57.02</v>
      </c>
      <c r="AY202" s="4">
        <v>6</v>
      </c>
      <c r="AZ202" s="4">
        <v>7.76</v>
      </c>
      <c r="BA202" s="4">
        <v>105.02</v>
      </c>
      <c r="BB202" s="4">
        <v>40.24</v>
      </c>
      <c r="BC202" s="4">
        <v>97.26</v>
      </c>
      <c r="BD202" s="4">
        <v>0</v>
      </c>
    </row>
    <row r="203" spans="1:56">
      <c r="A203" s="4" t="s">
        <v>188</v>
      </c>
      <c r="B203" s="4" t="s">
        <v>484</v>
      </c>
      <c r="C203" s="4" t="s">
        <v>255</v>
      </c>
      <c r="D203" s="4" t="s">
        <v>71</v>
      </c>
      <c r="E203" s="4" t="s">
        <v>256</v>
      </c>
      <c r="F203" s="4" t="s">
        <v>484</v>
      </c>
      <c r="G203" s="4" t="s">
        <v>257</v>
      </c>
      <c r="H203" s="4" t="s">
        <v>71</v>
      </c>
      <c r="I203" s="4" t="s">
        <v>1190</v>
      </c>
      <c r="J203" s="4" t="s">
        <v>70</v>
      </c>
      <c r="K203" s="4" t="s">
        <v>189</v>
      </c>
      <c r="L203" s="4" t="s">
        <v>70</v>
      </c>
      <c r="M203" s="4" t="s">
        <v>71</v>
      </c>
      <c r="N203" s="4" t="s">
        <v>339</v>
      </c>
      <c r="O203" s="4" t="s">
        <v>235</v>
      </c>
      <c r="P203" s="4" t="s">
        <v>485</v>
      </c>
      <c r="Q203" s="4" t="s">
        <v>1306</v>
      </c>
      <c r="S203" s="4" t="s">
        <v>1305</v>
      </c>
      <c r="T203" s="28">
        <v>41334</v>
      </c>
      <c r="U203" s="28">
        <v>41334</v>
      </c>
      <c r="V203" s="28">
        <v>1</v>
      </c>
      <c r="W203" s="4" t="s">
        <v>1306</v>
      </c>
      <c r="X203" s="4" t="s">
        <v>485</v>
      </c>
      <c r="Y203" s="4" t="s">
        <v>1190</v>
      </c>
      <c r="Z203" s="4" t="s">
        <v>140</v>
      </c>
      <c r="AA203" s="4" t="s">
        <v>486</v>
      </c>
      <c r="AB203" s="4" t="s">
        <v>503</v>
      </c>
      <c r="AC203" s="4" t="s">
        <v>485</v>
      </c>
      <c r="AD203" s="4" t="s">
        <v>488</v>
      </c>
      <c r="AE203" s="4" t="s">
        <v>489</v>
      </c>
      <c r="AF203" s="4" t="s">
        <v>258</v>
      </c>
      <c r="AH203" s="4" t="s">
        <v>490</v>
      </c>
      <c r="AI203" s="4" t="s">
        <v>491</v>
      </c>
      <c r="AJ203" s="4" t="s">
        <v>492</v>
      </c>
      <c r="AK203" s="4" t="s">
        <v>263</v>
      </c>
      <c r="AL203" s="4" t="s">
        <v>264</v>
      </c>
      <c r="AN203" s="4" t="s">
        <v>98</v>
      </c>
      <c r="AO203" s="4" t="s">
        <v>495</v>
      </c>
      <c r="AP203" s="4" t="s">
        <v>261</v>
      </c>
      <c r="AQ203" s="4" t="s">
        <v>265</v>
      </c>
      <c r="AR203" s="4" t="s">
        <v>1486</v>
      </c>
      <c r="AS203" s="4" t="s">
        <v>1487</v>
      </c>
      <c r="AT203" s="4" t="s">
        <v>496</v>
      </c>
      <c r="AU203" s="4" t="s">
        <v>1487</v>
      </c>
      <c r="AV203" s="4">
        <v>15</v>
      </c>
      <c r="AW203" s="4">
        <v>-6</v>
      </c>
      <c r="AX203" s="4">
        <v>-42.66</v>
      </c>
      <c r="AY203" s="4">
        <v>9</v>
      </c>
      <c r="AZ203" s="4">
        <v>10.37</v>
      </c>
      <c r="BA203" s="4">
        <v>111.55</v>
      </c>
      <c r="BB203" s="4">
        <v>58.52</v>
      </c>
      <c r="BC203" s="4">
        <v>101.18</v>
      </c>
      <c r="BD203" s="4">
        <v>0</v>
      </c>
    </row>
    <row r="204" spans="1:56">
      <c r="A204" s="4" t="s">
        <v>188</v>
      </c>
      <c r="B204" s="4" t="s">
        <v>484</v>
      </c>
      <c r="C204" s="4" t="s">
        <v>255</v>
      </c>
      <c r="D204" s="4" t="s">
        <v>71</v>
      </c>
      <c r="E204" s="4" t="s">
        <v>256</v>
      </c>
      <c r="F204" s="4" t="s">
        <v>484</v>
      </c>
      <c r="G204" s="4" t="s">
        <v>257</v>
      </c>
      <c r="H204" s="4" t="s">
        <v>71</v>
      </c>
      <c r="I204" s="4" t="s">
        <v>1190</v>
      </c>
      <c r="J204" s="4" t="s">
        <v>70</v>
      </c>
      <c r="K204" s="4" t="s">
        <v>189</v>
      </c>
      <c r="L204" s="4" t="s">
        <v>70</v>
      </c>
      <c r="M204" s="4" t="s">
        <v>71</v>
      </c>
      <c r="N204" s="4" t="s">
        <v>236</v>
      </c>
      <c r="O204" s="4" t="s">
        <v>661</v>
      </c>
      <c r="P204" s="4" t="s">
        <v>654</v>
      </c>
      <c r="Q204" s="4" t="s">
        <v>1618</v>
      </c>
      <c r="S204" s="4" t="s">
        <v>1619</v>
      </c>
      <c r="T204" s="28">
        <v>41863</v>
      </c>
      <c r="U204" s="28">
        <v>41842</v>
      </c>
      <c r="V204" s="28">
        <v>41863</v>
      </c>
      <c r="W204" s="4" t="s">
        <v>1618</v>
      </c>
      <c r="X204" s="4" t="s">
        <v>675</v>
      </c>
      <c r="Y204" s="4" t="s">
        <v>1177</v>
      </c>
      <c r="Z204" s="4" t="s">
        <v>140</v>
      </c>
      <c r="AA204" s="4" t="s">
        <v>486</v>
      </c>
      <c r="AB204" s="4" t="s">
        <v>510</v>
      </c>
      <c r="AC204" s="4" t="s">
        <v>510</v>
      </c>
      <c r="AD204" s="4" t="s">
        <v>662</v>
      </c>
      <c r="AE204" s="4" t="s">
        <v>663</v>
      </c>
      <c r="AF204" s="4" t="s">
        <v>258</v>
      </c>
      <c r="AH204" s="4" t="s">
        <v>490</v>
      </c>
      <c r="AI204" s="4" t="s">
        <v>491</v>
      </c>
      <c r="AJ204" s="4" t="s">
        <v>492</v>
      </c>
      <c r="AK204" s="4" t="s">
        <v>259</v>
      </c>
      <c r="AL204" s="4" t="s">
        <v>260</v>
      </c>
      <c r="AM204" s="4" t="s">
        <v>121</v>
      </c>
      <c r="AN204" s="4" t="s">
        <v>141</v>
      </c>
      <c r="AO204" s="4" t="s">
        <v>507</v>
      </c>
      <c r="AP204" s="4" t="s">
        <v>267</v>
      </c>
      <c r="AQ204" s="4" t="s">
        <v>262</v>
      </c>
      <c r="AR204" s="4" t="s">
        <v>1620</v>
      </c>
      <c r="AT204" s="4" t="s">
        <v>507</v>
      </c>
      <c r="AV204" s="4">
        <v>7</v>
      </c>
      <c r="AW204" s="4">
        <v>0</v>
      </c>
      <c r="AX204" s="4">
        <v>0</v>
      </c>
      <c r="AY204" s="4">
        <v>7</v>
      </c>
      <c r="AZ204" s="4">
        <v>0</v>
      </c>
      <c r="BA204" s="4">
        <v>85.15</v>
      </c>
      <c r="BB204" s="4">
        <v>85.15</v>
      </c>
      <c r="BC204" s="4">
        <v>85.15</v>
      </c>
      <c r="BD204" s="4">
        <v>0</v>
      </c>
    </row>
    <row r="205" spans="1:56">
      <c r="A205" s="4" t="s">
        <v>188</v>
      </c>
      <c r="B205" s="4" t="s">
        <v>484</v>
      </c>
      <c r="C205" s="4" t="s">
        <v>255</v>
      </c>
      <c r="D205" s="4" t="s">
        <v>71</v>
      </c>
      <c r="E205" s="4" t="s">
        <v>256</v>
      </c>
      <c r="F205" s="4" t="s">
        <v>484</v>
      </c>
      <c r="G205" s="4" t="s">
        <v>257</v>
      </c>
      <c r="H205" s="4" t="s">
        <v>71</v>
      </c>
      <c r="I205" s="4" t="s">
        <v>1190</v>
      </c>
      <c r="J205" s="4" t="s">
        <v>70</v>
      </c>
      <c r="K205" s="4" t="s">
        <v>189</v>
      </c>
      <c r="L205" s="4" t="s">
        <v>70</v>
      </c>
      <c r="M205" s="4" t="s">
        <v>71</v>
      </c>
      <c r="N205" s="4" t="s">
        <v>236</v>
      </c>
      <c r="O205" s="4" t="s">
        <v>661</v>
      </c>
      <c r="P205" s="4" t="s">
        <v>654</v>
      </c>
      <c r="Q205" s="4" t="s">
        <v>1261</v>
      </c>
      <c r="S205" s="4" t="s">
        <v>1260</v>
      </c>
      <c r="T205" s="28">
        <v>41863</v>
      </c>
      <c r="U205" s="28">
        <v>41842</v>
      </c>
      <c r="V205" s="28">
        <v>41863</v>
      </c>
      <c r="W205" s="4" t="s">
        <v>1261</v>
      </c>
      <c r="X205" s="4" t="s">
        <v>675</v>
      </c>
      <c r="Y205" s="4" t="s">
        <v>1177</v>
      </c>
      <c r="Z205" s="4" t="s">
        <v>140</v>
      </c>
      <c r="AA205" s="4" t="s">
        <v>486</v>
      </c>
      <c r="AB205" s="4" t="s">
        <v>510</v>
      </c>
      <c r="AC205" s="4" t="s">
        <v>510</v>
      </c>
      <c r="AD205" s="4" t="s">
        <v>662</v>
      </c>
      <c r="AE205" s="4" t="s">
        <v>663</v>
      </c>
      <c r="AF205" s="4" t="s">
        <v>258</v>
      </c>
      <c r="AH205" s="4" t="s">
        <v>490</v>
      </c>
      <c r="AI205" s="4" t="s">
        <v>491</v>
      </c>
      <c r="AJ205" s="4" t="s">
        <v>492</v>
      </c>
      <c r="AK205" s="4" t="s">
        <v>263</v>
      </c>
      <c r="AL205" s="4" t="s">
        <v>264</v>
      </c>
      <c r="AM205" s="4" t="s">
        <v>664</v>
      </c>
      <c r="AN205" s="4" t="s">
        <v>98</v>
      </c>
      <c r="AO205" s="4" t="s">
        <v>495</v>
      </c>
      <c r="AP205" s="4" t="s">
        <v>267</v>
      </c>
      <c r="AQ205" s="4" t="s">
        <v>265</v>
      </c>
      <c r="AR205" s="4" t="s">
        <v>1621</v>
      </c>
      <c r="AS205" s="4" t="s">
        <v>1487</v>
      </c>
      <c r="AT205" s="4" t="s">
        <v>496</v>
      </c>
      <c r="AU205" s="4" t="s">
        <v>1487</v>
      </c>
      <c r="AV205" s="4">
        <v>411</v>
      </c>
      <c r="AW205" s="4">
        <v>-322</v>
      </c>
      <c r="AX205" s="4">
        <v>-2285.1</v>
      </c>
      <c r="AY205" s="4">
        <v>89</v>
      </c>
      <c r="AZ205" s="4">
        <v>196.37</v>
      </c>
      <c r="BA205" s="4">
        <v>2059.11</v>
      </c>
      <c r="BB205" s="4">
        <v>-422.36</v>
      </c>
      <c r="BC205" s="4">
        <v>1862.74</v>
      </c>
      <c r="BD205" s="4">
        <v>0</v>
      </c>
    </row>
    <row r="206" spans="1:56">
      <c r="A206" s="4" t="s">
        <v>188</v>
      </c>
      <c r="B206" s="4" t="s">
        <v>484</v>
      </c>
      <c r="C206" s="4" t="s">
        <v>255</v>
      </c>
      <c r="D206" s="4" t="s">
        <v>71</v>
      </c>
      <c r="E206" s="4" t="s">
        <v>256</v>
      </c>
      <c r="F206" s="4" t="s">
        <v>484</v>
      </c>
      <c r="G206" s="4" t="s">
        <v>257</v>
      </c>
      <c r="H206" s="4" t="s">
        <v>71</v>
      </c>
      <c r="I206" s="4" t="s">
        <v>1190</v>
      </c>
      <c r="J206" s="4" t="s">
        <v>70</v>
      </c>
      <c r="K206" s="4" t="s">
        <v>189</v>
      </c>
      <c r="L206" s="4" t="s">
        <v>70</v>
      </c>
      <c r="M206" s="4" t="s">
        <v>71</v>
      </c>
      <c r="N206" s="4" t="s">
        <v>236</v>
      </c>
      <c r="O206" s="4" t="s">
        <v>661</v>
      </c>
      <c r="P206" s="4" t="s">
        <v>654</v>
      </c>
      <c r="Q206" s="4" t="s">
        <v>1261</v>
      </c>
      <c r="S206" s="4" t="s">
        <v>1260</v>
      </c>
      <c r="T206" s="28">
        <v>41863</v>
      </c>
      <c r="U206" s="28">
        <v>41842</v>
      </c>
      <c r="V206" s="28">
        <v>41863</v>
      </c>
      <c r="W206" s="4" t="s">
        <v>1261</v>
      </c>
      <c r="X206" s="4" t="s">
        <v>675</v>
      </c>
      <c r="Y206" s="4" t="s">
        <v>1177</v>
      </c>
      <c r="Z206" s="4" t="s">
        <v>627</v>
      </c>
      <c r="AA206" s="4" t="s">
        <v>486</v>
      </c>
      <c r="AB206" s="4" t="s">
        <v>510</v>
      </c>
      <c r="AC206" s="4" t="s">
        <v>510</v>
      </c>
      <c r="AD206" s="4" t="s">
        <v>662</v>
      </c>
      <c r="AE206" s="4" t="s">
        <v>663</v>
      </c>
      <c r="AF206" s="4" t="s">
        <v>490</v>
      </c>
      <c r="AH206" s="4" t="s">
        <v>490</v>
      </c>
      <c r="AI206" s="4" t="s">
        <v>491</v>
      </c>
      <c r="AJ206" s="4" t="s">
        <v>492</v>
      </c>
      <c r="AK206" s="4" t="s">
        <v>263</v>
      </c>
      <c r="AL206" s="4" t="s">
        <v>264</v>
      </c>
      <c r="AM206" s="4" t="s">
        <v>664</v>
      </c>
      <c r="AN206" s="4" t="s">
        <v>98</v>
      </c>
      <c r="AO206" s="4" t="s">
        <v>495</v>
      </c>
      <c r="AP206" s="4" t="s">
        <v>267</v>
      </c>
      <c r="AQ206" s="4" t="s">
        <v>265</v>
      </c>
      <c r="AR206" s="4" t="s">
        <v>1621</v>
      </c>
      <c r="AS206" s="4" t="s">
        <v>1487</v>
      </c>
      <c r="AT206" s="4" t="s">
        <v>496</v>
      </c>
      <c r="AU206" s="4" t="s">
        <v>1487</v>
      </c>
      <c r="AV206" s="4">
        <v>1</v>
      </c>
      <c r="AW206" s="4">
        <v>0</v>
      </c>
      <c r="AX206" s="4">
        <v>0</v>
      </c>
      <c r="AY206" s="4">
        <v>1</v>
      </c>
      <c r="AZ206" s="4">
        <v>0</v>
      </c>
      <c r="BA206" s="4">
        <v>0</v>
      </c>
      <c r="BB206" s="4">
        <v>0</v>
      </c>
      <c r="BC206" s="4">
        <v>0</v>
      </c>
      <c r="BD206" s="4">
        <v>0</v>
      </c>
    </row>
    <row r="207" spans="1:56">
      <c r="A207" s="4" t="s">
        <v>188</v>
      </c>
      <c r="B207" s="4" t="s">
        <v>484</v>
      </c>
      <c r="C207" s="4" t="s">
        <v>255</v>
      </c>
      <c r="D207" s="4" t="s">
        <v>71</v>
      </c>
      <c r="E207" s="4" t="s">
        <v>256</v>
      </c>
      <c r="F207" s="4" t="s">
        <v>484</v>
      </c>
      <c r="G207" s="4" t="s">
        <v>257</v>
      </c>
      <c r="H207" s="4" t="s">
        <v>71</v>
      </c>
      <c r="I207" s="4" t="s">
        <v>1190</v>
      </c>
      <c r="J207" s="4" t="s">
        <v>70</v>
      </c>
      <c r="K207" s="4" t="s">
        <v>189</v>
      </c>
      <c r="L207" s="4" t="s">
        <v>70</v>
      </c>
      <c r="M207" s="4" t="s">
        <v>71</v>
      </c>
      <c r="N207" s="4" t="s">
        <v>236</v>
      </c>
      <c r="O207" s="4" t="s">
        <v>237</v>
      </c>
      <c r="P207" s="4" t="s">
        <v>237</v>
      </c>
      <c r="Q207" s="4" t="s">
        <v>1622</v>
      </c>
      <c r="S207" s="4" t="s">
        <v>1623</v>
      </c>
      <c r="T207" s="28">
        <v>40935</v>
      </c>
      <c r="U207" s="28">
        <v>40935</v>
      </c>
      <c r="V207" s="28">
        <v>40935</v>
      </c>
      <c r="W207" s="4" t="s">
        <v>1622</v>
      </c>
      <c r="X207" s="4" t="s">
        <v>745</v>
      </c>
      <c r="Y207" s="4" t="s">
        <v>1190</v>
      </c>
      <c r="Z207" s="4" t="s">
        <v>140</v>
      </c>
      <c r="AA207" s="4" t="s">
        <v>486</v>
      </c>
      <c r="AB207" s="4" t="s">
        <v>487</v>
      </c>
      <c r="AC207" s="4" t="s">
        <v>487</v>
      </c>
      <c r="AD207" s="4" t="s">
        <v>488</v>
      </c>
      <c r="AE207" s="4" t="s">
        <v>489</v>
      </c>
      <c r="AF207" s="4" t="s">
        <v>258</v>
      </c>
      <c r="AH207" s="4" t="s">
        <v>490</v>
      </c>
      <c r="AI207" s="4" t="s">
        <v>491</v>
      </c>
      <c r="AJ207" s="4" t="s">
        <v>492</v>
      </c>
      <c r="AK207" s="4" t="s">
        <v>259</v>
      </c>
      <c r="AL207" s="4" t="s">
        <v>260</v>
      </c>
      <c r="AN207" s="4" t="s">
        <v>98</v>
      </c>
      <c r="AO207" s="4" t="s">
        <v>497</v>
      </c>
      <c r="AP207" s="4" t="s">
        <v>261</v>
      </c>
      <c r="AQ207" s="4" t="s">
        <v>262</v>
      </c>
      <c r="AR207" s="4" t="s">
        <v>1484</v>
      </c>
      <c r="AS207" s="4" t="s">
        <v>1485</v>
      </c>
      <c r="AT207" s="4" t="s">
        <v>498</v>
      </c>
      <c r="AU207" s="4" t="s">
        <v>1485</v>
      </c>
      <c r="AV207" s="4">
        <v>23</v>
      </c>
      <c r="AW207" s="4">
        <v>0</v>
      </c>
      <c r="AX207" s="4">
        <v>0</v>
      </c>
      <c r="AY207" s="4">
        <v>23</v>
      </c>
      <c r="AZ207" s="4">
        <v>19.7</v>
      </c>
      <c r="BA207" s="4">
        <v>266.55</v>
      </c>
      <c r="BB207" s="4">
        <v>246.85</v>
      </c>
      <c r="BC207" s="4">
        <v>246.85</v>
      </c>
      <c r="BD207" s="4">
        <v>0</v>
      </c>
    </row>
    <row r="208" spans="1:56">
      <c r="A208" s="4" t="s">
        <v>188</v>
      </c>
      <c r="B208" s="4" t="s">
        <v>484</v>
      </c>
      <c r="C208" s="4" t="s">
        <v>255</v>
      </c>
      <c r="D208" s="4" t="s">
        <v>71</v>
      </c>
      <c r="E208" s="4" t="s">
        <v>256</v>
      </c>
      <c r="F208" s="4" t="s">
        <v>484</v>
      </c>
      <c r="G208" s="4" t="s">
        <v>257</v>
      </c>
      <c r="H208" s="4" t="s">
        <v>71</v>
      </c>
      <c r="I208" s="4" t="s">
        <v>1190</v>
      </c>
      <c r="J208" s="4" t="s">
        <v>70</v>
      </c>
      <c r="K208" s="4" t="s">
        <v>189</v>
      </c>
      <c r="L208" s="4" t="s">
        <v>70</v>
      </c>
      <c r="M208" s="4" t="s">
        <v>71</v>
      </c>
      <c r="N208" s="4" t="s">
        <v>236</v>
      </c>
      <c r="O208" s="4" t="s">
        <v>237</v>
      </c>
      <c r="P208" s="4" t="s">
        <v>237</v>
      </c>
      <c r="Q208" s="4" t="s">
        <v>1442</v>
      </c>
      <c r="S208" s="4" t="s">
        <v>1441</v>
      </c>
      <c r="T208" s="28">
        <v>40935</v>
      </c>
      <c r="U208" s="28">
        <v>40935</v>
      </c>
      <c r="V208" s="28">
        <v>40935</v>
      </c>
      <c r="W208" s="4" t="s">
        <v>1442</v>
      </c>
      <c r="X208" s="4" t="s">
        <v>745</v>
      </c>
      <c r="Y208" s="4" t="s">
        <v>1190</v>
      </c>
      <c r="Z208" s="4" t="s">
        <v>140</v>
      </c>
      <c r="AA208" s="4" t="s">
        <v>486</v>
      </c>
      <c r="AB208" s="4" t="s">
        <v>487</v>
      </c>
      <c r="AC208" s="4" t="s">
        <v>487</v>
      </c>
      <c r="AD208" s="4" t="s">
        <v>488</v>
      </c>
      <c r="AE208" s="4" t="s">
        <v>489</v>
      </c>
      <c r="AF208" s="4" t="s">
        <v>258</v>
      </c>
      <c r="AH208" s="4" t="s">
        <v>490</v>
      </c>
      <c r="AI208" s="4" t="s">
        <v>491</v>
      </c>
      <c r="AJ208" s="4" t="s">
        <v>492</v>
      </c>
      <c r="AK208" s="4" t="s">
        <v>263</v>
      </c>
      <c r="AL208" s="4" t="s">
        <v>264</v>
      </c>
      <c r="AN208" s="4" t="s">
        <v>98</v>
      </c>
      <c r="AO208" s="4" t="s">
        <v>495</v>
      </c>
      <c r="AP208" s="4" t="s">
        <v>261</v>
      </c>
      <c r="AQ208" s="4" t="s">
        <v>265</v>
      </c>
      <c r="AR208" s="4" t="s">
        <v>1486</v>
      </c>
      <c r="AS208" s="4" t="s">
        <v>1487</v>
      </c>
      <c r="AT208" s="4" t="s">
        <v>496</v>
      </c>
      <c r="AU208" s="4" t="s">
        <v>1487</v>
      </c>
      <c r="AV208" s="4">
        <v>43</v>
      </c>
      <c r="AW208" s="4">
        <v>-3</v>
      </c>
      <c r="AX208" s="4">
        <v>-21.26</v>
      </c>
      <c r="AY208" s="4">
        <v>40</v>
      </c>
      <c r="AZ208" s="4">
        <v>11.22</v>
      </c>
      <c r="BA208" s="4">
        <v>322.54000000000002</v>
      </c>
      <c r="BB208" s="4">
        <v>290.06</v>
      </c>
      <c r="BC208" s="4">
        <v>311.32</v>
      </c>
      <c r="BD208" s="4">
        <v>0</v>
      </c>
    </row>
    <row r="209" spans="1:56">
      <c r="A209" s="4" t="s">
        <v>188</v>
      </c>
      <c r="B209" s="4" t="s">
        <v>484</v>
      </c>
      <c r="C209" s="4" t="s">
        <v>255</v>
      </c>
      <c r="D209" s="4" t="s">
        <v>71</v>
      </c>
      <c r="E209" s="4" t="s">
        <v>256</v>
      </c>
      <c r="F209" s="4" t="s">
        <v>484</v>
      </c>
      <c r="G209" s="4" t="s">
        <v>257</v>
      </c>
      <c r="H209" s="4" t="s">
        <v>71</v>
      </c>
      <c r="I209" s="4" t="s">
        <v>1190</v>
      </c>
      <c r="J209" s="4" t="s">
        <v>70</v>
      </c>
      <c r="K209" s="4" t="s">
        <v>189</v>
      </c>
      <c r="L209" s="4" t="s">
        <v>70</v>
      </c>
      <c r="M209" s="4" t="s">
        <v>71</v>
      </c>
      <c r="N209" s="4" t="s">
        <v>238</v>
      </c>
      <c r="O209" s="4" t="s">
        <v>750</v>
      </c>
      <c r="P209" s="4" t="s">
        <v>485</v>
      </c>
      <c r="Q209" s="4" t="s">
        <v>1389</v>
      </c>
      <c r="S209" s="4" t="s">
        <v>1388</v>
      </c>
      <c r="T209" s="28">
        <v>41926</v>
      </c>
      <c r="U209" s="28">
        <v>41926</v>
      </c>
      <c r="V209" s="28">
        <v>1</v>
      </c>
      <c r="W209" s="4" t="s">
        <v>1389</v>
      </c>
      <c r="X209" s="4" t="s">
        <v>485</v>
      </c>
      <c r="Y209" s="4" t="s">
        <v>1177</v>
      </c>
      <c r="Z209" s="4" t="s">
        <v>140</v>
      </c>
      <c r="AA209" s="4" t="s">
        <v>486</v>
      </c>
      <c r="AB209" s="4" t="s">
        <v>510</v>
      </c>
      <c r="AC209" s="4" t="s">
        <v>485</v>
      </c>
      <c r="AD209" s="4" t="s">
        <v>501</v>
      </c>
      <c r="AE209" s="4" t="s">
        <v>502</v>
      </c>
      <c r="AF209" s="4" t="s">
        <v>258</v>
      </c>
      <c r="AH209" s="4" t="s">
        <v>490</v>
      </c>
      <c r="AI209" s="4" t="s">
        <v>491</v>
      </c>
      <c r="AJ209" s="4" t="s">
        <v>492</v>
      </c>
      <c r="AK209" s="4" t="s">
        <v>259</v>
      </c>
      <c r="AL209" s="4" t="s">
        <v>260</v>
      </c>
      <c r="AN209" s="4" t="s">
        <v>141</v>
      </c>
      <c r="AO209" s="4" t="s">
        <v>623</v>
      </c>
      <c r="AP209" s="4" t="s">
        <v>267</v>
      </c>
      <c r="AQ209" s="4" t="s">
        <v>262</v>
      </c>
      <c r="AR209" s="4" t="s">
        <v>1624</v>
      </c>
      <c r="AT209" s="4" t="s">
        <v>623</v>
      </c>
      <c r="AV209" s="4">
        <v>62</v>
      </c>
      <c r="AW209" s="4">
        <v>0</v>
      </c>
      <c r="AX209" s="4">
        <v>0</v>
      </c>
      <c r="AY209" s="4">
        <v>62</v>
      </c>
      <c r="AZ209" s="4">
        <v>0</v>
      </c>
      <c r="BA209" s="4">
        <v>1039.5899999999999</v>
      </c>
      <c r="BB209" s="4">
        <v>1039.5899999999999</v>
      </c>
      <c r="BC209" s="4">
        <v>1039.5899999999999</v>
      </c>
      <c r="BD209" s="4">
        <v>0</v>
      </c>
    </row>
    <row r="210" spans="1:56">
      <c r="A210" s="4" t="s">
        <v>188</v>
      </c>
      <c r="B210" s="4" t="s">
        <v>484</v>
      </c>
      <c r="C210" s="4" t="s">
        <v>255</v>
      </c>
      <c r="D210" s="4" t="s">
        <v>71</v>
      </c>
      <c r="E210" s="4" t="s">
        <v>256</v>
      </c>
      <c r="F210" s="4" t="s">
        <v>484</v>
      </c>
      <c r="G210" s="4" t="s">
        <v>257</v>
      </c>
      <c r="H210" s="4" t="s">
        <v>71</v>
      </c>
      <c r="I210" s="4" t="s">
        <v>1190</v>
      </c>
      <c r="J210" s="4" t="s">
        <v>70</v>
      </c>
      <c r="K210" s="4" t="s">
        <v>189</v>
      </c>
      <c r="L210" s="4" t="s">
        <v>70</v>
      </c>
      <c r="M210" s="4" t="s">
        <v>71</v>
      </c>
      <c r="N210" s="4" t="s">
        <v>238</v>
      </c>
      <c r="O210" s="4" t="s">
        <v>750</v>
      </c>
      <c r="P210" s="4" t="s">
        <v>485</v>
      </c>
      <c r="Q210" s="4" t="s">
        <v>1389</v>
      </c>
      <c r="S210" s="4" t="s">
        <v>1388</v>
      </c>
      <c r="T210" s="28">
        <v>41926</v>
      </c>
      <c r="U210" s="28">
        <v>41926</v>
      </c>
      <c r="V210" s="28">
        <v>1</v>
      </c>
      <c r="W210" s="4" t="s">
        <v>1389</v>
      </c>
      <c r="X210" s="4" t="s">
        <v>485</v>
      </c>
      <c r="Y210" s="4" t="s">
        <v>1177</v>
      </c>
      <c r="Z210" s="4" t="s">
        <v>627</v>
      </c>
      <c r="AA210" s="4" t="s">
        <v>486</v>
      </c>
      <c r="AB210" s="4" t="s">
        <v>510</v>
      </c>
      <c r="AC210" s="4" t="s">
        <v>485</v>
      </c>
      <c r="AD210" s="4" t="s">
        <v>501</v>
      </c>
      <c r="AE210" s="4" t="s">
        <v>502</v>
      </c>
      <c r="AF210" s="4" t="s">
        <v>490</v>
      </c>
      <c r="AH210" s="4" t="s">
        <v>490</v>
      </c>
      <c r="AI210" s="4" t="s">
        <v>491</v>
      </c>
      <c r="AJ210" s="4" t="s">
        <v>492</v>
      </c>
      <c r="AK210" s="4" t="s">
        <v>259</v>
      </c>
      <c r="AL210" s="4" t="s">
        <v>260</v>
      </c>
      <c r="AN210" s="4" t="s">
        <v>141</v>
      </c>
      <c r="AO210" s="4" t="s">
        <v>623</v>
      </c>
      <c r="AP210" s="4" t="s">
        <v>267</v>
      </c>
      <c r="AQ210" s="4" t="s">
        <v>262</v>
      </c>
      <c r="AR210" s="4" t="s">
        <v>1624</v>
      </c>
      <c r="AT210" s="4" t="s">
        <v>623</v>
      </c>
      <c r="AV210" s="4">
        <v>4</v>
      </c>
      <c r="AW210" s="4">
        <v>0</v>
      </c>
      <c r="AX210" s="4">
        <v>0</v>
      </c>
      <c r="AY210" s="4">
        <v>4</v>
      </c>
      <c r="AZ210" s="4">
        <v>0</v>
      </c>
      <c r="BA210" s="4">
        <v>0</v>
      </c>
      <c r="BB210" s="4">
        <v>0</v>
      </c>
      <c r="BC210" s="4">
        <v>0</v>
      </c>
      <c r="BD210" s="4">
        <v>0</v>
      </c>
    </row>
    <row r="211" spans="1:56">
      <c r="A211" s="4" t="s">
        <v>188</v>
      </c>
      <c r="B211" s="4" t="s">
        <v>484</v>
      </c>
      <c r="C211" s="4" t="s">
        <v>255</v>
      </c>
      <c r="D211" s="4" t="s">
        <v>71</v>
      </c>
      <c r="E211" s="4" t="s">
        <v>256</v>
      </c>
      <c r="F211" s="4" t="s">
        <v>484</v>
      </c>
      <c r="G211" s="4" t="s">
        <v>257</v>
      </c>
      <c r="H211" s="4" t="s">
        <v>71</v>
      </c>
      <c r="I211" s="4" t="s">
        <v>1190</v>
      </c>
      <c r="J211" s="4" t="s">
        <v>70</v>
      </c>
      <c r="K211" s="4" t="s">
        <v>189</v>
      </c>
      <c r="L211" s="4" t="s">
        <v>70</v>
      </c>
      <c r="M211" s="4" t="s">
        <v>71</v>
      </c>
      <c r="N211" s="4" t="s">
        <v>238</v>
      </c>
      <c r="O211" s="4" t="s">
        <v>750</v>
      </c>
      <c r="P211" s="4" t="s">
        <v>485</v>
      </c>
      <c r="Q211" s="4" t="s">
        <v>1401</v>
      </c>
      <c r="S211" s="4" t="s">
        <v>1400</v>
      </c>
      <c r="T211" s="28">
        <v>41926</v>
      </c>
      <c r="U211" s="28">
        <v>41926</v>
      </c>
      <c r="V211" s="28">
        <v>1</v>
      </c>
      <c r="W211" s="4" t="s">
        <v>1401</v>
      </c>
      <c r="X211" s="4" t="s">
        <v>485</v>
      </c>
      <c r="Y211" s="4" t="s">
        <v>1177</v>
      </c>
      <c r="Z211" s="4" t="s">
        <v>140</v>
      </c>
      <c r="AA211" s="4" t="s">
        <v>486</v>
      </c>
      <c r="AB211" s="4" t="s">
        <v>510</v>
      </c>
      <c r="AC211" s="4" t="s">
        <v>485</v>
      </c>
      <c r="AD211" s="4" t="s">
        <v>501</v>
      </c>
      <c r="AE211" s="4" t="s">
        <v>502</v>
      </c>
      <c r="AF211" s="4" t="s">
        <v>258</v>
      </c>
      <c r="AH211" s="4" t="s">
        <v>490</v>
      </c>
      <c r="AI211" s="4" t="s">
        <v>491</v>
      </c>
      <c r="AJ211" s="4" t="s">
        <v>492</v>
      </c>
      <c r="AK211" s="4" t="s">
        <v>263</v>
      </c>
      <c r="AL211" s="4" t="s">
        <v>264</v>
      </c>
      <c r="AM211" s="4" t="s">
        <v>803</v>
      </c>
      <c r="AN211" s="4" t="s">
        <v>98</v>
      </c>
      <c r="AO211" s="4" t="s">
        <v>495</v>
      </c>
      <c r="AP211" s="4" t="s">
        <v>267</v>
      </c>
      <c r="AQ211" s="4" t="s">
        <v>265</v>
      </c>
      <c r="AR211" s="4" t="s">
        <v>1621</v>
      </c>
      <c r="AS211" s="4" t="s">
        <v>1487</v>
      </c>
      <c r="AT211" s="4" t="s">
        <v>496</v>
      </c>
      <c r="AU211" s="4" t="s">
        <v>1487</v>
      </c>
      <c r="AV211" s="4">
        <v>569</v>
      </c>
      <c r="AW211" s="4">
        <v>0</v>
      </c>
      <c r="AX211" s="4">
        <v>0</v>
      </c>
      <c r="AY211" s="4">
        <v>569</v>
      </c>
      <c r="AZ211" s="4">
        <v>310.60000000000002</v>
      </c>
      <c r="BA211" s="4">
        <v>4187.5</v>
      </c>
      <c r="BB211" s="4">
        <v>3876.9</v>
      </c>
      <c r="BC211" s="4">
        <v>3876.9</v>
      </c>
      <c r="BD211" s="4">
        <v>0</v>
      </c>
    </row>
    <row r="212" spans="1:56">
      <c r="A212" s="4" t="s">
        <v>188</v>
      </c>
      <c r="B212" s="4" t="s">
        <v>484</v>
      </c>
      <c r="C212" s="4" t="s">
        <v>255</v>
      </c>
      <c r="D212" s="4" t="s">
        <v>71</v>
      </c>
      <c r="E212" s="4" t="s">
        <v>256</v>
      </c>
      <c r="F212" s="4" t="s">
        <v>484</v>
      </c>
      <c r="G212" s="4" t="s">
        <v>257</v>
      </c>
      <c r="H212" s="4" t="s">
        <v>71</v>
      </c>
      <c r="I212" s="4" t="s">
        <v>1190</v>
      </c>
      <c r="J212" s="4" t="s">
        <v>70</v>
      </c>
      <c r="K212" s="4" t="s">
        <v>189</v>
      </c>
      <c r="L212" s="4" t="s">
        <v>70</v>
      </c>
      <c r="M212" s="4" t="s">
        <v>71</v>
      </c>
      <c r="N212" s="4" t="s">
        <v>238</v>
      </c>
      <c r="O212" s="4" t="s">
        <v>750</v>
      </c>
      <c r="P212" s="4" t="s">
        <v>485</v>
      </c>
      <c r="Q212" s="4" t="s">
        <v>1401</v>
      </c>
      <c r="S212" s="4" t="s">
        <v>1400</v>
      </c>
      <c r="T212" s="28">
        <v>41926</v>
      </c>
      <c r="U212" s="28">
        <v>41926</v>
      </c>
      <c r="V212" s="28">
        <v>1</v>
      </c>
      <c r="W212" s="4" t="s">
        <v>1401</v>
      </c>
      <c r="X212" s="4" t="s">
        <v>485</v>
      </c>
      <c r="Y212" s="4" t="s">
        <v>1177</v>
      </c>
      <c r="Z212" s="4" t="s">
        <v>627</v>
      </c>
      <c r="AA212" s="4" t="s">
        <v>486</v>
      </c>
      <c r="AB212" s="4" t="s">
        <v>510</v>
      </c>
      <c r="AC212" s="4" t="s">
        <v>485</v>
      </c>
      <c r="AD212" s="4" t="s">
        <v>501</v>
      </c>
      <c r="AE212" s="4" t="s">
        <v>502</v>
      </c>
      <c r="AF212" s="4" t="s">
        <v>490</v>
      </c>
      <c r="AH212" s="4" t="s">
        <v>490</v>
      </c>
      <c r="AI212" s="4" t="s">
        <v>491</v>
      </c>
      <c r="AJ212" s="4" t="s">
        <v>492</v>
      </c>
      <c r="AK212" s="4" t="s">
        <v>263</v>
      </c>
      <c r="AL212" s="4" t="s">
        <v>264</v>
      </c>
      <c r="AM212" s="4" t="s">
        <v>803</v>
      </c>
      <c r="AN212" s="4" t="s">
        <v>98</v>
      </c>
      <c r="AO212" s="4" t="s">
        <v>495</v>
      </c>
      <c r="AP212" s="4" t="s">
        <v>267</v>
      </c>
      <c r="AQ212" s="4" t="s">
        <v>265</v>
      </c>
      <c r="AR212" s="4" t="s">
        <v>1621</v>
      </c>
      <c r="AS212" s="4" t="s">
        <v>1487</v>
      </c>
      <c r="AT212" s="4" t="s">
        <v>496</v>
      </c>
      <c r="AU212" s="4" t="s">
        <v>1487</v>
      </c>
      <c r="AV212" s="4">
        <v>60</v>
      </c>
      <c r="AW212" s="4">
        <v>0</v>
      </c>
      <c r="AX212" s="4">
        <v>0</v>
      </c>
      <c r="AY212" s="4">
        <v>60</v>
      </c>
      <c r="AZ212" s="4">
        <v>0</v>
      </c>
      <c r="BA212" s="4">
        <v>0</v>
      </c>
      <c r="BB212" s="4">
        <v>0</v>
      </c>
      <c r="BC212" s="4">
        <v>0</v>
      </c>
      <c r="BD212" s="4">
        <v>0</v>
      </c>
    </row>
    <row r="213" spans="1:56">
      <c r="A213" s="4" t="s">
        <v>188</v>
      </c>
      <c r="B213" s="4" t="s">
        <v>484</v>
      </c>
      <c r="C213" s="4" t="s">
        <v>255</v>
      </c>
      <c r="D213" s="4" t="s">
        <v>71</v>
      </c>
      <c r="E213" s="4" t="s">
        <v>256</v>
      </c>
      <c r="F213" s="4" t="s">
        <v>484</v>
      </c>
      <c r="G213" s="4" t="s">
        <v>257</v>
      </c>
      <c r="H213" s="4" t="s">
        <v>71</v>
      </c>
      <c r="I213" s="4" t="s">
        <v>1190</v>
      </c>
      <c r="J213" s="4" t="s">
        <v>70</v>
      </c>
      <c r="K213" s="4" t="s">
        <v>189</v>
      </c>
      <c r="L213" s="4" t="s">
        <v>70</v>
      </c>
      <c r="M213" s="4" t="s">
        <v>71</v>
      </c>
      <c r="N213" s="4" t="s">
        <v>238</v>
      </c>
      <c r="O213" s="4" t="s">
        <v>239</v>
      </c>
      <c r="P213" s="4" t="s">
        <v>485</v>
      </c>
      <c r="Q213" s="4" t="s">
        <v>1357</v>
      </c>
      <c r="S213" s="4" t="s">
        <v>1356</v>
      </c>
      <c r="T213" s="28">
        <v>41152</v>
      </c>
      <c r="U213" s="28">
        <v>41152</v>
      </c>
      <c r="V213" s="28">
        <v>1</v>
      </c>
      <c r="W213" s="4" t="s">
        <v>1357</v>
      </c>
      <c r="X213" s="4" t="s">
        <v>485</v>
      </c>
      <c r="Y213" s="4" t="s">
        <v>1190</v>
      </c>
      <c r="Z213" s="4" t="s">
        <v>140</v>
      </c>
      <c r="AA213" s="4" t="s">
        <v>486</v>
      </c>
      <c r="AB213" s="4" t="s">
        <v>487</v>
      </c>
      <c r="AC213" s="4" t="s">
        <v>485</v>
      </c>
      <c r="AD213" s="4" t="s">
        <v>488</v>
      </c>
      <c r="AE213" s="4" t="s">
        <v>489</v>
      </c>
      <c r="AF213" s="4" t="s">
        <v>258</v>
      </c>
      <c r="AH213" s="4" t="s">
        <v>490</v>
      </c>
      <c r="AI213" s="4" t="s">
        <v>491</v>
      </c>
      <c r="AJ213" s="4" t="s">
        <v>492</v>
      </c>
      <c r="AK213" s="4" t="s">
        <v>263</v>
      </c>
      <c r="AL213" s="4" t="s">
        <v>264</v>
      </c>
      <c r="AN213" s="4" t="s">
        <v>98</v>
      </c>
      <c r="AO213" s="4" t="s">
        <v>495</v>
      </c>
      <c r="AP213" s="4" t="s">
        <v>261</v>
      </c>
      <c r="AQ213" s="4" t="s">
        <v>265</v>
      </c>
      <c r="AR213" s="4" t="s">
        <v>1486</v>
      </c>
      <c r="AS213" s="4" t="s">
        <v>1487</v>
      </c>
      <c r="AT213" s="4" t="s">
        <v>496</v>
      </c>
      <c r="AU213" s="4" t="s">
        <v>1487</v>
      </c>
      <c r="AV213" s="4">
        <v>38</v>
      </c>
      <c r="AW213" s="4">
        <v>-6</v>
      </c>
      <c r="AX213" s="4">
        <v>-42.78</v>
      </c>
      <c r="AY213" s="4">
        <v>32</v>
      </c>
      <c r="AZ213" s="4">
        <v>25.88</v>
      </c>
      <c r="BA213" s="4">
        <v>285.08</v>
      </c>
      <c r="BB213" s="4">
        <v>216.42</v>
      </c>
      <c r="BC213" s="4">
        <v>259.2</v>
      </c>
      <c r="BD213" s="4">
        <v>0</v>
      </c>
    </row>
    <row r="214" spans="1:56">
      <c r="A214" s="4" t="s">
        <v>188</v>
      </c>
      <c r="B214" s="4" t="s">
        <v>484</v>
      </c>
      <c r="C214" s="4" t="s">
        <v>255</v>
      </c>
      <c r="D214" s="4" t="s">
        <v>71</v>
      </c>
      <c r="E214" s="4" t="s">
        <v>256</v>
      </c>
      <c r="F214" s="4" t="s">
        <v>484</v>
      </c>
      <c r="G214" s="4" t="s">
        <v>257</v>
      </c>
      <c r="H214" s="4" t="s">
        <v>71</v>
      </c>
      <c r="I214" s="4" t="s">
        <v>1190</v>
      </c>
      <c r="J214" s="4" t="s">
        <v>70</v>
      </c>
      <c r="K214" s="4" t="s">
        <v>189</v>
      </c>
      <c r="L214" s="4" t="s">
        <v>70</v>
      </c>
      <c r="M214" s="4" t="s">
        <v>71</v>
      </c>
      <c r="N214" s="4" t="s">
        <v>238</v>
      </c>
      <c r="O214" s="4" t="s">
        <v>239</v>
      </c>
      <c r="P214" s="4" t="s">
        <v>485</v>
      </c>
      <c r="Q214" s="4" t="s">
        <v>1357</v>
      </c>
      <c r="S214" s="4" t="s">
        <v>1356</v>
      </c>
      <c r="T214" s="28">
        <v>41152</v>
      </c>
      <c r="U214" s="28">
        <v>41152</v>
      </c>
      <c r="V214" s="28">
        <v>1</v>
      </c>
      <c r="W214" s="4" t="s">
        <v>1357</v>
      </c>
      <c r="X214" s="4" t="s">
        <v>485</v>
      </c>
      <c r="Y214" s="4" t="s">
        <v>1190</v>
      </c>
      <c r="Z214" s="4" t="s">
        <v>611</v>
      </c>
      <c r="AA214" s="4" t="s">
        <v>486</v>
      </c>
      <c r="AB214" s="4" t="s">
        <v>487</v>
      </c>
      <c r="AC214" s="4" t="s">
        <v>485</v>
      </c>
      <c r="AD214" s="4" t="s">
        <v>488</v>
      </c>
      <c r="AE214" s="4" t="s">
        <v>489</v>
      </c>
      <c r="AF214" s="4" t="s">
        <v>490</v>
      </c>
      <c r="AH214" s="4" t="s">
        <v>490</v>
      </c>
      <c r="AI214" s="4" t="s">
        <v>491</v>
      </c>
      <c r="AJ214" s="4" t="s">
        <v>492</v>
      </c>
      <c r="AK214" s="4" t="s">
        <v>263</v>
      </c>
      <c r="AL214" s="4" t="s">
        <v>264</v>
      </c>
      <c r="AN214" s="4" t="s">
        <v>98</v>
      </c>
      <c r="AO214" s="4" t="s">
        <v>495</v>
      </c>
      <c r="AP214" s="4" t="s">
        <v>261</v>
      </c>
      <c r="AQ214" s="4" t="s">
        <v>265</v>
      </c>
      <c r="AR214" s="4" t="s">
        <v>1486</v>
      </c>
      <c r="AS214" s="4" t="s">
        <v>1487</v>
      </c>
      <c r="AT214" s="4" t="s">
        <v>496</v>
      </c>
      <c r="AU214" s="4" t="s">
        <v>1487</v>
      </c>
      <c r="AV214" s="4">
        <v>0</v>
      </c>
      <c r="AW214" s="4">
        <v>1</v>
      </c>
      <c r="AX214" s="4">
        <v>7.5</v>
      </c>
      <c r="AY214" s="4">
        <v>1</v>
      </c>
      <c r="AZ214" s="4">
        <v>0</v>
      </c>
      <c r="BA214" s="4">
        <v>0</v>
      </c>
      <c r="BB214" s="4">
        <v>7.5</v>
      </c>
      <c r="BC214" s="4">
        <v>0</v>
      </c>
      <c r="BD214" s="4">
        <v>0</v>
      </c>
    </row>
    <row r="215" spans="1:56">
      <c r="A215" s="4" t="s">
        <v>188</v>
      </c>
      <c r="B215" s="4" t="s">
        <v>484</v>
      </c>
      <c r="C215" s="4" t="s">
        <v>255</v>
      </c>
      <c r="D215" s="4" t="s">
        <v>71</v>
      </c>
      <c r="E215" s="4" t="s">
        <v>256</v>
      </c>
      <c r="F215" s="4" t="s">
        <v>484</v>
      </c>
      <c r="G215" s="4" t="s">
        <v>257</v>
      </c>
      <c r="H215" s="4" t="s">
        <v>71</v>
      </c>
      <c r="I215" s="4" t="s">
        <v>1190</v>
      </c>
      <c r="J215" s="4" t="s">
        <v>70</v>
      </c>
      <c r="K215" s="4" t="s">
        <v>189</v>
      </c>
      <c r="L215" s="4" t="s">
        <v>70</v>
      </c>
      <c r="M215" s="4" t="s">
        <v>71</v>
      </c>
      <c r="N215" s="4" t="s">
        <v>340</v>
      </c>
      <c r="O215" s="4" t="s">
        <v>240</v>
      </c>
      <c r="P215" s="4" t="s">
        <v>485</v>
      </c>
      <c r="Q215" s="4" t="s">
        <v>1253</v>
      </c>
      <c r="S215" s="4" t="s">
        <v>1252</v>
      </c>
      <c r="T215" s="28">
        <v>41117</v>
      </c>
      <c r="U215" s="28">
        <v>41117</v>
      </c>
      <c r="V215" s="28">
        <v>1</v>
      </c>
      <c r="W215" s="4" t="s">
        <v>1253</v>
      </c>
      <c r="X215" s="4" t="s">
        <v>485</v>
      </c>
      <c r="Y215" s="4" t="s">
        <v>1190</v>
      </c>
      <c r="Z215" s="4" t="s">
        <v>140</v>
      </c>
      <c r="AA215" s="4" t="s">
        <v>486</v>
      </c>
      <c r="AB215" s="4" t="s">
        <v>487</v>
      </c>
      <c r="AC215" s="4" t="s">
        <v>485</v>
      </c>
      <c r="AD215" s="4" t="s">
        <v>488</v>
      </c>
      <c r="AE215" s="4" t="s">
        <v>489</v>
      </c>
      <c r="AF215" s="4" t="s">
        <v>258</v>
      </c>
      <c r="AH215" s="4" t="s">
        <v>490</v>
      </c>
      <c r="AI215" s="4" t="s">
        <v>491</v>
      </c>
      <c r="AJ215" s="4" t="s">
        <v>492</v>
      </c>
      <c r="AK215" s="4" t="s">
        <v>263</v>
      </c>
      <c r="AL215" s="4" t="s">
        <v>264</v>
      </c>
      <c r="AN215" s="4" t="s">
        <v>98</v>
      </c>
      <c r="AO215" s="4" t="s">
        <v>495</v>
      </c>
      <c r="AP215" s="4" t="s">
        <v>261</v>
      </c>
      <c r="AQ215" s="4" t="s">
        <v>265</v>
      </c>
      <c r="AR215" s="4" t="s">
        <v>1486</v>
      </c>
      <c r="AS215" s="4" t="s">
        <v>1487</v>
      </c>
      <c r="AT215" s="4" t="s">
        <v>496</v>
      </c>
      <c r="AU215" s="4" t="s">
        <v>1487</v>
      </c>
      <c r="AV215" s="4">
        <v>-3</v>
      </c>
      <c r="AW215" s="4">
        <v>-19</v>
      </c>
      <c r="AX215" s="4">
        <v>-130.05000000000001</v>
      </c>
      <c r="AY215" s="4">
        <v>-22</v>
      </c>
      <c r="AZ215" s="4">
        <v>34.51</v>
      </c>
      <c r="BA215" s="4">
        <v>126.07</v>
      </c>
      <c r="BB215" s="4">
        <v>-38.49</v>
      </c>
      <c r="BC215" s="4">
        <v>91.56</v>
      </c>
      <c r="BD215" s="4">
        <v>0</v>
      </c>
    </row>
    <row r="216" spans="1:56">
      <c r="A216" s="4" t="s">
        <v>188</v>
      </c>
      <c r="B216" s="4" t="s">
        <v>484</v>
      </c>
      <c r="C216" s="4" t="s">
        <v>255</v>
      </c>
      <c r="D216" s="4" t="s">
        <v>71</v>
      </c>
      <c r="E216" s="4" t="s">
        <v>256</v>
      </c>
      <c r="F216" s="4" t="s">
        <v>484</v>
      </c>
      <c r="G216" s="4" t="s">
        <v>257</v>
      </c>
      <c r="H216" s="4" t="s">
        <v>71</v>
      </c>
      <c r="I216" s="4" t="s">
        <v>1190</v>
      </c>
      <c r="J216" s="4" t="s">
        <v>70</v>
      </c>
      <c r="K216" s="4" t="s">
        <v>189</v>
      </c>
      <c r="L216" s="4" t="s">
        <v>70</v>
      </c>
      <c r="M216" s="4" t="s">
        <v>71</v>
      </c>
      <c r="N216" s="4" t="s">
        <v>340</v>
      </c>
      <c r="O216" s="4" t="s">
        <v>240</v>
      </c>
      <c r="P216" s="4" t="s">
        <v>485</v>
      </c>
      <c r="Q216" s="4" t="s">
        <v>1253</v>
      </c>
      <c r="S216" s="4" t="s">
        <v>1252</v>
      </c>
      <c r="T216" s="28">
        <v>41117</v>
      </c>
      <c r="U216" s="28">
        <v>41117</v>
      </c>
      <c r="V216" s="28">
        <v>1</v>
      </c>
      <c r="W216" s="4" t="s">
        <v>1253</v>
      </c>
      <c r="X216" s="4" t="s">
        <v>485</v>
      </c>
      <c r="Y216" s="4" t="s">
        <v>1190</v>
      </c>
      <c r="Z216" s="4" t="s">
        <v>611</v>
      </c>
      <c r="AA216" s="4" t="s">
        <v>486</v>
      </c>
      <c r="AB216" s="4" t="s">
        <v>487</v>
      </c>
      <c r="AC216" s="4" t="s">
        <v>485</v>
      </c>
      <c r="AD216" s="4" t="s">
        <v>488</v>
      </c>
      <c r="AE216" s="4" t="s">
        <v>489</v>
      </c>
      <c r="AF216" s="4" t="s">
        <v>490</v>
      </c>
      <c r="AH216" s="4" t="s">
        <v>490</v>
      </c>
      <c r="AI216" s="4" t="s">
        <v>491</v>
      </c>
      <c r="AJ216" s="4" t="s">
        <v>492</v>
      </c>
      <c r="AK216" s="4" t="s">
        <v>263</v>
      </c>
      <c r="AL216" s="4" t="s">
        <v>264</v>
      </c>
      <c r="AN216" s="4" t="s">
        <v>98</v>
      </c>
      <c r="AO216" s="4" t="s">
        <v>495</v>
      </c>
      <c r="AP216" s="4" t="s">
        <v>261</v>
      </c>
      <c r="AQ216" s="4" t="s">
        <v>265</v>
      </c>
      <c r="AR216" s="4" t="s">
        <v>1486</v>
      </c>
      <c r="AS216" s="4" t="s">
        <v>1487</v>
      </c>
      <c r="AT216" s="4" t="s">
        <v>496</v>
      </c>
      <c r="AU216" s="4" t="s">
        <v>1487</v>
      </c>
      <c r="AV216" s="4">
        <v>0</v>
      </c>
      <c r="AW216" s="4">
        <v>3</v>
      </c>
      <c r="AX216" s="4">
        <v>22.5</v>
      </c>
      <c r="AY216" s="4">
        <v>3</v>
      </c>
      <c r="AZ216" s="4">
        <v>0</v>
      </c>
      <c r="BA216" s="4">
        <v>0</v>
      </c>
      <c r="BB216" s="4">
        <v>22.5</v>
      </c>
      <c r="BC216" s="4">
        <v>0</v>
      </c>
      <c r="BD216" s="4">
        <v>0</v>
      </c>
    </row>
    <row r="217" spans="1:56">
      <c r="A217" s="4" t="s">
        <v>188</v>
      </c>
      <c r="B217" s="4" t="s">
        <v>484</v>
      </c>
      <c r="C217" s="4" t="s">
        <v>255</v>
      </c>
      <c r="D217" s="4" t="s">
        <v>71</v>
      </c>
      <c r="E217" s="4" t="s">
        <v>256</v>
      </c>
      <c r="F217" s="4" t="s">
        <v>484</v>
      </c>
      <c r="G217" s="4" t="s">
        <v>257</v>
      </c>
      <c r="H217" s="4" t="s">
        <v>71</v>
      </c>
      <c r="I217" s="4" t="s">
        <v>1190</v>
      </c>
      <c r="J217" s="4" t="s">
        <v>70</v>
      </c>
      <c r="K217" s="4" t="s">
        <v>189</v>
      </c>
      <c r="L217" s="4" t="s">
        <v>70</v>
      </c>
      <c r="M217" s="4" t="s">
        <v>71</v>
      </c>
      <c r="N217" s="4" t="s">
        <v>746</v>
      </c>
      <c r="O217" s="4" t="s">
        <v>747</v>
      </c>
      <c r="P217" s="4" t="s">
        <v>485</v>
      </c>
      <c r="Q217" s="4" t="s">
        <v>1452</v>
      </c>
      <c r="S217" s="4" t="s">
        <v>1451</v>
      </c>
      <c r="T217" s="28">
        <v>41919</v>
      </c>
      <c r="U217" s="28">
        <v>41919</v>
      </c>
      <c r="V217" s="28">
        <v>1</v>
      </c>
      <c r="W217" s="4" t="s">
        <v>1452</v>
      </c>
      <c r="X217" s="4" t="s">
        <v>485</v>
      </c>
      <c r="Y217" s="4" t="s">
        <v>1177</v>
      </c>
      <c r="Z217" s="4" t="s">
        <v>140</v>
      </c>
      <c r="AA217" s="4" t="s">
        <v>486</v>
      </c>
      <c r="AB217" s="4" t="s">
        <v>510</v>
      </c>
      <c r="AC217" s="4" t="s">
        <v>485</v>
      </c>
      <c r="AD217" s="4" t="s">
        <v>501</v>
      </c>
      <c r="AE217" s="4" t="s">
        <v>502</v>
      </c>
      <c r="AF217" s="4" t="s">
        <v>258</v>
      </c>
      <c r="AH217" s="4" t="s">
        <v>490</v>
      </c>
      <c r="AI217" s="4" t="s">
        <v>491</v>
      </c>
      <c r="AJ217" s="4" t="s">
        <v>492</v>
      </c>
      <c r="AK217" s="4" t="s">
        <v>263</v>
      </c>
      <c r="AL217" s="4" t="s">
        <v>264</v>
      </c>
      <c r="AN217" s="4" t="s">
        <v>98</v>
      </c>
      <c r="AO217" s="4" t="s">
        <v>495</v>
      </c>
      <c r="AP217" s="4" t="s">
        <v>267</v>
      </c>
      <c r="AQ217" s="4" t="s">
        <v>265</v>
      </c>
      <c r="AR217" s="4" t="s">
        <v>1486</v>
      </c>
      <c r="AS217" s="4" t="s">
        <v>1487</v>
      </c>
      <c r="AT217" s="4" t="s">
        <v>496</v>
      </c>
      <c r="AU217" s="4" t="s">
        <v>1487</v>
      </c>
      <c r="AV217" s="4">
        <v>4</v>
      </c>
      <c r="AW217" s="4">
        <v>-2</v>
      </c>
      <c r="AX217" s="4">
        <v>-13.86</v>
      </c>
      <c r="AY217" s="4">
        <v>2</v>
      </c>
      <c r="AZ217" s="4">
        <v>3.45</v>
      </c>
      <c r="BA217" s="4">
        <v>30.01</v>
      </c>
      <c r="BB217" s="4">
        <v>12.7</v>
      </c>
      <c r="BC217" s="4">
        <v>26.56</v>
      </c>
      <c r="BD217" s="4">
        <v>0</v>
      </c>
    </row>
    <row r="218" spans="1:56">
      <c r="A218" s="4" t="s">
        <v>188</v>
      </c>
      <c r="B218" s="4" t="s">
        <v>484</v>
      </c>
      <c r="C218" s="4" t="s">
        <v>255</v>
      </c>
      <c r="D218" s="4" t="s">
        <v>71</v>
      </c>
      <c r="E218" s="4" t="s">
        <v>256</v>
      </c>
      <c r="F218" s="4" t="s">
        <v>484</v>
      </c>
      <c r="G218" s="4" t="s">
        <v>257</v>
      </c>
      <c r="H218" s="4" t="s">
        <v>71</v>
      </c>
      <c r="I218" s="4" t="s">
        <v>1190</v>
      </c>
      <c r="J218" s="4" t="s">
        <v>70</v>
      </c>
      <c r="K218" s="4" t="s">
        <v>189</v>
      </c>
      <c r="L218" s="4" t="s">
        <v>70</v>
      </c>
      <c r="M218" s="4" t="s">
        <v>71</v>
      </c>
      <c r="N218" s="4" t="s">
        <v>241</v>
      </c>
      <c r="O218" s="4" t="s">
        <v>341</v>
      </c>
      <c r="P218" s="4" t="s">
        <v>485</v>
      </c>
      <c r="Q218" s="4" t="s">
        <v>1625</v>
      </c>
      <c r="S218" s="4" t="s">
        <v>1626</v>
      </c>
      <c r="T218" s="28">
        <v>41152</v>
      </c>
      <c r="U218" s="28">
        <v>41152</v>
      </c>
      <c r="V218" s="28">
        <v>1</v>
      </c>
      <c r="W218" s="4" t="s">
        <v>1625</v>
      </c>
      <c r="X218" s="4" t="s">
        <v>485</v>
      </c>
      <c r="Y218" s="4" t="s">
        <v>1190</v>
      </c>
      <c r="Z218" s="4" t="s">
        <v>140</v>
      </c>
      <c r="AA218" s="4" t="s">
        <v>486</v>
      </c>
      <c r="AB218" s="4" t="s">
        <v>487</v>
      </c>
      <c r="AC218" s="4" t="s">
        <v>485</v>
      </c>
      <c r="AD218" s="4" t="s">
        <v>488</v>
      </c>
      <c r="AE218" s="4" t="s">
        <v>489</v>
      </c>
      <c r="AF218" s="4" t="s">
        <v>258</v>
      </c>
      <c r="AH218" s="4" t="s">
        <v>490</v>
      </c>
      <c r="AI218" s="4" t="s">
        <v>491</v>
      </c>
      <c r="AJ218" s="4" t="s">
        <v>492</v>
      </c>
      <c r="AK218" s="4" t="s">
        <v>259</v>
      </c>
      <c r="AL218" s="4" t="s">
        <v>260</v>
      </c>
      <c r="AN218" s="4" t="s">
        <v>98</v>
      </c>
      <c r="AO218" s="4" t="s">
        <v>497</v>
      </c>
      <c r="AP218" s="4" t="s">
        <v>261</v>
      </c>
      <c r="AQ218" s="4" t="s">
        <v>262</v>
      </c>
      <c r="AR218" s="4" t="s">
        <v>1484</v>
      </c>
      <c r="AS218" s="4" t="s">
        <v>1485</v>
      </c>
      <c r="AT218" s="4" t="s">
        <v>498</v>
      </c>
      <c r="AU218" s="4" t="s">
        <v>1485</v>
      </c>
      <c r="AV218" s="4">
        <v>3</v>
      </c>
      <c r="AW218" s="4">
        <v>0</v>
      </c>
      <c r="AX218" s="4">
        <v>0</v>
      </c>
      <c r="AY218" s="4">
        <v>3</v>
      </c>
      <c r="AZ218" s="4">
        <v>1.1599999999999999</v>
      </c>
      <c r="BA218" s="4">
        <v>34.770000000000003</v>
      </c>
      <c r="BB218" s="4">
        <v>33.61</v>
      </c>
      <c r="BC218" s="4">
        <v>33.61</v>
      </c>
      <c r="BD218" s="4">
        <v>0</v>
      </c>
    </row>
    <row r="219" spans="1:56">
      <c r="A219" s="4" t="s">
        <v>188</v>
      </c>
      <c r="B219" s="4" t="s">
        <v>484</v>
      </c>
      <c r="C219" s="4" t="s">
        <v>255</v>
      </c>
      <c r="D219" s="4" t="s">
        <v>71</v>
      </c>
      <c r="E219" s="4" t="s">
        <v>256</v>
      </c>
      <c r="F219" s="4" t="s">
        <v>484</v>
      </c>
      <c r="G219" s="4" t="s">
        <v>257</v>
      </c>
      <c r="H219" s="4" t="s">
        <v>71</v>
      </c>
      <c r="I219" s="4" t="s">
        <v>1190</v>
      </c>
      <c r="J219" s="4" t="s">
        <v>70</v>
      </c>
      <c r="K219" s="4" t="s">
        <v>189</v>
      </c>
      <c r="L219" s="4" t="s">
        <v>70</v>
      </c>
      <c r="M219" s="4" t="s">
        <v>71</v>
      </c>
      <c r="N219" s="4" t="s">
        <v>241</v>
      </c>
      <c r="O219" s="4" t="s">
        <v>341</v>
      </c>
      <c r="P219" s="4" t="s">
        <v>485</v>
      </c>
      <c r="Q219" s="4" t="s">
        <v>1339</v>
      </c>
      <c r="S219" s="4" t="s">
        <v>1338</v>
      </c>
      <c r="T219" s="28">
        <v>41152</v>
      </c>
      <c r="U219" s="28">
        <v>41152</v>
      </c>
      <c r="V219" s="28">
        <v>1</v>
      </c>
      <c r="W219" s="4" t="s">
        <v>1339</v>
      </c>
      <c r="X219" s="4" t="s">
        <v>485</v>
      </c>
      <c r="Y219" s="4" t="s">
        <v>1190</v>
      </c>
      <c r="Z219" s="4" t="s">
        <v>140</v>
      </c>
      <c r="AA219" s="4" t="s">
        <v>486</v>
      </c>
      <c r="AB219" s="4" t="s">
        <v>487</v>
      </c>
      <c r="AC219" s="4" t="s">
        <v>485</v>
      </c>
      <c r="AD219" s="4" t="s">
        <v>488</v>
      </c>
      <c r="AE219" s="4" t="s">
        <v>489</v>
      </c>
      <c r="AF219" s="4" t="s">
        <v>258</v>
      </c>
      <c r="AH219" s="4" t="s">
        <v>490</v>
      </c>
      <c r="AI219" s="4" t="s">
        <v>491</v>
      </c>
      <c r="AJ219" s="4" t="s">
        <v>492</v>
      </c>
      <c r="AK219" s="4" t="s">
        <v>263</v>
      </c>
      <c r="AL219" s="4" t="s">
        <v>264</v>
      </c>
      <c r="AN219" s="4" t="s">
        <v>98</v>
      </c>
      <c r="AO219" s="4" t="s">
        <v>495</v>
      </c>
      <c r="AP219" s="4" t="s">
        <v>261</v>
      </c>
      <c r="AQ219" s="4" t="s">
        <v>265</v>
      </c>
      <c r="AR219" s="4" t="s">
        <v>1486</v>
      </c>
      <c r="AS219" s="4" t="s">
        <v>1487</v>
      </c>
      <c r="AT219" s="4" t="s">
        <v>496</v>
      </c>
      <c r="AU219" s="4" t="s">
        <v>1487</v>
      </c>
      <c r="AV219" s="4">
        <v>6</v>
      </c>
      <c r="AW219" s="4">
        <v>-6</v>
      </c>
      <c r="AX219" s="4">
        <v>-42.9</v>
      </c>
      <c r="AY219" s="4">
        <v>0</v>
      </c>
      <c r="AZ219" s="4">
        <v>1.72</v>
      </c>
      <c r="BA219" s="4">
        <v>45</v>
      </c>
      <c r="BB219" s="4">
        <v>0.380000000000003</v>
      </c>
      <c r="BC219" s="4">
        <v>43.28</v>
      </c>
      <c r="BD219" s="4">
        <v>0</v>
      </c>
    </row>
    <row r="220" spans="1:56">
      <c r="A220" s="4" t="s">
        <v>188</v>
      </c>
      <c r="B220" s="4" t="s">
        <v>484</v>
      </c>
      <c r="C220" s="4" t="s">
        <v>255</v>
      </c>
      <c r="D220" s="4" t="s">
        <v>71</v>
      </c>
      <c r="E220" s="4" t="s">
        <v>256</v>
      </c>
      <c r="F220" s="4" t="s">
        <v>484</v>
      </c>
      <c r="G220" s="4" t="s">
        <v>257</v>
      </c>
      <c r="H220" s="4" t="s">
        <v>71</v>
      </c>
      <c r="I220" s="4" t="s">
        <v>1190</v>
      </c>
      <c r="J220" s="4" t="s">
        <v>70</v>
      </c>
      <c r="K220" s="4" t="s">
        <v>189</v>
      </c>
      <c r="L220" s="4" t="s">
        <v>70</v>
      </c>
      <c r="M220" s="4" t="s">
        <v>71</v>
      </c>
      <c r="N220" s="4" t="s">
        <v>242</v>
      </c>
      <c r="O220" s="4" t="s">
        <v>243</v>
      </c>
      <c r="P220" s="4" t="s">
        <v>485</v>
      </c>
      <c r="Q220" s="4" t="s">
        <v>1627</v>
      </c>
      <c r="S220" s="4" t="s">
        <v>1628</v>
      </c>
      <c r="T220" s="28">
        <v>40795</v>
      </c>
      <c r="U220" s="28">
        <v>40795</v>
      </c>
      <c r="V220" s="28">
        <v>1</v>
      </c>
      <c r="W220" s="4" t="s">
        <v>1627</v>
      </c>
      <c r="X220" s="4" t="s">
        <v>485</v>
      </c>
      <c r="Y220" s="4" t="s">
        <v>1190</v>
      </c>
      <c r="Z220" s="4" t="s">
        <v>140</v>
      </c>
      <c r="AA220" s="4" t="s">
        <v>486</v>
      </c>
      <c r="AB220" s="4" t="s">
        <v>487</v>
      </c>
      <c r="AC220" s="4" t="s">
        <v>485</v>
      </c>
      <c r="AD220" s="4" t="s">
        <v>488</v>
      </c>
      <c r="AE220" s="4" t="s">
        <v>489</v>
      </c>
      <c r="AF220" s="4" t="s">
        <v>258</v>
      </c>
      <c r="AH220" s="4" t="s">
        <v>490</v>
      </c>
      <c r="AI220" s="4" t="s">
        <v>491</v>
      </c>
      <c r="AJ220" s="4" t="s">
        <v>492</v>
      </c>
      <c r="AK220" s="4" t="s">
        <v>259</v>
      </c>
      <c r="AL220" s="4" t="s">
        <v>260</v>
      </c>
      <c r="AN220" s="4" t="s">
        <v>98</v>
      </c>
      <c r="AO220" s="4" t="s">
        <v>497</v>
      </c>
      <c r="AP220" s="4" t="s">
        <v>261</v>
      </c>
      <c r="AQ220" s="4" t="s">
        <v>262</v>
      </c>
      <c r="AR220" s="4" t="s">
        <v>1484</v>
      </c>
      <c r="AS220" s="4" t="s">
        <v>1485</v>
      </c>
      <c r="AT220" s="4" t="s">
        <v>498</v>
      </c>
      <c r="AU220" s="4" t="s">
        <v>1485</v>
      </c>
      <c r="AV220" s="4">
        <v>3</v>
      </c>
      <c r="AW220" s="4">
        <v>0</v>
      </c>
      <c r="AX220" s="4">
        <v>0</v>
      </c>
      <c r="AY220" s="4">
        <v>3</v>
      </c>
      <c r="AZ220" s="4">
        <v>1.1599999999999999</v>
      </c>
      <c r="BA220" s="4">
        <v>34.770000000000003</v>
      </c>
      <c r="BB220" s="4">
        <v>33.61</v>
      </c>
      <c r="BC220" s="4">
        <v>33.61</v>
      </c>
      <c r="BD220" s="4">
        <v>0</v>
      </c>
    </row>
    <row r="221" spans="1:56">
      <c r="A221" s="4" t="s">
        <v>188</v>
      </c>
      <c r="B221" s="4" t="s">
        <v>484</v>
      </c>
      <c r="C221" s="4" t="s">
        <v>255</v>
      </c>
      <c r="D221" s="4" t="s">
        <v>71</v>
      </c>
      <c r="E221" s="4" t="s">
        <v>256</v>
      </c>
      <c r="F221" s="4" t="s">
        <v>484</v>
      </c>
      <c r="G221" s="4" t="s">
        <v>257</v>
      </c>
      <c r="H221" s="4" t="s">
        <v>71</v>
      </c>
      <c r="I221" s="4" t="s">
        <v>1190</v>
      </c>
      <c r="J221" s="4" t="s">
        <v>70</v>
      </c>
      <c r="K221" s="4" t="s">
        <v>189</v>
      </c>
      <c r="L221" s="4" t="s">
        <v>70</v>
      </c>
      <c r="M221" s="4" t="s">
        <v>71</v>
      </c>
      <c r="N221" s="4" t="s">
        <v>242</v>
      </c>
      <c r="O221" s="4" t="s">
        <v>243</v>
      </c>
      <c r="P221" s="4" t="s">
        <v>485</v>
      </c>
      <c r="Q221" s="4" t="s">
        <v>1251</v>
      </c>
      <c r="S221" s="4" t="s">
        <v>1250</v>
      </c>
      <c r="T221" s="28">
        <v>40795</v>
      </c>
      <c r="U221" s="28">
        <v>40795</v>
      </c>
      <c r="V221" s="28">
        <v>1</v>
      </c>
      <c r="W221" s="4" t="s">
        <v>1251</v>
      </c>
      <c r="X221" s="4" t="s">
        <v>485</v>
      </c>
      <c r="Y221" s="4" t="s">
        <v>1190</v>
      </c>
      <c r="Z221" s="4" t="s">
        <v>140</v>
      </c>
      <c r="AA221" s="4" t="s">
        <v>486</v>
      </c>
      <c r="AB221" s="4" t="s">
        <v>487</v>
      </c>
      <c r="AC221" s="4" t="s">
        <v>485</v>
      </c>
      <c r="AD221" s="4" t="s">
        <v>488</v>
      </c>
      <c r="AE221" s="4" t="s">
        <v>489</v>
      </c>
      <c r="AF221" s="4" t="s">
        <v>258</v>
      </c>
      <c r="AH221" s="4" t="s">
        <v>490</v>
      </c>
      <c r="AI221" s="4" t="s">
        <v>491</v>
      </c>
      <c r="AJ221" s="4" t="s">
        <v>492</v>
      </c>
      <c r="AK221" s="4" t="s">
        <v>263</v>
      </c>
      <c r="AL221" s="4" t="s">
        <v>264</v>
      </c>
      <c r="AN221" s="4" t="s">
        <v>98</v>
      </c>
      <c r="AO221" s="4" t="s">
        <v>495</v>
      </c>
      <c r="AP221" s="4" t="s">
        <v>261</v>
      </c>
      <c r="AQ221" s="4" t="s">
        <v>265</v>
      </c>
      <c r="AR221" s="4" t="s">
        <v>1486</v>
      </c>
      <c r="AS221" s="4" t="s">
        <v>1487</v>
      </c>
      <c r="AT221" s="4" t="s">
        <v>496</v>
      </c>
      <c r="AU221" s="4" t="s">
        <v>1487</v>
      </c>
      <c r="AV221" s="4">
        <v>23</v>
      </c>
      <c r="AW221" s="4">
        <v>-9</v>
      </c>
      <c r="AX221" s="4">
        <v>-64.319999999999993</v>
      </c>
      <c r="AY221" s="4">
        <v>14</v>
      </c>
      <c r="AZ221" s="4">
        <v>11.22</v>
      </c>
      <c r="BA221" s="4">
        <v>172.54</v>
      </c>
      <c r="BB221" s="4">
        <v>97</v>
      </c>
      <c r="BC221" s="4">
        <v>161.32</v>
      </c>
      <c r="BD221" s="4">
        <v>0</v>
      </c>
    </row>
    <row r="222" spans="1:56">
      <c r="A222" s="4" t="s">
        <v>188</v>
      </c>
      <c r="B222" s="4" t="s">
        <v>484</v>
      </c>
      <c r="C222" s="4" t="s">
        <v>255</v>
      </c>
      <c r="D222" s="4" t="s">
        <v>71</v>
      </c>
      <c r="E222" s="4" t="s">
        <v>256</v>
      </c>
      <c r="F222" s="4" t="s">
        <v>484</v>
      </c>
      <c r="G222" s="4" t="s">
        <v>257</v>
      </c>
      <c r="H222" s="4" t="s">
        <v>71</v>
      </c>
      <c r="I222" s="4" t="s">
        <v>1190</v>
      </c>
      <c r="J222" s="4" t="s">
        <v>70</v>
      </c>
      <c r="K222" s="4" t="s">
        <v>189</v>
      </c>
      <c r="L222" s="4" t="s">
        <v>70</v>
      </c>
      <c r="M222" s="4" t="s">
        <v>71</v>
      </c>
      <c r="N222" s="4" t="s">
        <v>242</v>
      </c>
      <c r="O222" s="4" t="s">
        <v>243</v>
      </c>
      <c r="P222" s="4" t="s">
        <v>485</v>
      </c>
      <c r="Q222" s="4" t="s">
        <v>1251</v>
      </c>
      <c r="S222" s="4" t="s">
        <v>1250</v>
      </c>
      <c r="T222" s="28">
        <v>40795</v>
      </c>
      <c r="U222" s="28">
        <v>40795</v>
      </c>
      <c r="V222" s="28">
        <v>1</v>
      </c>
      <c r="W222" s="4" t="s">
        <v>1251</v>
      </c>
      <c r="X222" s="4" t="s">
        <v>485</v>
      </c>
      <c r="Y222" s="4" t="s">
        <v>1190</v>
      </c>
      <c r="Z222" s="4" t="s">
        <v>611</v>
      </c>
      <c r="AA222" s="4" t="s">
        <v>486</v>
      </c>
      <c r="AB222" s="4" t="s">
        <v>487</v>
      </c>
      <c r="AC222" s="4" t="s">
        <v>485</v>
      </c>
      <c r="AD222" s="4" t="s">
        <v>488</v>
      </c>
      <c r="AE222" s="4" t="s">
        <v>489</v>
      </c>
      <c r="AF222" s="4" t="s">
        <v>490</v>
      </c>
      <c r="AH222" s="4" t="s">
        <v>490</v>
      </c>
      <c r="AI222" s="4" t="s">
        <v>491</v>
      </c>
      <c r="AJ222" s="4" t="s">
        <v>492</v>
      </c>
      <c r="AK222" s="4" t="s">
        <v>263</v>
      </c>
      <c r="AL222" s="4" t="s">
        <v>264</v>
      </c>
      <c r="AN222" s="4" t="s">
        <v>98</v>
      </c>
      <c r="AO222" s="4" t="s">
        <v>495</v>
      </c>
      <c r="AP222" s="4" t="s">
        <v>261</v>
      </c>
      <c r="AQ222" s="4" t="s">
        <v>265</v>
      </c>
      <c r="AR222" s="4" t="s">
        <v>1486</v>
      </c>
      <c r="AS222" s="4" t="s">
        <v>1487</v>
      </c>
      <c r="AT222" s="4" t="s">
        <v>496</v>
      </c>
      <c r="AU222" s="4" t="s">
        <v>1487</v>
      </c>
      <c r="AV222" s="4">
        <v>0</v>
      </c>
      <c r="AW222" s="4">
        <v>4</v>
      </c>
      <c r="AX222" s="4">
        <v>30</v>
      </c>
      <c r="AY222" s="4">
        <v>4</v>
      </c>
      <c r="AZ222" s="4">
        <v>0</v>
      </c>
      <c r="BA222" s="4">
        <v>0</v>
      </c>
      <c r="BB222" s="4">
        <v>30</v>
      </c>
      <c r="BC222" s="4">
        <v>0</v>
      </c>
      <c r="BD222" s="4">
        <v>0</v>
      </c>
    </row>
    <row r="223" spans="1:56">
      <c r="A223" s="4" t="s">
        <v>188</v>
      </c>
      <c r="B223" s="4" t="s">
        <v>484</v>
      </c>
      <c r="C223" s="4" t="s">
        <v>255</v>
      </c>
      <c r="D223" s="4" t="s">
        <v>71</v>
      </c>
      <c r="E223" s="4" t="s">
        <v>256</v>
      </c>
      <c r="F223" s="4" t="s">
        <v>484</v>
      </c>
      <c r="G223" s="4" t="s">
        <v>257</v>
      </c>
      <c r="H223" s="4" t="s">
        <v>71</v>
      </c>
      <c r="I223" s="4" t="s">
        <v>1190</v>
      </c>
      <c r="J223" s="4" t="s">
        <v>70</v>
      </c>
      <c r="K223" s="4" t="s">
        <v>189</v>
      </c>
      <c r="L223" s="4" t="s">
        <v>70</v>
      </c>
      <c r="M223" s="4" t="s">
        <v>71</v>
      </c>
      <c r="N223" s="4" t="s">
        <v>342</v>
      </c>
      <c r="O223" s="4" t="s">
        <v>343</v>
      </c>
      <c r="P223" s="4" t="s">
        <v>485</v>
      </c>
      <c r="Q223" s="4" t="s">
        <v>1629</v>
      </c>
      <c r="S223" s="4" t="s">
        <v>1630</v>
      </c>
      <c r="T223" s="28">
        <v>41432</v>
      </c>
      <c r="U223" s="28">
        <v>41432</v>
      </c>
      <c r="V223" s="28">
        <v>1</v>
      </c>
      <c r="W223" s="4" t="s">
        <v>1629</v>
      </c>
      <c r="X223" s="4" t="s">
        <v>485</v>
      </c>
      <c r="Y223" s="4" t="s">
        <v>1190</v>
      </c>
      <c r="Z223" s="4" t="s">
        <v>140</v>
      </c>
      <c r="AA223" s="4" t="s">
        <v>486</v>
      </c>
      <c r="AB223" s="4" t="s">
        <v>503</v>
      </c>
      <c r="AC223" s="4" t="s">
        <v>485</v>
      </c>
      <c r="AD223" s="4" t="s">
        <v>516</v>
      </c>
      <c r="AE223" s="4" t="s">
        <v>537</v>
      </c>
      <c r="AF223" s="4" t="s">
        <v>258</v>
      </c>
      <c r="AH223" s="4" t="s">
        <v>490</v>
      </c>
      <c r="AI223" s="4" t="s">
        <v>491</v>
      </c>
      <c r="AJ223" s="4" t="s">
        <v>492</v>
      </c>
      <c r="AK223" s="4" t="s">
        <v>259</v>
      </c>
      <c r="AL223" s="4" t="s">
        <v>260</v>
      </c>
      <c r="AN223" s="4" t="s">
        <v>98</v>
      </c>
      <c r="AO223" s="4" t="s">
        <v>497</v>
      </c>
      <c r="AP223" s="4" t="s">
        <v>267</v>
      </c>
      <c r="AQ223" s="4" t="s">
        <v>262</v>
      </c>
      <c r="AS223" s="4" t="s">
        <v>1485</v>
      </c>
      <c r="AT223" s="4" t="s">
        <v>498</v>
      </c>
      <c r="AU223" s="4" t="s">
        <v>1485</v>
      </c>
      <c r="AV223" s="4">
        <v>2</v>
      </c>
      <c r="AW223" s="4">
        <v>0</v>
      </c>
      <c r="AX223" s="4">
        <v>0</v>
      </c>
      <c r="AY223" s="4">
        <v>2</v>
      </c>
      <c r="AZ223" s="4">
        <v>0</v>
      </c>
      <c r="BA223" s="4">
        <v>23.18</v>
      </c>
      <c r="BB223" s="4">
        <v>23.18</v>
      </c>
      <c r="BC223" s="4">
        <v>23.18</v>
      </c>
      <c r="BD223" s="4">
        <v>0</v>
      </c>
    </row>
    <row r="224" spans="1:56">
      <c r="A224" s="4" t="s">
        <v>188</v>
      </c>
      <c r="B224" s="4" t="s">
        <v>484</v>
      </c>
      <c r="C224" s="4" t="s">
        <v>255</v>
      </c>
      <c r="D224" s="4" t="s">
        <v>71</v>
      </c>
      <c r="E224" s="4" t="s">
        <v>256</v>
      </c>
      <c r="F224" s="4" t="s">
        <v>484</v>
      </c>
      <c r="G224" s="4" t="s">
        <v>257</v>
      </c>
      <c r="H224" s="4" t="s">
        <v>71</v>
      </c>
      <c r="I224" s="4" t="s">
        <v>1190</v>
      </c>
      <c r="J224" s="4" t="s">
        <v>70</v>
      </c>
      <c r="K224" s="4" t="s">
        <v>189</v>
      </c>
      <c r="L224" s="4" t="s">
        <v>70</v>
      </c>
      <c r="M224" s="4" t="s">
        <v>71</v>
      </c>
      <c r="N224" s="4" t="s">
        <v>342</v>
      </c>
      <c r="O224" s="4" t="s">
        <v>343</v>
      </c>
      <c r="P224" s="4" t="s">
        <v>485</v>
      </c>
      <c r="Q224" s="4" t="s">
        <v>1221</v>
      </c>
      <c r="S224" s="4" t="s">
        <v>1220</v>
      </c>
      <c r="T224" s="28">
        <v>41418</v>
      </c>
      <c r="U224" s="28">
        <v>41418</v>
      </c>
      <c r="V224" s="28">
        <v>1</v>
      </c>
      <c r="W224" s="4" t="s">
        <v>1221</v>
      </c>
      <c r="X224" s="4" t="s">
        <v>485</v>
      </c>
      <c r="Y224" s="4" t="s">
        <v>1190</v>
      </c>
      <c r="Z224" s="4" t="s">
        <v>140</v>
      </c>
      <c r="AA224" s="4" t="s">
        <v>486</v>
      </c>
      <c r="AB224" s="4" t="s">
        <v>503</v>
      </c>
      <c r="AC224" s="4" t="s">
        <v>485</v>
      </c>
      <c r="AD224" s="4" t="s">
        <v>516</v>
      </c>
      <c r="AE224" s="4" t="s">
        <v>537</v>
      </c>
      <c r="AF224" s="4" t="s">
        <v>258</v>
      </c>
      <c r="AH224" s="4" t="s">
        <v>490</v>
      </c>
      <c r="AI224" s="4" t="s">
        <v>491</v>
      </c>
      <c r="AJ224" s="4" t="s">
        <v>492</v>
      </c>
      <c r="AK224" s="4" t="s">
        <v>263</v>
      </c>
      <c r="AL224" s="4" t="s">
        <v>264</v>
      </c>
      <c r="AN224" s="4" t="s">
        <v>98</v>
      </c>
      <c r="AO224" s="4" t="s">
        <v>504</v>
      </c>
      <c r="AP224" s="4" t="s">
        <v>261</v>
      </c>
      <c r="AQ224" s="4" t="s">
        <v>262</v>
      </c>
      <c r="AR224" s="4" t="s">
        <v>1486</v>
      </c>
      <c r="AS224" s="4" t="s">
        <v>1512</v>
      </c>
      <c r="AT224" s="4" t="s">
        <v>505</v>
      </c>
      <c r="AU224" s="4" t="s">
        <v>1512</v>
      </c>
      <c r="AV224" s="4">
        <v>12</v>
      </c>
      <c r="AW224" s="4">
        <v>-33</v>
      </c>
      <c r="AX224" s="4">
        <v>-287.76</v>
      </c>
      <c r="AY224" s="4">
        <v>-21</v>
      </c>
      <c r="AZ224" s="4">
        <v>9.39</v>
      </c>
      <c r="BA224" s="4">
        <v>108.3</v>
      </c>
      <c r="BB224" s="4">
        <v>-188.85</v>
      </c>
      <c r="BC224" s="4">
        <v>98.91</v>
      </c>
      <c r="BD224" s="4">
        <v>0</v>
      </c>
    </row>
    <row r="225" spans="1:56">
      <c r="A225" s="4" t="s">
        <v>188</v>
      </c>
      <c r="B225" s="4" t="s">
        <v>484</v>
      </c>
      <c r="C225" s="4" t="s">
        <v>255</v>
      </c>
      <c r="D225" s="4" t="s">
        <v>71</v>
      </c>
      <c r="E225" s="4" t="s">
        <v>256</v>
      </c>
      <c r="F225" s="4" t="s">
        <v>484</v>
      </c>
      <c r="G225" s="4" t="s">
        <v>257</v>
      </c>
      <c r="H225" s="4" t="s">
        <v>71</v>
      </c>
      <c r="I225" s="4" t="s">
        <v>1190</v>
      </c>
      <c r="J225" s="4" t="s">
        <v>70</v>
      </c>
      <c r="K225" s="4" t="s">
        <v>189</v>
      </c>
      <c r="L225" s="4" t="s">
        <v>70</v>
      </c>
      <c r="M225" s="4" t="s">
        <v>71</v>
      </c>
      <c r="N225" s="4" t="s">
        <v>344</v>
      </c>
      <c r="O225" s="4" t="s">
        <v>345</v>
      </c>
      <c r="P225" s="4" t="s">
        <v>485</v>
      </c>
      <c r="Q225" s="4" t="s">
        <v>1631</v>
      </c>
      <c r="S225" s="4" t="s">
        <v>1632</v>
      </c>
      <c r="T225" s="28">
        <v>41362</v>
      </c>
      <c r="U225" s="28">
        <v>41362</v>
      </c>
      <c r="V225" s="28">
        <v>1</v>
      </c>
      <c r="W225" s="4" t="s">
        <v>1631</v>
      </c>
      <c r="X225" s="4" t="s">
        <v>485</v>
      </c>
      <c r="Y225" s="4" t="s">
        <v>1190</v>
      </c>
      <c r="Z225" s="4" t="s">
        <v>140</v>
      </c>
      <c r="AA225" s="4" t="s">
        <v>486</v>
      </c>
      <c r="AB225" s="4" t="s">
        <v>503</v>
      </c>
      <c r="AC225" s="4" t="s">
        <v>485</v>
      </c>
      <c r="AD225" s="4" t="s">
        <v>488</v>
      </c>
      <c r="AE225" s="4" t="s">
        <v>489</v>
      </c>
      <c r="AF225" s="4" t="s">
        <v>258</v>
      </c>
      <c r="AH225" s="4" t="s">
        <v>490</v>
      </c>
      <c r="AI225" s="4" t="s">
        <v>491</v>
      </c>
      <c r="AJ225" s="4" t="s">
        <v>492</v>
      </c>
      <c r="AK225" s="4" t="s">
        <v>259</v>
      </c>
      <c r="AL225" s="4" t="s">
        <v>260</v>
      </c>
      <c r="AN225" s="4" t="s">
        <v>98</v>
      </c>
      <c r="AO225" s="4" t="s">
        <v>497</v>
      </c>
      <c r="AP225" s="4" t="s">
        <v>261</v>
      </c>
      <c r="AQ225" s="4" t="s">
        <v>262</v>
      </c>
      <c r="AR225" s="4" t="s">
        <v>1484</v>
      </c>
      <c r="AS225" s="4" t="s">
        <v>1485</v>
      </c>
      <c r="AT225" s="4" t="s">
        <v>498</v>
      </c>
      <c r="AU225" s="4" t="s">
        <v>1485</v>
      </c>
      <c r="AV225" s="4">
        <v>7</v>
      </c>
      <c r="AW225" s="4">
        <v>0</v>
      </c>
      <c r="AX225" s="4">
        <v>0</v>
      </c>
      <c r="AY225" s="4">
        <v>7</v>
      </c>
      <c r="AZ225" s="4">
        <v>2.3199999999999998</v>
      </c>
      <c r="BA225" s="4">
        <v>81.13</v>
      </c>
      <c r="BB225" s="4">
        <v>78.81</v>
      </c>
      <c r="BC225" s="4">
        <v>78.81</v>
      </c>
      <c r="BD225" s="4">
        <v>0</v>
      </c>
    </row>
    <row r="226" spans="1:56">
      <c r="A226" s="4" t="s">
        <v>188</v>
      </c>
      <c r="B226" s="4" t="s">
        <v>484</v>
      </c>
      <c r="C226" s="4" t="s">
        <v>255</v>
      </c>
      <c r="D226" s="4" t="s">
        <v>71</v>
      </c>
      <c r="E226" s="4" t="s">
        <v>256</v>
      </c>
      <c r="F226" s="4" t="s">
        <v>484</v>
      </c>
      <c r="G226" s="4" t="s">
        <v>257</v>
      </c>
      <c r="H226" s="4" t="s">
        <v>71</v>
      </c>
      <c r="I226" s="4" t="s">
        <v>1190</v>
      </c>
      <c r="J226" s="4" t="s">
        <v>70</v>
      </c>
      <c r="K226" s="4" t="s">
        <v>189</v>
      </c>
      <c r="L226" s="4" t="s">
        <v>70</v>
      </c>
      <c r="M226" s="4" t="s">
        <v>71</v>
      </c>
      <c r="N226" s="4" t="s">
        <v>344</v>
      </c>
      <c r="O226" s="4" t="s">
        <v>345</v>
      </c>
      <c r="P226" s="4" t="s">
        <v>485</v>
      </c>
      <c r="Q226" s="4" t="s">
        <v>1233</v>
      </c>
      <c r="S226" s="4" t="s">
        <v>1232</v>
      </c>
      <c r="T226" s="28">
        <v>41362</v>
      </c>
      <c r="U226" s="28">
        <v>41362</v>
      </c>
      <c r="V226" s="28">
        <v>1</v>
      </c>
      <c r="W226" s="4" t="s">
        <v>1233</v>
      </c>
      <c r="X226" s="4" t="s">
        <v>485</v>
      </c>
      <c r="Y226" s="4" t="s">
        <v>1190</v>
      </c>
      <c r="Z226" s="4" t="s">
        <v>140</v>
      </c>
      <c r="AA226" s="4" t="s">
        <v>486</v>
      </c>
      <c r="AB226" s="4" t="s">
        <v>503</v>
      </c>
      <c r="AC226" s="4" t="s">
        <v>485</v>
      </c>
      <c r="AD226" s="4" t="s">
        <v>488</v>
      </c>
      <c r="AE226" s="4" t="s">
        <v>489</v>
      </c>
      <c r="AF226" s="4" t="s">
        <v>258</v>
      </c>
      <c r="AH226" s="4" t="s">
        <v>490</v>
      </c>
      <c r="AI226" s="4" t="s">
        <v>491</v>
      </c>
      <c r="AJ226" s="4" t="s">
        <v>492</v>
      </c>
      <c r="AK226" s="4" t="s">
        <v>263</v>
      </c>
      <c r="AL226" s="4" t="s">
        <v>264</v>
      </c>
      <c r="AN226" s="4" t="s">
        <v>98</v>
      </c>
      <c r="AO226" s="4" t="s">
        <v>504</v>
      </c>
      <c r="AP226" s="4" t="s">
        <v>261</v>
      </c>
      <c r="AQ226" s="4" t="s">
        <v>262</v>
      </c>
      <c r="AR226" s="4" t="s">
        <v>1486</v>
      </c>
      <c r="AS226" s="4" t="s">
        <v>1512</v>
      </c>
      <c r="AT226" s="4" t="s">
        <v>505</v>
      </c>
      <c r="AU226" s="4" t="s">
        <v>1512</v>
      </c>
      <c r="AV226" s="4">
        <v>43</v>
      </c>
      <c r="AW226" s="4">
        <v>-33</v>
      </c>
      <c r="AX226" s="4">
        <v>-285.95999999999998</v>
      </c>
      <c r="AY226" s="4">
        <v>10</v>
      </c>
      <c r="AZ226" s="4">
        <v>43.83</v>
      </c>
      <c r="BA226" s="4">
        <v>389.91</v>
      </c>
      <c r="BB226" s="4">
        <v>60.119999999999898</v>
      </c>
      <c r="BC226" s="4">
        <v>346.08</v>
      </c>
      <c r="BD226" s="4">
        <v>0</v>
      </c>
    </row>
    <row r="227" spans="1:56">
      <c r="A227" s="4" t="s">
        <v>188</v>
      </c>
      <c r="B227" s="4" t="s">
        <v>484</v>
      </c>
      <c r="C227" s="4" t="s">
        <v>255</v>
      </c>
      <c r="D227" s="4" t="s">
        <v>71</v>
      </c>
      <c r="E227" s="4" t="s">
        <v>256</v>
      </c>
      <c r="F227" s="4" t="s">
        <v>484</v>
      </c>
      <c r="G227" s="4" t="s">
        <v>257</v>
      </c>
      <c r="H227" s="4" t="s">
        <v>71</v>
      </c>
      <c r="I227" s="4" t="s">
        <v>1190</v>
      </c>
      <c r="J227" s="4" t="s">
        <v>70</v>
      </c>
      <c r="K227" s="4" t="s">
        <v>189</v>
      </c>
      <c r="L227" s="4" t="s">
        <v>70</v>
      </c>
      <c r="M227" s="4" t="s">
        <v>71</v>
      </c>
      <c r="N227" s="4" t="s">
        <v>344</v>
      </c>
      <c r="O227" s="4" t="s">
        <v>345</v>
      </c>
      <c r="P227" s="4" t="s">
        <v>485</v>
      </c>
      <c r="Q227" s="4" t="s">
        <v>1233</v>
      </c>
      <c r="S227" s="4" t="s">
        <v>1232</v>
      </c>
      <c r="T227" s="28">
        <v>41362</v>
      </c>
      <c r="U227" s="28">
        <v>41362</v>
      </c>
      <c r="V227" s="28">
        <v>1</v>
      </c>
      <c r="W227" s="4" t="s">
        <v>1233</v>
      </c>
      <c r="X227" s="4" t="s">
        <v>485</v>
      </c>
      <c r="Y227" s="4" t="s">
        <v>1190</v>
      </c>
      <c r="Z227" s="4" t="s">
        <v>611</v>
      </c>
      <c r="AA227" s="4" t="s">
        <v>486</v>
      </c>
      <c r="AB227" s="4" t="s">
        <v>503</v>
      </c>
      <c r="AC227" s="4" t="s">
        <v>485</v>
      </c>
      <c r="AD227" s="4" t="s">
        <v>488</v>
      </c>
      <c r="AE227" s="4" t="s">
        <v>489</v>
      </c>
      <c r="AF227" s="4" t="s">
        <v>490</v>
      </c>
      <c r="AH227" s="4" t="s">
        <v>490</v>
      </c>
      <c r="AI227" s="4" t="s">
        <v>491</v>
      </c>
      <c r="AJ227" s="4" t="s">
        <v>492</v>
      </c>
      <c r="AK227" s="4" t="s">
        <v>263</v>
      </c>
      <c r="AL227" s="4" t="s">
        <v>264</v>
      </c>
      <c r="AN227" s="4" t="s">
        <v>98</v>
      </c>
      <c r="AO227" s="4" t="s">
        <v>504</v>
      </c>
      <c r="AP227" s="4" t="s">
        <v>261</v>
      </c>
      <c r="AQ227" s="4" t="s">
        <v>262</v>
      </c>
      <c r="AR227" s="4" t="s">
        <v>1486</v>
      </c>
      <c r="AS227" s="4" t="s">
        <v>1512</v>
      </c>
      <c r="AT227" s="4" t="s">
        <v>505</v>
      </c>
      <c r="AU227" s="4" t="s">
        <v>1512</v>
      </c>
      <c r="AV227" s="4">
        <v>0</v>
      </c>
      <c r="AW227" s="4">
        <v>10</v>
      </c>
      <c r="AX227" s="4">
        <v>90.7</v>
      </c>
      <c r="AY227" s="4">
        <v>10</v>
      </c>
      <c r="AZ227" s="4">
        <v>0</v>
      </c>
      <c r="BA227" s="4">
        <v>0</v>
      </c>
      <c r="BB227" s="4">
        <v>90.7</v>
      </c>
      <c r="BC227" s="4">
        <v>0</v>
      </c>
      <c r="BD227" s="4">
        <v>0</v>
      </c>
    </row>
    <row r="228" spans="1:56">
      <c r="A228" s="4" t="s">
        <v>188</v>
      </c>
      <c r="B228" s="4" t="s">
        <v>484</v>
      </c>
      <c r="C228" s="4" t="s">
        <v>255</v>
      </c>
      <c r="D228" s="4" t="s">
        <v>71</v>
      </c>
      <c r="E228" s="4" t="s">
        <v>256</v>
      </c>
      <c r="F228" s="4" t="s">
        <v>484</v>
      </c>
      <c r="G228" s="4" t="s">
        <v>257</v>
      </c>
      <c r="H228" s="4" t="s">
        <v>71</v>
      </c>
      <c r="I228" s="4" t="s">
        <v>1190</v>
      </c>
      <c r="J228" s="4" t="s">
        <v>70</v>
      </c>
      <c r="K228" s="4" t="s">
        <v>189</v>
      </c>
      <c r="L228" s="4" t="s">
        <v>70</v>
      </c>
      <c r="M228" s="4" t="s">
        <v>71</v>
      </c>
      <c r="N228" s="4" t="s">
        <v>250</v>
      </c>
      <c r="O228" s="4" t="s">
        <v>564</v>
      </c>
      <c r="P228" s="4" t="s">
        <v>485</v>
      </c>
      <c r="Q228" s="4" t="s">
        <v>1633</v>
      </c>
      <c r="S228" s="4" t="s">
        <v>1634</v>
      </c>
      <c r="T228" s="28">
        <v>41723</v>
      </c>
      <c r="U228" s="28">
        <v>41695</v>
      </c>
      <c r="V228" s="28">
        <v>1</v>
      </c>
      <c r="W228" s="4" t="s">
        <v>1633</v>
      </c>
      <c r="X228" s="4" t="s">
        <v>485</v>
      </c>
      <c r="Y228" s="4" t="s">
        <v>1177</v>
      </c>
      <c r="Z228" s="4" t="s">
        <v>140</v>
      </c>
      <c r="AA228" s="4" t="s">
        <v>486</v>
      </c>
      <c r="AB228" s="4" t="s">
        <v>510</v>
      </c>
      <c r="AC228" s="4" t="s">
        <v>485</v>
      </c>
      <c r="AD228" s="4" t="s">
        <v>488</v>
      </c>
      <c r="AE228" s="4" t="s">
        <v>489</v>
      </c>
      <c r="AF228" s="4" t="s">
        <v>258</v>
      </c>
      <c r="AH228" s="4" t="s">
        <v>490</v>
      </c>
      <c r="AI228" s="4" t="s">
        <v>491</v>
      </c>
      <c r="AJ228" s="4" t="s">
        <v>492</v>
      </c>
      <c r="AK228" s="4" t="s">
        <v>259</v>
      </c>
      <c r="AL228" s="4" t="s">
        <v>260</v>
      </c>
      <c r="AN228" s="4" t="s">
        <v>141</v>
      </c>
      <c r="AO228" s="4" t="s">
        <v>507</v>
      </c>
      <c r="AP228" s="4" t="s">
        <v>267</v>
      </c>
      <c r="AQ228" s="4" t="s">
        <v>262</v>
      </c>
      <c r="AR228" s="4" t="s">
        <v>1635</v>
      </c>
      <c r="AT228" s="4" t="s">
        <v>507</v>
      </c>
      <c r="AV228" s="4">
        <v>3</v>
      </c>
      <c r="AW228" s="4">
        <v>0</v>
      </c>
      <c r="AX228" s="4">
        <v>0</v>
      </c>
      <c r="AY228" s="4">
        <v>3</v>
      </c>
      <c r="AZ228" s="4">
        <v>0</v>
      </c>
      <c r="BA228" s="4">
        <v>39</v>
      </c>
      <c r="BB228" s="4">
        <v>39</v>
      </c>
      <c r="BC228" s="4">
        <v>39</v>
      </c>
      <c r="BD228" s="4">
        <v>0</v>
      </c>
    </row>
    <row r="229" spans="1:56">
      <c r="A229" s="4" t="s">
        <v>188</v>
      </c>
      <c r="B229" s="4" t="s">
        <v>484</v>
      </c>
      <c r="C229" s="4" t="s">
        <v>255</v>
      </c>
      <c r="D229" s="4" t="s">
        <v>71</v>
      </c>
      <c r="E229" s="4" t="s">
        <v>256</v>
      </c>
      <c r="F229" s="4" t="s">
        <v>484</v>
      </c>
      <c r="G229" s="4" t="s">
        <v>257</v>
      </c>
      <c r="H229" s="4" t="s">
        <v>71</v>
      </c>
      <c r="I229" s="4" t="s">
        <v>1190</v>
      </c>
      <c r="J229" s="4" t="s">
        <v>70</v>
      </c>
      <c r="K229" s="4" t="s">
        <v>189</v>
      </c>
      <c r="L229" s="4" t="s">
        <v>70</v>
      </c>
      <c r="M229" s="4" t="s">
        <v>71</v>
      </c>
      <c r="N229" s="4" t="s">
        <v>250</v>
      </c>
      <c r="O229" s="4" t="s">
        <v>564</v>
      </c>
      <c r="P229" s="4" t="s">
        <v>485</v>
      </c>
      <c r="Q229" s="4" t="s">
        <v>1231</v>
      </c>
      <c r="S229" s="4" t="s">
        <v>1230</v>
      </c>
      <c r="T229" s="28">
        <v>41723</v>
      </c>
      <c r="U229" s="28">
        <v>41695</v>
      </c>
      <c r="V229" s="28">
        <v>1</v>
      </c>
      <c r="W229" s="4" t="s">
        <v>1231</v>
      </c>
      <c r="X229" s="4" t="s">
        <v>485</v>
      </c>
      <c r="Y229" s="4" t="s">
        <v>1177</v>
      </c>
      <c r="Z229" s="4" t="s">
        <v>140</v>
      </c>
      <c r="AA229" s="4" t="s">
        <v>486</v>
      </c>
      <c r="AB229" s="4" t="s">
        <v>510</v>
      </c>
      <c r="AC229" s="4" t="s">
        <v>485</v>
      </c>
      <c r="AD229" s="4" t="s">
        <v>488</v>
      </c>
      <c r="AE229" s="4" t="s">
        <v>489</v>
      </c>
      <c r="AF229" s="4" t="s">
        <v>258</v>
      </c>
      <c r="AH229" s="4" t="s">
        <v>490</v>
      </c>
      <c r="AI229" s="4" t="s">
        <v>491</v>
      </c>
      <c r="AJ229" s="4" t="s">
        <v>492</v>
      </c>
      <c r="AK229" s="4" t="s">
        <v>263</v>
      </c>
      <c r="AL229" s="4" t="s">
        <v>264</v>
      </c>
      <c r="AM229" s="4" t="s">
        <v>512</v>
      </c>
      <c r="AN229" s="4" t="s">
        <v>98</v>
      </c>
      <c r="AO229" s="4" t="s">
        <v>504</v>
      </c>
      <c r="AP229" s="4" t="s">
        <v>267</v>
      </c>
      <c r="AQ229" s="4" t="s">
        <v>262</v>
      </c>
      <c r="AR229" s="4" t="s">
        <v>1636</v>
      </c>
      <c r="AS229" s="4" t="s">
        <v>1512</v>
      </c>
      <c r="AT229" s="4" t="s">
        <v>505</v>
      </c>
      <c r="AU229" s="4" t="s">
        <v>1512</v>
      </c>
      <c r="AV229" s="4">
        <v>2</v>
      </c>
      <c r="AW229" s="4">
        <v>-308</v>
      </c>
      <c r="AX229" s="4">
        <v>-2563.6</v>
      </c>
      <c r="AY229" s="4">
        <v>-306</v>
      </c>
      <c r="AZ229" s="4">
        <v>0</v>
      </c>
      <c r="BA229" s="4">
        <v>14.64</v>
      </c>
      <c r="BB229" s="4">
        <v>-2548.96</v>
      </c>
      <c r="BC229" s="4">
        <v>14.64</v>
      </c>
      <c r="BD229" s="4">
        <v>0</v>
      </c>
    </row>
    <row r="230" spans="1:56">
      <c r="A230" s="4" t="s">
        <v>188</v>
      </c>
      <c r="B230" s="4" t="s">
        <v>484</v>
      </c>
      <c r="C230" s="4" t="s">
        <v>255</v>
      </c>
      <c r="D230" s="4" t="s">
        <v>71</v>
      </c>
      <c r="E230" s="4" t="s">
        <v>256</v>
      </c>
      <c r="F230" s="4" t="s">
        <v>484</v>
      </c>
      <c r="G230" s="4" t="s">
        <v>257</v>
      </c>
      <c r="H230" s="4" t="s">
        <v>71</v>
      </c>
      <c r="I230" s="4" t="s">
        <v>1190</v>
      </c>
      <c r="J230" s="4" t="s">
        <v>70</v>
      </c>
      <c r="K230" s="4" t="s">
        <v>189</v>
      </c>
      <c r="L230" s="4" t="s">
        <v>70</v>
      </c>
      <c r="M230" s="4" t="s">
        <v>71</v>
      </c>
      <c r="N230" s="4" t="s">
        <v>250</v>
      </c>
      <c r="O230" s="4" t="s">
        <v>564</v>
      </c>
      <c r="P230" s="4" t="s">
        <v>485</v>
      </c>
      <c r="Q230" s="4" t="s">
        <v>1231</v>
      </c>
      <c r="S230" s="4" t="s">
        <v>1230</v>
      </c>
      <c r="T230" s="28">
        <v>41723</v>
      </c>
      <c r="U230" s="28">
        <v>41695</v>
      </c>
      <c r="V230" s="28">
        <v>1</v>
      </c>
      <c r="W230" s="4" t="s">
        <v>1231</v>
      </c>
      <c r="X230" s="4" t="s">
        <v>485</v>
      </c>
      <c r="Y230" s="4" t="s">
        <v>1177</v>
      </c>
      <c r="Z230" s="4" t="s">
        <v>611</v>
      </c>
      <c r="AA230" s="4" t="s">
        <v>486</v>
      </c>
      <c r="AB230" s="4" t="s">
        <v>510</v>
      </c>
      <c r="AC230" s="4" t="s">
        <v>485</v>
      </c>
      <c r="AD230" s="4" t="s">
        <v>488</v>
      </c>
      <c r="AE230" s="4" t="s">
        <v>489</v>
      </c>
      <c r="AF230" s="4" t="s">
        <v>490</v>
      </c>
      <c r="AH230" s="4" t="s">
        <v>490</v>
      </c>
      <c r="AI230" s="4" t="s">
        <v>491</v>
      </c>
      <c r="AJ230" s="4" t="s">
        <v>492</v>
      </c>
      <c r="AK230" s="4" t="s">
        <v>263</v>
      </c>
      <c r="AL230" s="4" t="s">
        <v>264</v>
      </c>
      <c r="AM230" s="4" t="s">
        <v>512</v>
      </c>
      <c r="AN230" s="4" t="s">
        <v>98</v>
      </c>
      <c r="AO230" s="4" t="s">
        <v>504</v>
      </c>
      <c r="AP230" s="4" t="s">
        <v>267</v>
      </c>
      <c r="AQ230" s="4" t="s">
        <v>262</v>
      </c>
      <c r="AR230" s="4" t="s">
        <v>1636</v>
      </c>
      <c r="AS230" s="4" t="s">
        <v>1512</v>
      </c>
      <c r="AT230" s="4" t="s">
        <v>505</v>
      </c>
      <c r="AU230" s="4" t="s">
        <v>1512</v>
      </c>
      <c r="AV230" s="4">
        <v>0</v>
      </c>
      <c r="AW230" s="4">
        <v>107</v>
      </c>
      <c r="AX230" s="4">
        <v>435.49</v>
      </c>
      <c r="AY230" s="4">
        <v>107</v>
      </c>
      <c r="AZ230" s="4">
        <v>0</v>
      </c>
      <c r="BA230" s="4">
        <v>0</v>
      </c>
      <c r="BB230" s="4">
        <v>435.49</v>
      </c>
      <c r="BC230" s="4">
        <v>0</v>
      </c>
      <c r="BD230" s="4">
        <v>0</v>
      </c>
    </row>
    <row r="231" spans="1:56">
      <c r="A231" s="4" t="s">
        <v>188</v>
      </c>
      <c r="B231" s="4" t="s">
        <v>484</v>
      </c>
      <c r="C231" s="4" t="s">
        <v>255</v>
      </c>
      <c r="D231" s="4" t="s">
        <v>71</v>
      </c>
      <c r="E231" s="4" t="s">
        <v>256</v>
      </c>
      <c r="F231" s="4" t="s">
        <v>484</v>
      </c>
      <c r="G231" s="4" t="s">
        <v>257</v>
      </c>
      <c r="H231" s="4" t="s">
        <v>71</v>
      </c>
      <c r="I231" s="4" t="s">
        <v>1190</v>
      </c>
      <c r="J231" s="4" t="s">
        <v>70</v>
      </c>
      <c r="K231" s="4" t="s">
        <v>189</v>
      </c>
      <c r="L231" s="4" t="s">
        <v>70</v>
      </c>
      <c r="M231" s="4" t="s">
        <v>71</v>
      </c>
      <c r="N231" s="4" t="s">
        <v>346</v>
      </c>
      <c r="O231" s="4" t="s">
        <v>804</v>
      </c>
      <c r="P231" s="4" t="s">
        <v>485</v>
      </c>
      <c r="Q231" s="4" t="s">
        <v>805</v>
      </c>
      <c r="S231" s="4" t="s">
        <v>1637</v>
      </c>
      <c r="T231" s="28">
        <v>38975</v>
      </c>
      <c r="U231" s="28">
        <v>38975</v>
      </c>
      <c r="V231" s="28">
        <v>1</v>
      </c>
      <c r="W231" s="4" t="s">
        <v>805</v>
      </c>
      <c r="X231" s="4" t="s">
        <v>485</v>
      </c>
      <c r="Y231" s="4" t="s">
        <v>1190</v>
      </c>
      <c r="Z231" s="4" t="s">
        <v>140</v>
      </c>
      <c r="AA231" s="4" t="s">
        <v>486</v>
      </c>
      <c r="AB231" s="4" t="s">
        <v>487</v>
      </c>
      <c r="AC231" s="4" t="s">
        <v>485</v>
      </c>
      <c r="AD231" s="4" t="s">
        <v>488</v>
      </c>
      <c r="AE231" s="4" t="s">
        <v>489</v>
      </c>
      <c r="AF231" s="4" t="s">
        <v>258</v>
      </c>
      <c r="AH231" s="4" t="s">
        <v>490</v>
      </c>
      <c r="AI231" s="4" t="s">
        <v>491</v>
      </c>
      <c r="AJ231" s="4" t="s">
        <v>492</v>
      </c>
      <c r="AK231" s="4" t="s">
        <v>263</v>
      </c>
      <c r="AL231" s="4" t="s">
        <v>264</v>
      </c>
      <c r="AN231" s="4" t="s">
        <v>98</v>
      </c>
      <c r="AO231" s="4" t="s">
        <v>495</v>
      </c>
      <c r="AP231" s="4" t="s">
        <v>261</v>
      </c>
      <c r="AQ231" s="4" t="s">
        <v>265</v>
      </c>
      <c r="AR231" s="4" t="s">
        <v>1486</v>
      </c>
      <c r="AS231" s="4" t="s">
        <v>1487</v>
      </c>
      <c r="AT231" s="4" t="s">
        <v>496</v>
      </c>
      <c r="AU231" s="4" t="s">
        <v>1487</v>
      </c>
      <c r="AV231" s="4">
        <v>2</v>
      </c>
      <c r="AW231" s="4">
        <v>0</v>
      </c>
      <c r="AX231" s="4">
        <v>0</v>
      </c>
      <c r="AY231" s="4">
        <v>2</v>
      </c>
      <c r="AZ231" s="4">
        <v>1.72</v>
      </c>
      <c r="BA231" s="4">
        <v>15</v>
      </c>
      <c r="BB231" s="4">
        <v>13.28</v>
      </c>
      <c r="BC231" s="4">
        <v>13.28</v>
      </c>
      <c r="BD231" s="4">
        <v>0</v>
      </c>
    </row>
    <row r="232" spans="1:56">
      <c r="A232" s="4" t="s">
        <v>188</v>
      </c>
      <c r="B232" s="4" t="s">
        <v>484</v>
      </c>
      <c r="C232" s="4" t="s">
        <v>255</v>
      </c>
      <c r="D232" s="4" t="s">
        <v>71</v>
      </c>
      <c r="E232" s="4" t="s">
        <v>256</v>
      </c>
      <c r="F232" s="4" t="s">
        <v>484</v>
      </c>
      <c r="G232" s="4" t="s">
        <v>257</v>
      </c>
      <c r="H232" s="4" t="s">
        <v>71</v>
      </c>
      <c r="I232" s="4" t="s">
        <v>1190</v>
      </c>
      <c r="J232" s="4" t="s">
        <v>70</v>
      </c>
      <c r="K232" s="4" t="s">
        <v>189</v>
      </c>
      <c r="L232" s="4" t="s">
        <v>70</v>
      </c>
      <c r="M232" s="4" t="s">
        <v>71</v>
      </c>
      <c r="N232" s="4" t="s">
        <v>346</v>
      </c>
      <c r="O232" s="4" t="s">
        <v>244</v>
      </c>
      <c r="P232" s="4" t="s">
        <v>485</v>
      </c>
      <c r="Q232" s="4" t="s">
        <v>1434</v>
      </c>
      <c r="S232" s="4" t="s">
        <v>1433</v>
      </c>
      <c r="T232" s="28">
        <v>40249</v>
      </c>
      <c r="U232" s="28">
        <v>40249</v>
      </c>
      <c r="V232" s="28">
        <v>1</v>
      </c>
      <c r="W232" s="4" t="s">
        <v>1434</v>
      </c>
      <c r="X232" s="4" t="s">
        <v>485</v>
      </c>
      <c r="Y232" s="4" t="s">
        <v>1190</v>
      </c>
      <c r="Z232" s="4" t="s">
        <v>140</v>
      </c>
      <c r="AA232" s="4" t="s">
        <v>486</v>
      </c>
      <c r="AB232" s="4" t="s">
        <v>487</v>
      </c>
      <c r="AC232" s="4" t="s">
        <v>485</v>
      </c>
      <c r="AD232" s="4" t="s">
        <v>488</v>
      </c>
      <c r="AE232" s="4" t="s">
        <v>489</v>
      </c>
      <c r="AF232" s="4" t="s">
        <v>258</v>
      </c>
      <c r="AH232" s="4" t="s">
        <v>490</v>
      </c>
      <c r="AI232" s="4" t="s">
        <v>491</v>
      </c>
      <c r="AJ232" s="4" t="s">
        <v>492</v>
      </c>
      <c r="AK232" s="4" t="s">
        <v>263</v>
      </c>
      <c r="AL232" s="4" t="s">
        <v>264</v>
      </c>
      <c r="AN232" s="4" t="s">
        <v>98</v>
      </c>
      <c r="AO232" s="4" t="s">
        <v>495</v>
      </c>
      <c r="AP232" s="4" t="s">
        <v>261</v>
      </c>
      <c r="AQ232" s="4" t="s">
        <v>265</v>
      </c>
      <c r="AR232" s="4" t="s">
        <v>1486</v>
      </c>
      <c r="AS232" s="4" t="s">
        <v>1487</v>
      </c>
      <c r="AT232" s="4" t="s">
        <v>496</v>
      </c>
      <c r="AU232" s="4" t="s">
        <v>1487</v>
      </c>
      <c r="AV232" s="4">
        <v>4</v>
      </c>
      <c r="AW232" s="4">
        <v>-2</v>
      </c>
      <c r="AX232" s="4">
        <v>-14.3</v>
      </c>
      <c r="AY232" s="4">
        <v>2</v>
      </c>
      <c r="AZ232" s="4">
        <v>3.44</v>
      </c>
      <c r="BA232" s="4">
        <v>30</v>
      </c>
      <c r="BB232" s="4">
        <v>12.26</v>
      </c>
      <c r="BC232" s="4">
        <v>26.56</v>
      </c>
      <c r="BD232" s="4">
        <v>0</v>
      </c>
    </row>
    <row r="233" spans="1:56">
      <c r="A233" s="4" t="s">
        <v>188</v>
      </c>
      <c r="B233" s="4" t="s">
        <v>484</v>
      </c>
      <c r="C233" s="4" t="s">
        <v>255</v>
      </c>
      <c r="D233" s="4" t="s">
        <v>71</v>
      </c>
      <c r="E233" s="4" t="s">
        <v>256</v>
      </c>
      <c r="F233" s="4" t="s">
        <v>484</v>
      </c>
      <c r="G233" s="4" t="s">
        <v>257</v>
      </c>
      <c r="H233" s="4" t="s">
        <v>71</v>
      </c>
      <c r="I233" s="4" t="s">
        <v>1190</v>
      </c>
      <c r="J233" s="4" t="s">
        <v>70</v>
      </c>
      <c r="K233" s="4" t="s">
        <v>189</v>
      </c>
      <c r="L233" s="4" t="s">
        <v>70</v>
      </c>
      <c r="M233" s="4" t="s">
        <v>71</v>
      </c>
      <c r="N233" s="4" t="s">
        <v>665</v>
      </c>
      <c r="O233" s="4" t="s">
        <v>666</v>
      </c>
      <c r="P233" s="4" t="s">
        <v>485</v>
      </c>
      <c r="Q233" s="4" t="s">
        <v>1409</v>
      </c>
      <c r="S233" s="4" t="s">
        <v>1408</v>
      </c>
      <c r="T233" s="28">
        <v>41831</v>
      </c>
      <c r="U233" s="28">
        <v>41856</v>
      </c>
      <c r="V233" s="28">
        <v>1</v>
      </c>
      <c r="W233" s="4" t="s">
        <v>1409</v>
      </c>
      <c r="X233" s="4" t="s">
        <v>485</v>
      </c>
      <c r="Y233" s="4" t="s">
        <v>1177</v>
      </c>
      <c r="Z233" s="4" t="s">
        <v>140</v>
      </c>
      <c r="AA233" s="4" t="s">
        <v>486</v>
      </c>
      <c r="AB233" s="4" t="s">
        <v>510</v>
      </c>
      <c r="AC233" s="4" t="s">
        <v>485</v>
      </c>
      <c r="AD233" s="4" t="s">
        <v>488</v>
      </c>
      <c r="AE233" s="4" t="s">
        <v>489</v>
      </c>
      <c r="AF233" s="4" t="s">
        <v>258</v>
      </c>
      <c r="AH233" s="4" t="s">
        <v>490</v>
      </c>
      <c r="AI233" s="4" t="s">
        <v>491</v>
      </c>
      <c r="AJ233" s="4" t="s">
        <v>492</v>
      </c>
      <c r="AK233" s="4" t="s">
        <v>263</v>
      </c>
      <c r="AL233" s="4" t="s">
        <v>264</v>
      </c>
      <c r="AN233" s="4" t="s">
        <v>98</v>
      </c>
      <c r="AO233" s="4" t="s">
        <v>495</v>
      </c>
      <c r="AP233" s="4" t="s">
        <v>267</v>
      </c>
      <c r="AQ233" s="4" t="s">
        <v>265</v>
      </c>
      <c r="AR233" s="4" t="s">
        <v>1486</v>
      </c>
      <c r="AS233" s="4" t="s">
        <v>1487</v>
      </c>
      <c r="AT233" s="4" t="s">
        <v>496</v>
      </c>
      <c r="AU233" s="4" t="s">
        <v>1487</v>
      </c>
      <c r="AV233" s="4">
        <v>3</v>
      </c>
      <c r="AW233" s="4">
        <v>-5</v>
      </c>
      <c r="AX233" s="4">
        <v>-35.75</v>
      </c>
      <c r="AY233" s="4">
        <v>-2</v>
      </c>
      <c r="AZ233" s="4">
        <v>0</v>
      </c>
      <c r="BA233" s="4">
        <v>22.5</v>
      </c>
      <c r="BB233" s="4">
        <v>-13.25</v>
      </c>
      <c r="BC233" s="4">
        <v>22.5</v>
      </c>
      <c r="BD233" s="4">
        <v>0</v>
      </c>
    </row>
    <row r="234" spans="1:56">
      <c r="A234" s="4" t="s">
        <v>188</v>
      </c>
      <c r="B234" s="4" t="s">
        <v>484</v>
      </c>
      <c r="C234" s="4" t="s">
        <v>255</v>
      </c>
      <c r="D234" s="4" t="s">
        <v>71</v>
      </c>
      <c r="E234" s="4" t="s">
        <v>256</v>
      </c>
      <c r="F234" s="4" t="s">
        <v>484</v>
      </c>
      <c r="G234" s="4" t="s">
        <v>257</v>
      </c>
      <c r="H234" s="4" t="s">
        <v>71</v>
      </c>
      <c r="I234" s="4" t="s">
        <v>1190</v>
      </c>
      <c r="J234" s="4" t="s">
        <v>70</v>
      </c>
      <c r="K234" s="4" t="s">
        <v>189</v>
      </c>
      <c r="L234" s="4" t="s">
        <v>70</v>
      </c>
      <c r="M234" s="4" t="s">
        <v>71</v>
      </c>
      <c r="N234" s="4" t="s">
        <v>347</v>
      </c>
      <c r="O234" s="4" t="s">
        <v>245</v>
      </c>
      <c r="P234" s="4" t="s">
        <v>485</v>
      </c>
      <c r="Q234" s="4" t="s">
        <v>1448</v>
      </c>
      <c r="S234" s="4" t="s">
        <v>1447</v>
      </c>
      <c r="T234" s="28">
        <v>40319</v>
      </c>
      <c r="U234" s="28">
        <v>40319</v>
      </c>
      <c r="V234" s="28">
        <v>1</v>
      </c>
      <c r="W234" s="4" t="s">
        <v>1448</v>
      </c>
      <c r="X234" s="4" t="s">
        <v>485</v>
      </c>
      <c r="Y234" s="4" t="s">
        <v>1190</v>
      </c>
      <c r="Z234" s="4" t="s">
        <v>140</v>
      </c>
      <c r="AA234" s="4" t="s">
        <v>486</v>
      </c>
      <c r="AB234" s="4" t="s">
        <v>487</v>
      </c>
      <c r="AC234" s="4" t="s">
        <v>485</v>
      </c>
      <c r="AD234" s="4" t="s">
        <v>488</v>
      </c>
      <c r="AE234" s="4" t="s">
        <v>489</v>
      </c>
      <c r="AF234" s="4" t="s">
        <v>258</v>
      </c>
      <c r="AH234" s="4" t="s">
        <v>490</v>
      </c>
      <c r="AI234" s="4" t="s">
        <v>491</v>
      </c>
      <c r="AJ234" s="4" t="s">
        <v>492</v>
      </c>
      <c r="AK234" s="4" t="s">
        <v>263</v>
      </c>
      <c r="AL234" s="4" t="s">
        <v>264</v>
      </c>
      <c r="AN234" s="4" t="s">
        <v>98</v>
      </c>
      <c r="AO234" s="4" t="s">
        <v>495</v>
      </c>
      <c r="AP234" s="4" t="s">
        <v>261</v>
      </c>
      <c r="AQ234" s="4" t="s">
        <v>265</v>
      </c>
      <c r="AR234" s="4" t="s">
        <v>1486</v>
      </c>
      <c r="AS234" s="4" t="s">
        <v>1487</v>
      </c>
      <c r="AT234" s="4" t="s">
        <v>496</v>
      </c>
      <c r="AU234" s="4" t="s">
        <v>1487</v>
      </c>
      <c r="AV234" s="4">
        <v>33</v>
      </c>
      <c r="AW234" s="4">
        <v>-6</v>
      </c>
      <c r="AX234" s="4">
        <v>-42.86</v>
      </c>
      <c r="AY234" s="4">
        <v>27</v>
      </c>
      <c r="AZ234" s="4">
        <v>18.13</v>
      </c>
      <c r="BA234" s="4">
        <v>247.31</v>
      </c>
      <c r="BB234" s="4">
        <v>186.32</v>
      </c>
      <c r="BC234" s="4">
        <v>229.18</v>
      </c>
      <c r="BD234" s="4">
        <v>0</v>
      </c>
    </row>
    <row r="235" spans="1:56">
      <c r="A235" s="4" t="s">
        <v>188</v>
      </c>
      <c r="B235" s="4" t="s">
        <v>484</v>
      </c>
      <c r="C235" s="4" t="s">
        <v>255</v>
      </c>
      <c r="D235" s="4" t="s">
        <v>71</v>
      </c>
      <c r="E235" s="4" t="s">
        <v>256</v>
      </c>
      <c r="F235" s="4" t="s">
        <v>484</v>
      </c>
      <c r="G235" s="4" t="s">
        <v>257</v>
      </c>
      <c r="H235" s="4" t="s">
        <v>71</v>
      </c>
      <c r="I235" s="4" t="s">
        <v>1190</v>
      </c>
      <c r="J235" s="4" t="s">
        <v>70</v>
      </c>
      <c r="K235" s="4" t="s">
        <v>189</v>
      </c>
      <c r="L235" s="4" t="s">
        <v>70</v>
      </c>
      <c r="M235" s="4" t="s">
        <v>71</v>
      </c>
      <c r="N235" s="4" t="s">
        <v>347</v>
      </c>
      <c r="O235" s="4" t="s">
        <v>348</v>
      </c>
      <c r="P235" s="4" t="s">
        <v>485</v>
      </c>
      <c r="Q235" s="4" t="s">
        <v>1343</v>
      </c>
      <c r="S235" s="4" t="s">
        <v>1342</v>
      </c>
      <c r="T235" s="28">
        <v>40445</v>
      </c>
      <c r="U235" s="28">
        <v>40445</v>
      </c>
      <c r="V235" s="28">
        <v>1</v>
      </c>
      <c r="W235" s="4" t="s">
        <v>1343</v>
      </c>
      <c r="X235" s="4" t="s">
        <v>485</v>
      </c>
      <c r="Y235" s="4" t="s">
        <v>1190</v>
      </c>
      <c r="Z235" s="4" t="s">
        <v>140</v>
      </c>
      <c r="AA235" s="4" t="s">
        <v>486</v>
      </c>
      <c r="AB235" s="4" t="s">
        <v>487</v>
      </c>
      <c r="AC235" s="4" t="s">
        <v>485</v>
      </c>
      <c r="AD235" s="4" t="s">
        <v>488</v>
      </c>
      <c r="AE235" s="4" t="s">
        <v>489</v>
      </c>
      <c r="AF235" s="4" t="s">
        <v>258</v>
      </c>
      <c r="AH235" s="4" t="s">
        <v>490</v>
      </c>
      <c r="AI235" s="4" t="s">
        <v>491</v>
      </c>
      <c r="AJ235" s="4" t="s">
        <v>492</v>
      </c>
      <c r="AK235" s="4" t="s">
        <v>263</v>
      </c>
      <c r="AL235" s="4" t="s">
        <v>264</v>
      </c>
      <c r="AN235" s="4" t="s">
        <v>98</v>
      </c>
      <c r="AO235" s="4" t="s">
        <v>504</v>
      </c>
      <c r="AP235" s="4" t="s">
        <v>261</v>
      </c>
      <c r="AQ235" s="4" t="s">
        <v>262</v>
      </c>
      <c r="AR235" s="4" t="s">
        <v>1486</v>
      </c>
      <c r="AS235" s="4" t="s">
        <v>1512</v>
      </c>
      <c r="AT235" s="4" t="s">
        <v>505</v>
      </c>
      <c r="AU235" s="4" t="s">
        <v>1512</v>
      </c>
      <c r="AV235" s="4">
        <v>15</v>
      </c>
      <c r="AW235" s="4">
        <v>-5</v>
      </c>
      <c r="AX235" s="4">
        <v>-43.58</v>
      </c>
      <c r="AY235" s="4">
        <v>10</v>
      </c>
      <c r="AZ235" s="4">
        <v>14.6</v>
      </c>
      <c r="BA235" s="4">
        <v>136.09</v>
      </c>
      <c r="BB235" s="4">
        <v>77.91</v>
      </c>
      <c r="BC235" s="4">
        <v>121.49</v>
      </c>
      <c r="BD235" s="4">
        <v>0</v>
      </c>
    </row>
    <row r="236" spans="1:56">
      <c r="A236" s="4" t="s">
        <v>188</v>
      </c>
      <c r="B236" s="4" t="s">
        <v>484</v>
      </c>
      <c r="C236" s="4" t="s">
        <v>255</v>
      </c>
      <c r="D236" s="4" t="s">
        <v>71</v>
      </c>
      <c r="E236" s="4" t="s">
        <v>256</v>
      </c>
      <c r="F236" s="4" t="s">
        <v>484</v>
      </c>
      <c r="G236" s="4" t="s">
        <v>257</v>
      </c>
      <c r="H236" s="4" t="s">
        <v>71</v>
      </c>
      <c r="I236" s="4" t="s">
        <v>1190</v>
      </c>
      <c r="J236" s="4" t="s">
        <v>70</v>
      </c>
      <c r="K236" s="4" t="s">
        <v>189</v>
      </c>
      <c r="L236" s="4" t="s">
        <v>70</v>
      </c>
      <c r="M236" s="4" t="s">
        <v>71</v>
      </c>
      <c r="N236" s="4" t="s">
        <v>349</v>
      </c>
      <c r="O236" s="4" t="s">
        <v>350</v>
      </c>
      <c r="P236" s="4" t="s">
        <v>485</v>
      </c>
      <c r="Q236" s="4" t="s">
        <v>1405</v>
      </c>
      <c r="S236" s="4" t="s">
        <v>1404</v>
      </c>
      <c r="T236" s="28">
        <v>40025</v>
      </c>
      <c r="U236" s="28">
        <v>40025</v>
      </c>
      <c r="V236" s="28">
        <v>1</v>
      </c>
      <c r="W236" s="4" t="s">
        <v>1405</v>
      </c>
      <c r="X236" s="4" t="s">
        <v>485</v>
      </c>
      <c r="Y236" s="4" t="s">
        <v>1190</v>
      </c>
      <c r="Z236" s="4" t="s">
        <v>140</v>
      </c>
      <c r="AA236" s="4" t="s">
        <v>486</v>
      </c>
      <c r="AB236" s="4" t="s">
        <v>487</v>
      </c>
      <c r="AC236" s="4" t="s">
        <v>485</v>
      </c>
      <c r="AD236" s="4" t="s">
        <v>488</v>
      </c>
      <c r="AE236" s="4" t="s">
        <v>489</v>
      </c>
      <c r="AF236" s="4" t="s">
        <v>258</v>
      </c>
      <c r="AH236" s="4" t="s">
        <v>490</v>
      </c>
      <c r="AI236" s="4" t="s">
        <v>491</v>
      </c>
      <c r="AJ236" s="4" t="s">
        <v>492</v>
      </c>
      <c r="AK236" s="4" t="s">
        <v>263</v>
      </c>
      <c r="AL236" s="4" t="s">
        <v>264</v>
      </c>
      <c r="AN236" s="4" t="s">
        <v>98</v>
      </c>
      <c r="AO236" s="4" t="s">
        <v>528</v>
      </c>
      <c r="AP236" s="4" t="s">
        <v>261</v>
      </c>
      <c r="AQ236" s="4" t="s">
        <v>322</v>
      </c>
      <c r="AR236" s="4" t="s">
        <v>1486</v>
      </c>
      <c r="AS236" s="4" t="s">
        <v>1588</v>
      </c>
      <c r="AT236" s="4" t="s">
        <v>529</v>
      </c>
      <c r="AU236" s="4" t="s">
        <v>1588</v>
      </c>
      <c r="AV236" s="4">
        <v>2</v>
      </c>
      <c r="AW236" s="4">
        <v>-5</v>
      </c>
      <c r="AX236" s="4">
        <v>-22</v>
      </c>
      <c r="AY236" s="4">
        <v>-3</v>
      </c>
      <c r="AZ236" s="4">
        <v>0.55000000000000004</v>
      </c>
      <c r="BA236" s="4">
        <v>9.5</v>
      </c>
      <c r="BB236" s="4">
        <v>-13.05</v>
      </c>
      <c r="BC236" s="4">
        <v>8.9499999999999993</v>
      </c>
      <c r="BD236" s="4">
        <v>0</v>
      </c>
    </row>
    <row r="237" spans="1:56">
      <c r="A237" s="4" t="s">
        <v>188</v>
      </c>
      <c r="B237" s="4" t="s">
        <v>484</v>
      </c>
      <c r="C237" s="4" t="s">
        <v>255</v>
      </c>
      <c r="D237" s="4" t="s">
        <v>71</v>
      </c>
      <c r="E237" s="4" t="s">
        <v>256</v>
      </c>
      <c r="F237" s="4" t="s">
        <v>484</v>
      </c>
      <c r="G237" s="4" t="s">
        <v>257</v>
      </c>
      <c r="H237" s="4" t="s">
        <v>71</v>
      </c>
      <c r="I237" s="4" t="s">
        <v>1190</v>
      </c>
      <c r="J237" s="4" t="s">
        <v>351</v>
      </c>
      <c r="K237" s="4" t="s">
        <v>352</v>
      </c>
      <c r="L237" s="4" t="s">
        <v>351</v>
      </c>
      <c r="M237" s="4" t="s">
        <v>540</v>
      </c>
      <c r="N237" s="4" t="s">
        <v>246</v>
      </c>
      <c r="O237" s="4" t="s">
        <v>353</v>
      </c>
      <c r="P237" s="4" t="s">
        <v>485</v>
      </c>
      <c r="Q237" s="4" t="s">
        <v>1638</v>
      </c>
      <c r="S237" s="4" t="s">
        <v>1639</v>
      </c>
      <c r="T237" s="28">
        <v>40823</v>
      </c>
      <c r="U237" s="28">
        <v>40823</v>
      </c>
      <c r="V237" s="28">
        <v>1</v>
      </c>
      <c r="W237" s="4" t="s">
        <v>1638</v>
      </c>
      <c r="X237" s="4" t="s">
        <v>485</v>
      </c>
      <c r="Y237" s="4" t="s">
        <v>1190</v>
      </c>
      <c r="Z237" s="4" t="s">
        <v>140</v>
      </c>
      <c r="AA237" s="4" t="s">
        <v>486</v>
      </c>
      <c r="AB237" s="4" t="s">
        <v>487</v>
      </c>
      <c r="AC237" s="4" t="s">
        <v>485</v>
      </c>
      <c r="AD237" s="4" t="s">
        <v>488</v>
      </c>
      <c r="AE237" s="4" t="s">
        <v>489</v>
      </c>
      <c r="AF237" s="4" t="s">
        <v>258</v>
      </c>
      <c r="AH237" s="4" t="s">
        <v>490</v>
      </c>
      <c r="AI237" s="4" t="s">
        <v>491</v>
      </c>
      <c r="AJ237" s="4" t="s">
        <v>492</v>
      </c>
      <c r="AK237" s="4" t="s">
        <v>263</v>
      </c>
      <c r="AL237" s="4" t="s">
        <v>264</v>
      </c>
      <c r="AN237" s="4" t="s">
        <v>141</v>
      </c>
      <c r="AO237" s="4" t="s">
        <v>504</v>
      </c>
      <c r="AP237" s="4" t="s">
        <v>261</v>
      </c>
      <c r="AQ237" s="4" t="s">
        <v>262</v>
      </c>
      <c r="AR237" s="4" t="s">
        <v>1486</v>
      </c>
      <c r="AS237" s="4" t="s">
        <v>1512</v>
      </c>
      <c r="AT237" s="4" t="s">
        <v>505</v>
      </c>
      <c r="AU237" s="4" t="s">
        <v>1512</v>
      </c>
      <c r="AV237" s="4">
        <v>13</v>
      </c>
      <c r="AW237" s="4">
        <v>0</v>
      </c>
      <c r="AX237" s="4">
        <v>0</v>
      </c>
      <c r="AY237" s="4">
        <v>13</v>
      </c>
      <c r="AZ237" s="4">
        <v>10.42</v>
      </c>
      <c r="BA237" s="4">
        <v>117.93</v>
      </c>
      <c r="BB237" s="4">
        <v>107.51</v>
      </c>
      <c r="BC237" s="4">
        <v>107.51</v>
      </c>
      <c r="BD237" s="4">
        <v>0</v>
      </c>
    </row>
    <row r="238" spans="1:56">
      <c r="A238" s="4" t="s">
        <v>188</v>
      </c>
      <c r="B238" s="4" t="s">
        <v>484</v>
      </c>
      <c r="C238" s="4" t="s">
        <v>255</v>
      </c>
      <c r="D238" s="4" t="s">
        <v>71</v>
      </c>
      <c r="E238" s="4" t="s">
        <v>256</v>
      </c>
      <c r="F238" s="4" t="s">
        <v>484</v>
      </c>
      <c r="G238" s="4" t="s">
        <v>257</v>
      </c>
      <c r="H238" s="4" t="s">
        <v>71</v>
      </c>
      <c r="I238" s="4" t="s">
        <v>1190</v>
      </c>
      <c r="J238" s="4" t="s">
        <v>351</v>
      </c>
      <c r="K238" s="4" t="s">
        <v>352</v>
      </c>
      <c r="L238" s="4" t="s">
        <v>351</v>
      </c>
      <c r="M238" s="4" t="s">
        <v>540</v>
      </c>
      <c r="N238" s="4" t="s">
        <v>246</v>
      </c>
      <c r="O238" s="4" t="s">
        <v>354</v>
      </c>
      <c r="P238" s="4" t="s">
        <v>485</v>
      </c>
      <c r="Q238" s="4" t="s">
        <v>1640</v>
      </c>
      <c r="S238" s="4" t="s">
        <v>1641</v>
      </c>
      <c r="T238" s="28">
        <v>40823</v>
      </c>
      <c r="U238" s="28">
        <v>40823</v>
      </c>
      <c r="V238" s="28">
        <v>1</v>
      </c>
      <c r="W238" s="4" t="s">
        <v>1640</v>
      </c>
      <c r="X238" s="4" t="s">
        <v>485</v>
      </c>
      <c r="Y238" s="4" t="s">
        <v>1190</v>
      </c>
      <c r="Z238" s="4" t="s">
        <v>140</v>
      </c>
      <c r="AA238" s="4" t="s">
        <v>486</v>
      </c>
      <c r="AB238" s="4" t="s">
        <v>487</v>
      </c>
      <c r="AC238" s="4" t="s">
        <v>485</v>
      </c>
      <c r="AD238" s="4" t="s">
        <v>488</v>
      </c>
      <c r="AE238" s="4" t="s">
        <v>489</v>
      </c>
      <c r="AF238" s="4" t="s">
        <v>258</v>
      </c>
      <c r="AH238" s="4" t="s">
        <v>490</v>
      </c>
      <c r="AI238" s="4" t="s">
        <v>491</v>
      </c>
      <c r="AJ238" s="4" t="s">
        <v>492</v>
      </c>
      <c r="AK238" s="4" t="s">
        <v>263</v>
      </c>
      <c r="AL238" s="4" t="s">
        <v>264</v>
      </c>
      <c r="AN238" s="4" t="s">
        <v>141</v>
      </c>
      <c r="AO238" s="4" t="s">
        <v>504</v>
      </c>
      <c r="AP238" s="4" t="s">
        <v>261</v>
      </c>
      <c r="AQ238" s="4" t="s">
        <v>262</v>
      </c>
      <c r="AR238" s="4" t="s">
        <v>1486</v>
      </c>
      <c r="AS238" s="4" t="s">
        <v>1512</v>
      </c>
      <c r="AT238" s="4" t="s">
        <v>505</v>
      </c>
      <c r="AU238" s="4" t="s">
        <v>1512</v>
      </c>
      <c r="AV238" s="4">
        <v>1</v>
      </c>
      <c r="AW238" s="4">
        <v>0</v>
      </c>
      <c r="AX238" s="4">
        <v>0</v>
      </c>
      <c r="AY238" s="4">
        <v>1</v>
      </c>
      <c r="AZ238" s="4">
        <v>1.04</v>
      </c>
      <c r="BA238" s="4">
        <v>9.07</v>
      </c>
      <c r="BB238" s="4">
        <v>8.0299999999999994</v>
      </c>
      <c r="BC238" s="4">
        <v>8.0299999999999994</v>
      </c>
      <c r="BD238" s="4">
        <v>0</v>
      </c>
    </row>
    <row r="239" spans="1:56">
      <c r="A239" s="4" t="s">
        <v>188</v>
      </c>
      <c r="B239" s="4" t="s">
        <v>484</v>
      </c>
      <c r="C239" s="4" t="s">
        <v>255</v>
      </c>
      <c r="D239" s="4" t="s">
        <v>71</v>
      </c>
      <c r="E239" s="4" t="s">
        <v>256</v>
      </c>
      <c r="F239" s="4" t="s">
        <v>484</v>
      </c>
      <c r="G239" s="4" t="s">
        <v>257</v>
      </c>
      <c r="H239" s="4" t="s">
        <v>71</v>
      </c>
      <c r="I239" s="4" t="s">
        <v>1190</v>
      </c>
      <c r="J239" s="4" t="s">
        <v>351</v>
      </c>
      <c r="K239" s="4" t="s">
        <v>352</v>
      </c>
      <c r="L239" s="4" t="s">
        <v>351</v>
      </c>
      <c r="M239" s="4" t="s">
        <v>540</v>
      </c>
      <c r="N239" s="4" t="s">
        <v>246</v>
      </c>
      <c r="O239" s="4" t="s">
        <v>355</v>
      </c>
      <c r="P239" s="4" t="s">
        <v>485</v>
      </c>
      <c r="Q239" s="4" t="s">
        <v>1428</v>
      </c>
      <c r="S239" s="4" t="s">
        <v>1427</v>
      </c>
      <c r="T239" s="28">
        <v>40823</v>
      </c>
      <c r="U239" s="28">
        <v>40823</v>
      </c>
      <c r="V239" s="28">
        <v>1</v>
      </c>
      <c r="W239" s="4" t="s">
        <v>1428</v>
      </c>
      <c r="X239" s="4" t="s">
        <v>485</v>
      </c>
      <c r="Y239" s="4" t="s">
        <v>1190</v>
      </c>
      <c r="Z239" s="4" t="s">
        <v>140</v>
      </c>
      <c r="AA239" s="4" t="s">
        <v>486</v>
      </c>
      <c r="AB239" s="4" t="s">
        <v>487</v>
      </c>
      <c r="AC239" s="4" t="s">
        <v>485</v>
      </c>
      <c r="AD239" s="4" t="s">
        <v>488</v>
      </c>
      <c r="AE239" s="4" t="s">
        <v>489</v>
      </c>
      <c r="AF239" s="4" t="s">
        <v>258</v>
      </c>
      <c r="AH239" s="4" t="s">
        <v>490</v>
      </c>
      <c r="AI239" s="4" t="s">
        <v>491</v>
      </c>
      <c r="AJ239" s="4" t="s">
        <v>492</v>
      </c>
      <c r="AK239" s="4" t="s">
        <v>263</v>
      </c>
      <c r="AL239" s="4" t="s">
        <v>264</v>
      </c>
      <c r="AN239" s="4" t="s">
        <v>143</v>
      </c>
      <c r="AO239" s="4" t="s">
        <v>541</v>
      </c>
      <c r="AP239" s="4" t="s">
        <v>261</v>
      </c>
      <c r="AQ239" s="4" t="s">
        <v>262</v>
      </c>
      <c r="AR239" s="4" t="s">
        <v>1486</v>
      </c>
      <c r="AS239" s="4" t="s">
        <v>1642</v>
      </c>
      <c r="AT239" s="4" t="s">
        <v>542</v>
      </c>
      <c r="AU239" s="4" t="s">
        <v>1642</v>
      </c>
      <c r="AV239" s="4">
        <v>77</v>
      </c>
      <c r="AW239" s="4">
        <v>-3</v>
      </c>
      <c r="AX239" s="4">
        <v>-35.01</v>
      </c>
      <c r="AY239" s="4">
        <v>74</v>
      </c>
      <c r="AZ239" s="4">
        <v>139.19</v>
      </c>
      <c r="BA239" s="4">
        <v>925.83</v>
      </c>
      <c r="BB239" s="4">
        <v>751.63</v>
      </c>
      <c r="BC239" s="4">
        <v>786.64</v>
      </c>
      <c r="BD239" s="4">
        <v>0</v>
      </c>
    </row>
    <row r="240" spans="1:56">
      <c r="A240" s="4" t="s">
        <v>188</v>
      </c>
      <c r="B240" s="4" t="s">
        <v>484</v>
      </c>
      <c r="C240" s="4" t="s">
        <v>255</v>
      </c>
      <c r="D240" s="4" t="s">
        <v>71</v>
      </c>
      <c r="E240" s="4" t="s">
        <v>256</v>
      </c>
      <c r="F240" s="4" t="s">
        <v>484</v>
      </c>
      <c r="G240" s="4" t="s">
        <v>257</v>
      </c>
      <c r="H240" s="4" t="s">
        <v>71</v>
      </c>
      <c r="I240" s="4" t="s">
        <v>1190</v>
      </c>
      <c r="J240" s="4" t="s">
        <v>351</v>
      </c>
      <c r="K240" s="4" t="s">
        <v>352</v>
      </c>
      <c r="L240" s="4" t="s">
        <v>351</v>
      </c>
      <c r="M240" s="4" t="s">
        <v>540</v>
      </c>
      <c r="N240" s="4" t="s">
        <v>246</v>
      </c>
      <c r="O240" s="4" t="s">
        <v>355</v>
      </c>
      <c r="P240" s="4" t="s">
        <v>485</v>
      </c>
      <c r="Q240" s="4" t="s">
        <v>1428</v>
      </c>
      <c r="S240" s="4" t="s">
        <v>1427</v>
      </c>
      <c r="T240" s="28">
        <v>40823</v>
      </c>
      <c r="U240" s="28">
        <v>40823</v>
      </c>
      <c r="V240" s="28">
        <v>1</v>
      </c>
      <c r="W240" s="4" t="s">
        <v>1428</v>
      </c>
      <c r="X240" s="4" t="s">
        <v>485</v>
      </c>
      <c r="Y240" s="4" t="s">
        <v>1190</v>
      </c>
      <c r="Z240" s="4" t="s">
        <v>611</v>
      </c>
      <c r="AA240" s="4" t="s">
        <v>486</v>
      </c>
      <c r="AB240" s="4" t="s">
        <v>487</v>
      </c>
      <c r="AC240" s="4" t="s">
        <v>485</v>
      </c>
      <c r="AD240" s="4" t="s">
        <v>488</v>
      </c>
      <c r="AE240" s="4" t="s">
        <v>489</v>
      </c>
      <c r="AF240" s="4" t="s">
        <v>490</v>
      </c>
      <c r="AH240" s="4" t="s">
        <v>490</v>
      </c>
      <c r="AI240" s="4" t="s">
        <v>491</v>
      </c>
      <c r="AJ240" s="4" t="s">
        <v>492</v>
      </c>
      <c r="AK240" s="4" t="s">
        <v>263</v>
      </c>
      <c r="AL240" s="4" t="s">
        <v>264</v>
      </c>
      <c r="AN240" s="4" t="s">
        <v>143</v>
      </c>
      <c r="AO240" s="4" t="s">
        <v>541</v>
      </c>
      <c r="AP240" s="4" t="s">
        <v>261</v>
      </c>
      <c r="AQ240" s="4" t="s">
        <v>262</v>
      </c>
      <c r="AR240" s="4" t="s">
        <v>1486</v>
      </c>
      <c r="AS240" s="4" t="s">
        <v>1642</v>
      </c>
      <c r="AT240" s="4" t="s">
        <v>542</v>
      </c>
      <c r="AU240" s="4" t="s">
        <v>1642</v>
      </c>
      <c r="AV240" s="4">
        <v>0</v>
      </c>
      <c r="AW240" s="4">
        <v>3</v>
      </c>
      <c r="AX240" s="4">
        <v>36.06</v>
      </c>
      <c r="AY240" s="4">
        <v>3</v>
      </c>
      <c r="AZ240" s="4">
        <v>0</v>
      </c>
      <c r="BA240" s="4">
        <v>0</v>
      </c>
      <c r="BB240" s="4">
        <v>36.06</v>
      </c>
      <c r="BC240" s="4">
        <v>0</v>
      </c>
      <c r="BD240" s="4">
        <v>0</v>
      </c>
    </row>
    <row r="241" spans="1:56">
      <c r="A241" s="4" t="s">
        <v>188</v>
      </c>
      <c r="B241" s="4" t="s">
        <v>484</v>
      </c>
      <c r="C241" s="4" t="s">
        <v>255</v>
      </c>
      <c r="D241" s="4" t="s">
        <v>71</v>
      </c>
      <c r="E241" s="4" t="s">
        <v>256</v>
      </c>
      <c r="F241" s="4" t="s">
        <v>484</v>
      </c>
      <c r="G241" s="4" t="s">
        <v>257</v>
      </c>
      <c r="H241" s="4" t="s">
        <v>71</v>
      </c>
      <c r="I241" s="4" t="s">
        <v>1190</v>
      </c>
      <c r="J241" s="4" t="s">
        <v>351</v>
      </c>
      <c r="K241" s="4" t="s">
        <v>352</v>
      </c>
      <c r="L241" s="4" t="s">
        <v>351</v>
      </c>
      <c r="M241" s="4" t="s">
        <v>540</v>
      </c>
      <c r="N241" s="4" t="s">
        <v>246</v>
      </c>
      <c r="O241" s="4" t="s">
        <v>748</v>
      </c>
      <c r="P241" s="4" t="s">
        <v>485</v>
      </c>
      <c r="Q241" s="4" t="s">
        <v>1643</v>
      </c>
      <c r="S241" s="4" t="s">
        <v>1644</v>
      </c>
      <c r="T241" s="28">
        <v>40823</v>
      </c>
      <c r="U241" s="28">
        <v>40823</v>
      </c>
      <c r="V241" s="28">
        <v>1</v>
      </c>
      <c r="W241" s="4" t="s">
        <v>1643</v>
      </c>
      <c r="X241" s="4" t="s">
        <v>485</v>
      </c>
      <c r="Y241" s="4" t="s">
        <v>1190</v>
      </c>
      <c r="Z241" s="4" t="s">
        <v>140</v>
      </c>
      <c r="AA241" s="4" t="s">
        <v>486</v>
      </c>
      <c r="AB241" s="4" t="s">
        <v>487</v>
      </c>
      <c r="AC241" s="4" t="s">
        <v>485</v>
      </c>
      <c r="AD241" s="4" t="s">
        <v>488</v>
      </c>
      <c r="AE241" s="4" t="s">
        <v>489</v>
      </c>
      <c r="AF241" s="4" t="s">
        <v>258</v>
      </c>
      <c r="AH241" s="4" t="s">
        <v>490</v>
      </c>
      <c r="AI241" s="4" t="s">
        <v>491</v>
      </c>
      <c r="AJ241" s="4" t="s">
        <v>492</v>
      </c>
      <c r="AK241" s="4" t="s">
        <v>263</v>
      </c>
      <c r="AL241" s="4" t="s">
        <v>264</v>
      </c>
      <c r="AN241" s="4" t="s">
        <v>98</v>
      </c>
      <c r="AO241" s="4" t="s">
        <v>495</v>
      </c>
      <c r="AP241" s="4" t="s">
        <v>261</v>
      </c>
      <c r="AQ241" s="4" t="s">
        <v>265</v>
      </c>
      <c r="AR241" s="4" t="s">
        <v>1486</v>
      </c>
      <c r="AS241" s="4" t="s">
        <v>1487</v>
      </c>
      <c r="AT241" s="4" t="s">
        <v>496</v>
      </c>
      <c r="AU241" s="4" t="s">
        <v>1487</v>
      </c>
      <c r="AV241" s="4">
        <v>6</v>
      </c>
      <c r="AW241" s="4">
        <v>0</v>
      </c>
      <c r="AX241" s="4">
        <v>0</v>
      </c>
      <c r="AY241" s="4">
        <v>6</v>
      </c>
      <c r="AZ241" s="4">
        <v>5.17</v>
      </c>
      <c r="BA241" s="4">
        <v>45.01</v>
      </c>
      <c r="BB241" s="4">
        <v>39.840000000000003</v>
      </c>
      <c r="BC241" s="4">
        <v>39.840000000000003</v>
      </c>
      <c r="BD241" s="4">
        <v>0</v>
      </c>
    </row>
    <row r="242" spans="1:56">
      <c r="A242" s="4" t="s">
        <v>188</v>
      </c>
      <c r="B242" s="4" t="s">
        <v>484</v>
      </c>
      <c r="C242" s="4" t="s">
        <v>255</v>
      </c>
      <c r="D242" s="4" t="s">
        <v>71</v>
      </c>
      <c r="E242" s="4" t="s">
        <v>256</v>
      </c>
      <c r="F242" s="4" t="s">
        <v>484</v>
      </c>
      <c r="G242" s="4" t="s">
        <v>257</v>
      </c>
      <c r="H242" s="4" t="s">
        <v>71</v>
      </c>
      <c r="I242" s="4" t="s">
        <v>1190</v>
      </c>
      <c r="J242" s="4" t="s">
        <v>351</v>
      </c>
      <c r="K242" s="4" t="s">
        <v>352</v>
      </c>
      <c r="L242" s="4" t="s">
        <v>351</v>
      </c>
      <c r="M242" s="4" t="s">
        <v>540</v>
      </c>
      <c r="N242" s="4" t="s">
        <v>246</v>
      </c>
      <c r="O242" s="4" t="s">
        <v>565</v>
      </c>
      <c r="P242" s="4" t="s">
        <v>485</v>
      </c>
      <c r="Q242" s="4" t="s">
        <v>1391</v>
      </c>
      <c r="S242" s="4" t="s">
        <v>1390</v>
      </c>
      <c r="T242" s="28">
        <v>40823</v>
      </c>
      <c r="U242" s="28">
        <v>40823</v>
      </c>
      <c r="V242" s="28">
        <v>1</v>
      </c>
      <c r="W242" s="4" t="s">
        <v>1391</v>
      </c>
      <c r="X242" s="4" t="s">
        <v>485</v>
      </c>
      <c r="Y242" s="4" t="s">
        <v>1190</v>
      </c>
      <c r="Z242" s="4" t="s">
        <v>140</v>
      </c>
      <c r="AA242" s="4" t="s">
        <v>486</v>
      </c>
      <c r="AB242" s="4" t="s">
        <v>487</v>
      </c>
      <c r="AC242" s="4" t="s">
        <v>485</v>
      </c>
      <c r="AD242" s="4" t="s">
        <v>488</v>
      </c>
      <c r="AE242" s="4" t="s">
        <v>489</v>
      </c>
      <c r="AF242" s="4" t="s">
        <v>258</v>
      </c>
      <c r="AH242" s="4" t="s">
        <v>490</v>
      </c>
      <c r="AI242" s="4" t="s">
        <v>491</v>
      </c>
      <c r="AJ242" s="4" t="s">
        <v>492</v>
      </c>
      <c r="AK242" s="4" t="s">
        <v>263</v>
      </c>
      <c r="AL242" s="4" t="s">
        <v>264</v>
      </c>
      <c r="AN242" s="4" t="s">
        <v>98</v>
      </c>
      <c r="AO242" s="4" t="s">
        <v>495</v>
      </c>
      <c r="AP242" s="4" t="s">
        <v>261</v>
      </c>
      <c r="AQ242" s="4" t="s">
        <v>265</v>
      </c>
      <c r="AR242" s="4" t="s">
        <v>1486</v>
      </c>
      <c r="AS242" s="4" t="s">
        <v>1487</v>
      </c>
      <c r="AT242" s="4" t="s">
        <v>496</v>
      </c>
      <c r="AU242" s="4" t="s">
        <v>1487</v>
      </c>
      <c r="AV242" s="4">
        <v>8</v>
      </c>
      <c r="AW242" s="4">
        <v>-6</v>
      </c>
      <c r="AX242" s="4">
        <v>-42.9</v>
      </c>
      <c r="AY242" s="4">
        <v>2</v>
      </c>
      <c r="AZ242" s="4">
        <v>4.32</v>
      </c>
      <c r="BA242" s="4">
        <v>60.02</v>
      </c>
      <c r="BB242" s="4">
        <v>12.8</v>
      </c>
      <c r="BC242" s="4">
        <v>55.7</v>
      </c>
      <c r="BD242" s="4">
        <v>0</v>
      </c>
    </row>
    <row r="243" spans="1:56">
      <c r="A243" s="4" t="s">
        <v>188</v>
      </c>
      <c r="B243" s="4" t="s">
        <v>484</v>
      </c>
      <c r="C243" s="4" t="s">
        <v>255</v>
      </c>
      <c r="D243" s="4" t="s">
        <v>71</v>
      </c>
      <c r="E243" s="4" t="s">
        <v>256</v>
      </c>
      <c r="F243" s="4" t="s">
        <v>484</v>
      </c>
      <c r="G243" s="4" t="s">
        <v>257</v>
      </c>
      <c r="H243" s="4" t="s">
        <v>71</v>
      </c>
      <c r="I243" s="4" t="s">
        <v>1190</v>
      </c>
      <c r="J243" s="4" t="s">
        <v>351</v>
      </c>
      <c r="K243" s="4" t="s">
        <v>352</v>
      </c>
      <c r="L243" s="4" t="s">
        <v>351</v>
      </c>
      <c r="M243" s="4" t="s">
        <v>540</v>
      </c>
      <c r="N243" s="4" t="s">
        <v>246</v>
      </c>
      <c r="O243" s="4" t="s">
        <v>356</v>
      </c>
      <c r="P243" s="4" t="s">
        <v>485</v>
      </c>
      <c r="Q243" s="4" t="s">
        <v>1645</v>
      </c>
      <c r="S243" s="4" t="s">
        <v>1646</v>
      </c>
      <c r="T243" s="28">
        <v>40823</v>
      </c>
      <c r="U243" s="28">
        <v>40823</v>
      </c>
      <c r="V243" s="28">
        <v>1</v>
      </c>
      <c r="W243" s="4" t="s">
        <v>1645</v>
      </c>
      <c r="X243" s="4" t="s">
        <v>485</v>
      </c>
      <c r="Y243" s="4" t="s">
        <v>1190</v>
      </c>
      <c r="Z243" s="4" t="s">
        <v>140</v>
      </c>
      <c r="AA243" s="4" t="s">
        <v>486</v>
      </c>
      <c r="AB243" s="4" t="s">
        <v>487</v>
      </c>
      <c r="AC243" s="4" t="s">
        <v>485</v>
      </c>
      <c r="AD243" s="4" t="s">
        <v>488</v>
      </c>
      <c r="AE243" s="4" t="s">
        <v>489</v>
      </c>
      <c r="AF243" s="4" t="s">
        <v>258</v>
      </c>
      <c r="AH243" s="4" t="s">
        <v>490</v>
      </c>
      <c r="AI243" s="4" t="s">
        <v>491</v>
      </c>
      <c r="AJ243" s="4" t="s">
        <v>492</v>
      </c>
      <c r="AK243" s="4" t="s">
        <v>263</v>
      </c>
      <c r="AL243" s="4" t="s">
        <v>264</v>
      </c>
      <c r="AN243" s="4" t="s">
        <v>98</v>
      </c>
      <c r="AO243" s="4" t="s">
        <v>495</v>
      </c>
      <c r="AP243" s="4" t="s">
        <v>261</v>
      </c>
      <c r="AQ243" s="4" t="s">
        <v>265</v>
      </c>
      <c r="AR243" s="4" t="s">
        <v>1486</v>
      </c>
      <c r="AS243" s="4" t="s">
        <v>1487</v>
      </c>
      <c r="AT243" s="4" t="s">
        <v>496</v>
      </c>
      <c r="AU243" s="4" t="s">
        <v>1487</v>
      </c>
      <c r="AV243" s="4">
        <v>13</v>
      </c>
      <c r="AW243" s="4">
        <v>0</v>
      </c>
      <c r="AX243" s="4">
        <v>0</v>
      </c>
      <c r="AY243" s="4">
        <v>13</v>
      </c>
      <c r="AZ243" s="4">
        <v>11.2</v>
      </c>
      <c r="BA243" s="4">
        <v>97.52</v>
      </c>
      <c r="BB243" s="4">
        <v>86.32</v>
      </c>
      <c r="BC243" s="4">
        <v>86.32</v>
      </c>
      <c r="BD243" s="4">
        <v>0</v>
      </c>
    </row>
    <row r="244" spans="1:56">
      <c r="A244" s="4" t="s">
        <v>188</v>
      </c>
      <c r="B244" s="4" t="s">
        <v>484</v>
      </c>
      <c r="C244" s="4" t="s">
        <v>255</v>
      </c>
      <c r="D244" s="4" t="s">
        <v>71</v>
      </c>
      <c r="E244" s="4" t="s">
        <v>256</v>
      </c>
      <c r="F244" s="4" t="s">
        <v>484</v>
      </c>
      <c r="G244" s="4" t="s">
        <v>257</v>
      </c>
      <c r="H244" s="4" t="s">
        <v>71</v>
      </c>
      <c r="I244" s="4" t="s">
        <v>1190</v>
      </c>
      <c r="J244" s="4" t="s">
        <v>357</v>
      </c>
      <c r="K244" s="4" t="s">
        <v>358</v>
      </c>
      <c r="L244" s="4" t="s">
        <v>357</v>
      </c>
      <c r="M244" s="4" t="s">
        <v>543</v>
      </c>
      <c r="N244" s="4" t="s">
        <v>247</v>
      </c>
      <c r="O244" s="4" t="s">
        <v>359</v>
      </c>
      <c r="P244" s="4" t="s">
        <v>485</v>
      </c>
      <c r="Q244" s="4" t="s">
        <v>1419</v>
      </c>
      <c r="S244" s="4" t="s">
        <v>1418</v>
      </c>
      <c r="T244" s="28">
        <v>39962</v>
      </c>
      <c r="U244" s="28">
        <v>39962</v>
      </c>
      <c r="V244" s="28">
        <v>1</v>
      </c>
      <c r="W244" s="4" t="s">
        <v>1419</v>
      </c>
      <c r="X244" s="4" t="s">
        <v>485</v>
      </c>
      <c r="Y244" s="4" t="s">
        <v>1190</v>
      </c>
      <c r="Z244" s="4" t="s">
        <v>140</v>
      </c>
      <c r="AA244" s="4" t="s">
        <v>486</v>
      </c>
      <c r="AB244" s="4" t="s">
        <v>487</v>
      </c>
      <c r="AC244" s="4" t="s">
        <v>485</v>
      </c>
      <c r="AD244" s="4" t="s">
        <v>488</v>
      </c>
      <c r="AE244" s="4" t="s">
        <v>489</v>
      </c>
      <c r="AF244" s="4" t="s">
        <v>258</v>
      </c>
      <c r="AH244" s="4" t="s">
        <v>490</v>
      </c>
      <c r="AI244" s="4" t="s">
        <v>491</v>
      </c>
      <c r="AJ244" s="4" t="s">
        <v>492</v>
      </c>
      <c r="AK244" s="4" t="s">
        <v>263</v>
      </c>
      <c r="AL244" s="4" t="s">
        <v>264</v>
      </c>
      <c r="AN244" s="4" t="s">
        <v>98</v>
      </c>
      <c r="AO244" s="4" t="s">
        <v>495</v>
      </c>
      <c r="AP244" s="4" t="s">
        <v>261</v>
      </c>
      <c r="AQ244" s="4" t="s">
        <v>265</v>
      </c>
      <c r="AR244" s="4" t="s">
        <v>1486</v>
      </c>
      <c r="AS244" s="4" t="s">
        <v>1487</v>
      </c>
      <c r="AT244" s="4" t="s">
        <v>496</v>
      </c>
      <c r="AU244" s="4" t="s">
        <v>1487</v>
      </c>
      <c r="AV244" s="4">
        <v>91</v>
      </c>
      <c r="AW244" s="4">
        <v>-2</v>
      </c>
      <c r="AX244" s="4">
        <v>-14.3</v>
      </c>
      <c r="AY244" s="4">
        <v>89</v>
      </c>
      <c r="AZ244" s="4">
        <v>54.36</v>
      </c>
      <c r="BA244" s="4">
        <v>682.68</v>
      </c>
      <c r="BB244" s="4">
        <v>614.02</v>
      </c>
      <c r="BC244" s="4">
        <v>628.32000000000005</v>
      </c>
      <c r="BD244" s="4">
        <v>0</v>
      </c>
    </row>
    <row r="245" spans="1:56">
      <c r="A245" s="4" t="s">
        <v>188</v>
      </c>
      <c r="B245" s="4" t="s">
        <v>484</v>
      </c>
      <c r="C245" s="4" t="s">
        <v>255</v>
      </c>
      <c r="D245" s="4" t="s">
        <v>71</v>
      </c>
      <c r="E245" s="4" t="s">
        <v>256</v>
      </c>
      <c r="F245" s="4" t="s">
        <v>484</v>
      </c>
      <c r="G245" s="4" t="s">
        <v>257</v>
      </c>
      <c r="H245" s="4" t="s">
        <v>71</v>
      </c>
      <c r="I245" s="4" t="s">
        <v>1190</v>
      </c>
      <c r="J245" s="4" t="s">
        <v>357</v>
      </c>
      <c r="K245" s="4" t="s">
        <v>358</v>
      </c>
      <c r="L245" s="4" t="s">
        <v>357</v>
      </c>
      <c r="M245" s="4" t="s">
        <v>543</v>
      </c>
      <c r="N245" s="4" t="s">
        <v>247</v>
      </c>
      <c r="O245" s="4" t="s">
        <v>248</v>
      </c>
      <c r="P245" s="4" t="s">
        <v>485</v>
      </c>
      <c r="Q245" s="4" t="s">
        <v>1276</v>
      </c>
      <c r="S245" s="4" t="s">
        <v>1275</v>
      </c>
      <c r="T245" s="28">
        <v>40795</v>
      </c>
      <c r="U245" s="28">
        <v>40795</v>
      </c>
      <c r="V245" s="28">
        <v>1</v>
      </c>
      <c r="W245" s="4" t="s">
        <v>1276</v>
      </c>
      <c r="X245" s="4" t="s">
        <v>485</v>
      </c>
      <c r="Y245" s="4" t="s">
        <v>1190</v>
      </c>
      <c r="Z245" s="4" t="s">
        <v>140</v>
      </c>
      <c r="AA245" s="4" t="s">
        <v>486</v>
      </c>
      <c r="AB245" s="4" t="s">
        <v>487</v>
      </c>
      <c r="AC245" s="4" t="s">
        <v>485</v>
      </c>
      <c r="AD245" s="4" t="s">
        <v>488</v>
      </c>
      <c r="AE245" s="4" t="s">
        <v>489</v>
      </c>
      <c r="AF245" s="4" t="s">
        <v>258</v>
      </c>
      <c r="AH245" s="4" t="s">
        <v>490</v>
      </c>
      <c r="AI245" s="4" t="s">
        <v>491</v>
      </c>
      <c r="AJ245" s="4" t="s">
        <v>492</v>
      </c>
      <c r="AK245" s="4" t="s">
        <v>263</v>
      </c>
      <c r="AL245" s="4" t="s">
        <v>264</v>
      </c>
      <c r="AN245" s="4" t="s">
        <v>98</v>
      </c>
      <c r="AO245" s="4" t="s">
        <v>495</v>
      </c>
      <c r="AP245" s="4" t="s">
        <v>261</v>
      </c>
      <c r="AQ245" s="4" t="s">
        <v>265</v>
      </c>
      <c r="AR245" s="4" t="s">
        <v>1486</v>
      </c>
      <c r="AS245" s="4" t="s">
        <v>1487</v>
      </c>
      <c r="AT245" s="4" t="s">
        <v>496</v>
      </c>
      <c r="AU245" s="4" t="s">
        <v>1487</v>
      </c>
      <c r="AV245" s="4">
        <v>52</v>
      </c>
      <c r="AW245" s="4">
        <v>-13</v>
      </c>
      <c r="AX245" s="4">
        <v>-92.89</v>
      </c>
      <c r="AY245" s="4">
        <v>39</v>
      </c>
      <c r="AZ245" s="4">
        <v>41.41</v>
      </c>
      <c r="BA245" s="4">
        <v>390.13</v>
      </c>
      <c r="BB245" s="4">
        <v>255.83</v>
      </c>
      <c r="BC245" s="4">
        <v>348.72</v>
      </c>
      <c r="BD245" s="4">
        <v>0</v>
      </c>
    </row>
    <row r="246" spans="1:56">
      <c r="A246" s="4" t="s">
        <v>188</v>
      </c>
      <c r="B246" s="4" t="s">
        <v>484</v>
      </c>
      <c r="C246" s="4" t="s">
        <v>255</v>
      </c>
      <c r="D246" s="4" t="s">
        <v>71</v>
      </c>
      <c r="E246" s="4" t="s">
        <v>256</v>
      </c>
      <c r="F246" s="4" t="s">
        <v>484</v>
      </c>
      <c r="G246" s="4" t="s">
        <v>257</v>
      </c>
      <c r="H246" s="4" t="s">
        <v>71</v>
      </c>
      <c r="I246" s="4" t="s">
        <v>1190</v>
      </c>
      <c r="J246" s="4" t="s">
        <v>357</v>
      </c>
      <c r="K246" s="4" t="s">
        <v>358</v>
      </c>
      <c r="L246" s="4" t="s">
        <v>357</v>
      </c>
      <c r="M246" s="4" t="s">
        <v>543</v>
      </c>
      <c r="N246" s="4" t="s">
        <v>247</v>
      </c>
      <c r="O246" s="4" t="s">
        <v>248</v>
      </c>
      <c r="P246" s="4" t="s">
        <v>485</v>
      </c>
      <c r="Q246" s="4" t="s">
        <v>1276</v>
      </c>
      <c r="S246" s="4" t="s">
        <v>1275</v>
      </c>
      <c r="T246" s="28">
        <v>40795</v>
      </c>
      <c r="U246" s="28">
        <v>40795</v>
      </c>
      <c r="V246" s="28">
        <v>1</v>
      </c>
      <c r="W246" s="4" t="s">
        <v>1276</v>
      </c>
      <c r="X246" s="4" t="s">
        <v>485</v>
      </c>
      <c r="Y246" s="4" t="s">
        <v>1190</v>
      </c>
      <c r="Z246" s="4" t="s">
        <v>611</v>
      </c>
      <c r="AA246" s="4" t="s">
        <v>486</v>
      </c>
      <c r="AB246" s="4" t="s">
        <v>487</v>
      </c>
      <c r="AC246" s="4" t="s">
        <v>485</v>
      </c>
      <c r="AD246" s="4" t="s">
        <v>488</v>
      </c>
      <c r="AE246" s="4" t="s">
        <v>489</v>
      </c>
      <c r="AF246" s="4" t="s">
        <v>490</v>
      </c>
      <c r="AH246" s="4" t="s">
        <v>490</v>
      </c>
      <c r="AI246" s="4" t="s">
        <v>491</v>
      </c>
      <c r="AJ246" s="4" t="s">
        <v>492</v>
      </c>
      <c r="AK246" s="4" t="s">
        <v>263</v>
      </c>
      <c r="AL246" s="4" t="s">
        <v>264</v>
      </c>
      <c r="AN246" s="4" t="s">
        <v>98</v>
      </c>
      <c r="AO246" s="4" t="s">
        <v>495</v>
      </c>
      <c r="AP246" s="4" t="s">
        <v>261</v>
      </c>
      <c r="AQ246" s="4" t="s">
        <v>265</v>
      </c>
      <c r="AR246" s="4" t="s">
        <v>1486</v>
      </c>
      <c r="AS246" s="4" t="s">
        <v>1487</v>
      </c>
      <c r="AT246" s="4" t="s">
        <v>496</v>
      </c>
      <c r="AU246" s="4" t="s">
        <v>1487</v>
      </c>
      <c r="AV246" s="4">
        <v>0</v>
      </c>
      <c r="AW246" s="4">
        <v>3</v>
      </c>
      <c r="AX246" s="4">
        <v>22.5</v>
      </c>
      <c r="AY246" s="4">
        <v>3</v>
      </c>
      <c r="AZ246" s="4">
        <v>0</v>
      </c>
      <c r="BA246" s="4">
        <v>0</v>
      </c>
      <c r="BB246" s="4">
        <v>22.5</v>
      </c>
      <c r="BC246" s="4">
        <v>0</v>
      </c>
      <c r="BD246" s="4">
        <v>0</v>
      </c>
    </row>
    <row r="247" spans="1:56">
      <c r="A247" s="4" t="s">
        <v>188</v>
      </c>
      <c r="B247" s="4" t="s">
        <v>484</v>
      </c>
      <c r="C247" s="4" t="s">
        <v>255</v>
      </c>
      <c r="D247" s="4" t="s">
        <v>71</v>
      </c>
      <c r="E247" s="4" t="s">
        <v>256</v>
      </c>
      <c r="F247" s="4" t="s">
        <v>484</v>
      </c>
      <c r="G247" s="4" t="s">
        <v>257</v>
      </c>
      <c r="H247" s="4" t="s">
        <v>71</v>
      </c>
      <c r="I247" s="4" t="s">
        <v>1190</v>
      </c>
      <c r="J247" s="4" t="s">
        <v>360</v>
      </c>
      <c r="K247" s="4" t="s">
        <v>361</v>
      </c>
      <c r="L247" s="4" t="s">
        <v>360</v>
      </c>
      <c r="M247" s="4" t="s">
        <v>361</v>
      </c>
      <c r="N247" s="4" t="s">
        <v>362</v>
      </c>
      <c r="O247" s="4" t="s">
        <v>363</v>
      </c>
      <c r="P247" s="4" t="s">
        <v>485</v>
      </c>
      <c r="Q247" s="4" t="s">
        <v>1295</v>
      </c>
      <c r="S247" s="4" t="s">
        <v>1294</v>
      </c>
      <c r="T247" s="28">
        <v>39395</v>
      </c>
      <c r="U247" s="28">
        <v>39395</v>
      </c>
      <c r="V247" s="28">
        <v>1</v>
      </c>
      <c r="W247" s="4" t="s">
        <v>1295</v>
      </c>
      <c r="X247" s="4" t="s">
        <v>485</v>
      </c>
      <c r="Y247" s="4" t="s">
        <v>1190</v>
      </c>
      <c r="Z247" s="4" t="s">
        <v>140</v>
      </c>
      <c r="AA247" s="4" t="s">
        <v>56</v>
      </c>
      <c r="AB247" s="4" t="s">
        <v>487</v>
      </c>
      <c r="AC247" s="4" t="s">
        <v>485</v>
      </c>
      <c r="AD247" s="4" t="s">
        <v>488</v>
      </c>
      <c r="AE247" s="4" t="s">
        <v>489</v>
      </c>
      <c r="AF247" s="4" t="s">
        <v>258</v>
      </c>
      <c r="AH247" s="4" t="s">
        <v>490</v>
      </c>
      <c r="AI247" s="4" t="s">
        <v>491</v>
      </c>
      <c r="AJ247" s="4" t="s">
        <v>492</v>
      </c>
      <c r="AK247" s="4" t="s">
        <v>263</v>
      </c>
      <c r="AL247" s="4" t="s">
        <v>264</v>
      </c>
      <c r="AN247" s="4" t="s">
        <v>98</v>
      </c>
      <c r="AO247" s="4" t="s">
        <v>520</v>
      </c>
      <c r="AP247" s="4" t="s">
        <v>261</v>
      </c>
      <c r="AQ247" s="4" t="s">
        <v>262</v>
      </c>
      <c r="AR247" s="4" t="s">
        <v>1486</v>
      </c>
      <c r="AS247" s="4" t="s">
        <v>1549</v>
      </c>
      <c r="AT247" s="4" t="s">
        <v>521</v>
      </c>
      <c r="AU247" s="4" t="s">
        <v>1549</v>
      </c>
      <c r="AV247" s="4">
        <v>0</v>
      </c>
      <c r="AW247" s="4">
        <v>-46</v>
      </c>
      <c r="AX247" s="4">
        <v>-451.62</v>
      </c>
      <c r="AY247" s="4">
        <v>-46</v>
      </c>
      <c r="AZ247" s="4">
        <v>0</v>
      </c>
      <c r="BA247" s="4">
        <v>0</v>
      </c>
      <c r="BB247" s="4">
        <v>-451.62</v>
      </c>
      <c r="BC247" s="4">
        <v>0</v>
      </c>
      <c r="BD247" s="4">
        <v>0</v>
      </c>
    </row>
    <row r="248" spans="1:56">
      <c r="A248" s="4" t="s">
        <v>188</v>
      </c>
      <c r="B248" s="4" t="s">
        <v>484</v>
      </c>
      <c r="C248" s="4" t="s">
        <v>255</v>
      </c>
      <c r="D248" s="4" t="s">
        <v>71</v>
      </c>
      <c r="E248" s="4" t="s">
        <v>256</v>
      </c>
      <c r="F248" s="4" t="s">
        <v>484</v>
      </c>
      <c r="G248" s="4" t="s">
        <v>257</v>
      </c>
      <c r="H248" s="4" t="s">
        <v>71</v>
      </c>
      <c r="I248" s="4" t="s">
        <v>1190</v>
      </c>
      <c r="J248" s="4" t="s">
        <v>360</v>
      </c>
      <c r="K248" s="4" t="s">
        <v>361</v>
      </c>
      <c r="L248" s="4" t="s">
        <v>360</v>
      </c>
      <c r="M248" s="4" t="s">
        <v>361</v>
      </c>
      <c r="N248" s="4" t="s">
        <v>362</v>
      </c>
      <c r="O248" s="4" t="s">
        <v>667</v>
      </c>
      <c r="P248" s="4" t="s">
        <v>485</v>
      </c>
      <c r="Q248" s="4" t="s">
        <v>1424</v>
      </c>
      <c r="S248" s="4" t="s">
        <v>1423</v>
      </c>
      <c r="T248" s="28">
        <v>37232</v>
      </c>
      <c r="U248" s="28">
        <v>37232</v>
      </c>
      <c r="V248" s="28">
        <v>1</v>
      </c>
      <c r="W248" s="4" t="s">
        <v>1424</v>
      </c>
      <c r="X248" s="4" t="s">
        <v>485</v>
      </c>
      <c r="Y248" s="4" t="s">
        <v>1190</v>
      </c>
      <c r="Z248" s="4" t="s">
        <v>140</v>
      </c>
      <c r="AA248" s="4" t="s">
        <v>56</v>
      </c>
      <c r="AB248" s="4" t="s">
        <v>487</v>
      </c>
      <c r="AC248" s="4" t="s">
        <v>485</v>
      </c>
      <c r="AD248" s="4" t="s">
        <v>488</v>
      </c>
      <c r="AE248" s="4" t="s">
        <v>489</v>
      </c>
      <c r="AF248" s="4" t="s">
        <v>258</v>
      </c>
      <c r="AH248" s="4" t="s">
        <v>490</v>
      </c>
      <c r="AI248" s="4" t="s">
        <v>491</v>
      </c>
      <c r="AJ248" s="4" t="s">
        <v>492</v>
      </c>
      <c r="AK248" s="4" t="s">
        <v>278</v>
      </c>
      <c r="AL248" s="4" t="s">
        <v>279</v>
      </c>
      <c r="AN248" s="4" t="s">
        <v>98</v>
      </c>
      <c r="AO248" s="4" t="s">
        <v>532</v>
      </c>
      <c r="AP248" s="4" t="s">
        <v>261</v>
      </c>
      <c r="AQ248" s="4" t="s">
        <v>262</v>
      </c>
      <c r="AR248" s="4" t="s">
        <v>1486</v>
      </c>
      <c r="AS248" s="4" t="s">
        <v>1526</v>
      </c>
      <c r="AT248" s="4" t="s">
        <v>533</v>
      </c>
      <c r="AU248" s="4" t="s">
        <v>1526</v>
      </c>
      <c r="AV248" s="4">
        <v>0</v>
      </c>
      <c r="AW248" s="4">
        <v>-3</v>
      </c>
      <c r="AX248" s="4">
        <v>-31.59</v>
      </c>
      <c r="AY248" s="4">
        <v>-3</v>
      </c>
      <c r="AZ248" s="4">
        <v>0</v>
      </c>
      <c r="BA248" s="4">
        <v>0</v>
      </c>
      <c r="BB248" s="4">
        <v>-31.59</v>
      </c>
      <c r="BC248" s="4">
        <v>0</v>
      </c>
      <c r="BD248" s="4">
        <v>0</v>
      </c>
    </row>
    <row r="249" spans="1:56">
      <c r="A249" s="4" t="s">
        <v>188</v>
      </c>
      <c r="B249" s="4" t="s">
        <v>484</v>
      </c>
      <c r="C249" s="4" t="s">
        <v>255</v>
      </c>
      <c r="D249" s="4" t="s">
        <v>71</v>
      </c>
      <c r="E249" s="4" t="s">
        <v>256</v>
      </c>
      <c r="F249" s="4" t="s">
        <v>484</v>
      </c>
      <c r="G249" s="4" t="s">
        <v>257</v>
      </c>
      <c r="H249" s="4" t="s">
        <v>71</v>
      </c>
      <c r="I249" s="4" t="s">
        <v>1190</v>
      </c>
      <c r="J249" s="4" t="s">
        <v>360</v>
      </c>
      <c r="K249" s="4" t="s">
        <v>361</v>
      </c>
      <c r="L249" s="4" t="s">
        <v>360</v>
      </c>
      <c r="M249" s="4" t="s">
        <v>361</v>
      </c>
      <c r="N249" s="4" t="s">
        <v>362</v>
      </c>
      <c r="O249" s="4" t="s">
        <v>364</v>
      </c>
      <c r="P249" s="4" t="s">
        <v>485</v>
      </c>
      <c r="Q249" s="4" t="s">
        <v>1325</v>
      </c>
      <c r="S249" s="4" t="s">
        <v>1324</v>
      </c>
      <c r="T249" s="28">
        <v>36776</v>
      </c>
      <c r="U249" s="28">
        <v>36776</v>
      </c>
      <c r="V249" s="28">
        <v>1</v>
      </c>
      <c r="W249" s="4" t="s">
        <v>1325</v>
      </c>
      <c r="X249" s="4" t="s">
        <v>485</v>
      </c>
      <c r="Y249" s="4" t="s">
        <v>1190</v>
      </c>
      <c r="Z249" s="4" t="s">
        <v>140</v>
      </c>
      <c r="AA249" s="4" t="s">
        <v>56</v>
      </c>
      <c r="AB249" s="4" t="s">
        <v>487</v>
      </c>
      <c r="AC249" s="4" t="s">
        <v>485</v>
      </c>
      <c r="AD249" s="4" t="s">
        <v>488</v>
      </c>
      <c r="AE249" s="4" t="s">
        <v>489</v>
      </c>
      <c r="AF249" s="4" t="s">
        <v>258</v>
      </c>
      <c r="AH249" s="4" t="s">
        <v>490</v>
      </c>
      <c r="AI249" s="4" t="s">
        <v>491</v>
      </c>
      <c r="AJ249" s="4" t="s">
        <v>492</v>
      </c>
      <c r="AK249" s="4" t="s">
        <v>263</v>
      </c>
      <c r="AL249" s="4" t="s">
        <v>264</v>
      </c>
      <c r="AN249" s="4" t="s">
        <v>98</v>
      </c>
      <c r="AO249" s="4" t="s">
        <v>495</v>
      </c>
      <c r="AP249" s="4" t="s">
        <v>261</v>
      </c>
      <c r="AQ249" s="4" t="s">
        <v>265</v>
      </c>
      <c r="AR249" s="4" t="s">
        <v>1486</v>
      </c>
      <c r="AS249" s="4" t="s">
        <v>1487</v>
      </c>
      <c r="AT249" s="4" t="s">
        <v>496</v>
      </c>
      <c r="AU249" s="4" t="s">
        <v>1487</v>
      </c>
      <c r="AV249" s="4">
        <v>0</v>
      </c>
      <c r="AW249" s="4">
        <v>-10</v>
      </c>
      <c r="AX249" s="4">
        <v>-71.34</v>
      </c>
      <c r="AY249" s="4">
        <v>-10</v>
      </c>
      <c r="AZ249" s="4">
        <v>0</v>
      </c>
      <c r="BA249" s="4">
        <v>0</v>
      </c>
      <c r="BB249" s="4">
        <v>-71.34</v>
      </c>
      <c r="BC249" s="4">
        <v>0</v>
      </c>
      <c r="BD249" s="4">
        <v>0</v>
      </c>
    </row>
    <row r="250" spans="1:56">
      <c r="A250" s="4" t="s">
        <v>188</v>
      </c>
      <c r="B250" s="4" t="s">
        <v>484</v>
      </c>
      <c r="C250" s="4" t="s">
        <v>255</v>
      </c>
      <c r="D250" s="4" t="s">
        <v>71</v>
      </c>
      <c r="E250" s="4" t="s">
        <v>256</v>
      </c>
      <c r="F250" s="4" t="s">
        <v>484</v>
      </c>
      <c r="G250" s="4" t="s">
        <v>257</v>
      </c>
      <c r="H250" s="4" t="s">
        <v>71</v>
      </c>
      <c r="I250" s="4" t="s">
        <v>1190</v>
      </c>
      <c r="J250" s="4" t="s">
        <v>360</v>
      </c>
      <c r="K250" s="4" t="s">
        <v>361</v>
      </c>
      <c r="L250" s="4" t="s">
        <v>360</v>
      </c>
      <c r="M250" s="4" t="s">
        <v>361</v>
      </c>
      <c r="N250" s="4" t="s">
        <v>362</v>
      </c>
      <c r="O250" s="4" t="s">
        <v>364</v>
      </c>
      <c r="P250" s="4" t="s">
        <v>485</v>
      </c>
      <c r="Q250" s="4" t="s">
        <v>1325</v>
      </c>
      <c r="S250" s="4" t="s">
        <v>1324</v>
      </c>
      <c r="T250" s="28">
        <v>36776</v>
      </c>
      <c r="U250" s="28">
        <v>36776</v>
      </c>
      <c r="V250" s="28">
        <v>1</v>
      </c>
      <c r="W250" s="4" t="s">
        <v>1325</v>
      </c>
      <c r="X250" s="4" t="s">
        <v>485</v>
      </c>
      <c r="Y250" s="4" t="s">
        <v>1190</v>
      </c>
      <c r="Z250" s="4" t="s">
        <v>611</v>
      </c>
      <c r="AA250" s="4" t="s">
        <v>56</v>
      </c>
      <c r="AB250" s="4" t="s">
        <v>487</v>
      </c>
      <c r="AC250" s="4" t="s">
        <v>485</v>
      </c>
      <c r="AD250" s="4" t="s">
        <v>488</v>
      </c>
      <c r="AE250" s="4" t="s">
        <v>489</v>
      </c>
      <c r="AF250" s="4" t="s">
        <v>490</v>
      </c>
      <c r="AH250" s="4" t="s">
        <v>490</v>
      </c>
      <c r="AI250" s="4" t="s">
        <v>491</v>
      </c>
      <c r="AJ250" s="4" t="s">
        <v>492</v>
      </c>
      <c r="AK250" s="4" t="s">
        <v>263</v>
      </c>
      <c r="AL250" s="4" t="s">
        <v>264</v>
      </c>
      <c r="AN250" s="4" t="s">
        <v>98</v>
      </c>
      <c r="AO250" s="4" t="s">
        <v>495</v>
      </c>
      <c r="AP250" s="4" t="s">
        <v>261</v>
      </c>
      <c r="AQ250" s="4" t="s">
        <v>265</v>
      </c>
      <c r="AR250" s="4" t="s">
        <v>1486</v>
      </c>
      <c r="AS250" s="4" t="s">
        <v>1487</v>
      </c>
      <c r="AT250" s="4" t="s">
        <v>496</v>
      </c>
      <c r="AU250" s="4" t="s">
        <v>1487</v>
      </c>
      <c r="AV250" s="4">
        <v>0</v>
      </c>
      <c r="AW250" s="4">
        <v>2</v>
      </c>
      <c r="AX250" s="4">
        <v>15</v>
      </c>
      <c r="AY250" s="4">
        <v>2</v>
      </c>
      <c r="AZ250" s="4">
        <v>0</v>
      </c>
      <c r="BA250" s="4">
        <v>0</v>
      </c>
      <c r="BB250" s="4">
        <v>15</v>
      </c>
      <c r="BC250" s="4">
        <v>0</v>
      </c>
      <c r="BD250" s="4">
        <v>0</v>
      </c>
    </row>
    <row r="251" spans="1:56">
      <c r="A251" s="4" t="s">
        <v>188</v>
      </c>
      <c r="B251" s="4" t="s">
        <v>484</v>
      </c>
      <c r="C251" s="4" t="s">
        <v>255</v>
      </c>
      <c r="D251" s="4" t="s">
        <v>71</v>
      </c>
      <c r="E251" s="4" t="s">
        <v>256</v>
      </c>
      <c r="F251" s="4" t="s">
        <v>484</v>
      </c>
      <c r="G251" s="4" t="s">
        <v>257</v>
      </c>
      <c r="H251" s="4" t="s">
        <v>71</v>
      </c>
      <c r="I251" s="4" t="s">
        <v>1190</v>
      </c>
      <c r="J251" s="4" t="s">
        <v>365</v>
      </c>
      <c r="K251" s="4" t="s">
        <v>74</v>
      </c>
      <c r="L251" s="4" t="s">
        <v>365</v>
      </c>
      <c r="M251" s="4" t="s">
        <v>74</v>
      </c>
      <c r="N251" s="4" t="s">
        <v>366</v>
      </c>
      <c r="O251" s="4" t="s">
        <v>621</v>
      </c>
      <c r="P251" s="4" t="s">
        <v>621</v>
      </c>
      <c r="Q251" s="4" t="s">
        <v>1182</v>
      </c>
      <c r="S251" s="4" t="s">
        <v>1181</v>
      </c>
      <c r="T251" s="28">
        <v>41814</v>
      </c>
      <c r="U251" s="28">
        <v>41814</v>
      </c>
      <c r="V251" s="28">
        <v>41814</v>
      </c>
      <c r="W251" s="4" t="s">
        <v>1182</v>
      </c>
      <c r="X251" s="4" t="s">
        <v>622</v>
      </c>
      <c r="Y251" s="4" t="s">
        <v>1177</v>
      </c>
      <c r="Z251" s="4" t="s">
        <v>140</v>
      </c>
      <c r="AA251" s="4" t="s">
        <v>486</v>
      </c>
      <c r="AB251" s="4" t="s">
        <v>510</v>
      </c>
      <c r="AC251" s="4" t="s">
        <v>510</v>
      </c>
      <c r="AD251" s="4" t="s">
        <v>488</v>
      </c>
      <c r="AE251" s="4" t="s">
        <v>489</v>
      </c>
      <c r="AF251" s="4" t="s">
        <v>258</v>
      </c>
      <c r="AH251" s="4" t="s">
        <v>490</v>
      </c>
      <c r="AI251" s="4" t="s">
        <v>491</v>
      </c>
      <c r="AJ251" s="4" t="s">
        <v>492</v>
      </c>
      <c r="AK251" s="4" t="s">
        <v>263</v>
      </c>
      <c r="AL251" s="4" t="s">
        <v>264</v>
      </c>
      <c r="AN251" s="4" t="s">
        <v>98</v>
      </c>
      <c r="AO251" s="4" t="s">
        <v>504</v>
      </c>
      <c r="AP251" s="4" t="s">
        <v>267</v>
      </c>
      <c r="AQ251" s="4" t="s">
        <v>262</v>
      </c>
      <c r="AR251" s="4" t="s">
        <v>1486</v>
      </c>
      <c r="AS251" s="4" t="s">
        <v>1512</v>
      </c>
      <c r="AT251" s="4" t="s">
        <v>505</v>
      </c>
      <c r="AU251" s="4" t="s">
        <v>1512</v>
      </c>
      <c r="AV251" s="4">
        <v>610</v>
      </c>
      <c r="AW251" s="4">
        <v>-1252</v>
      </c>
      <c r="AX251" s="4">
        <v>-9294.16</v>
      </c>
      <c r="AY251" s="4">
        <v>-642</v>
      </c>
      <c r="AZ251" s="4">
        <v>265.02999999999997</v>
      </c>
      <c r="BA251" s="4">
        <v>5123.1499999999996</v>
      </c>
      <c r="BB251" s="4">
        <v>-4436.04</v>
      </c>
      <c r="BC251" s="4">
        <v>4858.12</v>
      </c>
      <c r="BD251" s="4">
        <v>0</v>
      </c>
    </row>
    <row r="252" spans="1:56">
      <c r="A252" s="4" t="s">
        <v>188</v>
      </c>
      <c r="B252" s="4" t="s">
        <v>484</v>
      </c>
      <c r="C252" s="4" t="s">
        <v>255</v>
      </c>
      <c r="D252" s="4" t="s">
        <v>71</v>
      </c>
      <c r="E252" s="4" t="s">
        <v>256</v>
      </c>
      <c r="F252" s="4" t="s">
        <v>484</v>
      </c>
      <c r="G252" s="4" t="s">
        <v>257</v>
      </c>
      <c r="H252" s="4" t="s">
        <v>71</v>
      </c>
      <c r="I252" s="4" t="s">
        <v>1190</v>
      </c>
      <c r="J252" s="4" t="s">
        <v>365</v>
      </c>
      <c r="K252" s="4" t="s">
        <v>74</v>
      </c>
      <c r="L252" s="4" t="s">
        <v>365</v>
      </c>
      <c r="M252" s="4" t="s">
        <v>74</v>
      </c>
      <c r="N252" s="4" t="s">
        <v>366</v>
      </c>
      <c r="O252" s="4" t="s">
        <v>621</v>
      </c>
      <c r="P252" s="4" t="s">
        <v>621</v>
      </c>
      <c r="Q252" s="4" t="s">
        <v>1182</v>
      </c>
      <c r="S252" s="4" t="s">
        <v>1181</v>
      </c>
      <c r="T252" s="28">
        <v>41814</v>
      </c>
      <c r="U252" s="28">
        <v>41814</v>
      </c>
      <c r="V252" s="28">
        <v>41814</v>
      </c>
      <c r="W252" s="4" t="s">
        <v>1182</v>
      </c>
      <c r="X252" s="4" t="s">
        <v>622</v>
      </c>
      <c r="Y252" s="4" t="s">
        <v>1177</v>
      </c>
      <c r="Z252" s="4" t="s">
        <v>627</v>
      </c>
      <c r="AA252" s="4" t="s">
        <v>486</v>
      </c>
      <c r="AB252" s="4" t="s">
        <v>510</v>
      </c>
      <c r="AC252" s="4" t="s">
        <v>510</v>
      </c>
      <c r="AD252" s="4" t="s">
        <v>488</v>
      </c>
      <c r="AE252" s="4" t="s">
        <v>489</v>
      </c>
      <c r="AF252" s="4" t="s">
        <v>490</v>
      </c>
      <c r="AH252" s="4" t="s">
        <v>490</v>
      </c>
      <c r="AI252" s="4" t="s">
        <v>491</v>
      </c>
      <c r="AJ252" s="4" t="s">
        <v>492</v>
      </c>
      <c r="AK252" s="4" t="s">
        <v>263</v>
      </c>
      <c r="AL252" s="4" t="s">
        <v>264</v>
      </c>
      <c r="AN252" s="4" t="s">
        <v>98</v>
      </c>
      <c r="AO252" s="4" t="s">
        <v>504</v>
      </c>
      <c r="AP252" s="4" t="s">
        <v>267</v>
      </c>
      <c r="AQ252" s="4" t="s">
        <v>262</v>
      </c>
      <c r="AR252" s="4" t="s">
        <v>1486</v>
      </c>
      <c r="AS252" s="4" t="s">
        <v>1512</v>
      </c>
      <c r="AT252" s="4" t="s">
        <v>505</v>
      </c>
      <c r="AU252" s="4" t="s">
        <v>1512</v>
      </c>
      <c r="AV252" s="4">
        <v>50</v>
      </c>
      <c r="AW252" s="4">
        <v>0</v>
      </c>
      <c r="AX252" s="4">
        <v>0</v>
      </c>
      <c r="AY252" s="4">
        <v>50</v>
      </c>
      <c r="AZ252" s="4">
        <v>0</v>
      </c>
      <c r="BA252" s="4">
        <v>0</v>
      </c>
      <c r="BB252" s="4">
        <v>0</v>
      </c>
      <c r="BC252" s="4">
        <v>0</v>
      </c>
      <c r="BD252" s="4">
        <v>0</v>
      </c>
    </row>
    <row r="253" spans="1:56">
      <c r="A253" s="4" t="s">
        <v>188</v>
      </c>
      <c r="B253" s="4" t="s">
        <v>484</v>
      </c>
      <c r="C253" s="4" t="s">
        <v>255</v>
      </c>
      <c r="D253" s="4" t="s">
        <v>71</v>
      </c>
      <c r="E253" s="4" t="s">
        <v>256</v>
      </c>
      <c r="F253" s="4" t="s">
        <v>484</v>
      </c>
      <c r="G253" s="4" t="s">
        <v>257</v>
      </c>
      <c r="H253" s="4" t="s">
        <v>71</v>
      </c>
      <c r="I253" s="4" t="s">
        <v>1190</v>
      </c>
      <c r="J253" s="4" t="s">
        <v>365</v>
      </c>
      <c r="K253" s="4" t="s">
        <v>74</v>
      </c>
      <c r="L253" s="4" t="s">
        <v>365</v>
      </c>
      <c r="M253" s="4" t="s">
        <v>74</v>
      </c>
      <c r="N253" s="4" t="s">
        <v>366</v>
      </c>
      <c r="O253" s="4" t="s">
        <v>621</v>
      </c>
      <c r="P253" s="4" t="s">
        <v>621</v>
      </c>
      <c r="Q253" s="4" t="s">
        <v>1647</v>
      </c>
      <c r="S253" s="4" t="s">
        <v>1648</v>
      </c>
      <c r="T253" s="28">
        <v>41814</v>
      </c>
      <c r="U253" s="28">
        <v>41814</v>
      </c>
      <c r="V253" s="28">
        <v>41814</v>
      </c>
      <c r="W253" s="4" t="s">
        <v>1647</v>
      </c>
      <c r="X253" s="4" t="s">
        <v>622</v>
      </c>
      <c r="Y253" s="4" t="s">
        <v>1177</v>
      </c>
      <c r="Z253" s="4" t="s">
        <v>140</v>
      </c>
      <c r="AA253" s="4" t="s">
        <v>486</v>
      </c>
      <c r="AB253" s="4" t="s">
        <v>510</v>
      </c>
      <c r="AC253" s="4" t="s">
        <v>510</v>
      </c>
      <c r="AD253" s="4" t="s">
        <v>488</v>
      </c>
      <c r="AE253" s="4" t="s">
        <v>489</v>
      </c>
      <c r="AF253" s="4" t="s">
        <v>258</v>
      </c>
      <c r="AH253" s="4" t="s">
        <v>490</v>
      </c>
      <c r="AI253" s="4" t="s">
        <v>491</v>
      </c>
      <c r="AJ253" s="4" t="s">
        <v>492</v>
      </c>
      <c r="AK253" s="4" t="s">
        <v>259</v>
      </c>
      <c r="AL253" s="4" t="s">
        <v>260</v>
      </c>
      <c r="AN253" s="4" t="s">
        <v>141</v>
      </c>
      <c r="AO253" s="4" t="s">
        <v>623</v>
      </c>
      <c r="AP253" s="4" t="s">
        <v>267</v>
      </c>
      <c r="AQ253" s="4" t="s">
        <v>262</v>
      </c>
      <c r="AR253" s="4" t="s">
        <v>1484</v>
      </c>
      <c r="AT253" s="4" t="s">
        <v>623</v>
      </c>
      <c r="AV253" s="4">
        <v>91</v>
      </c>
      <c r="AW253" s="4">
        <v>0</v>
      </c>
      <c r="AX253" s="4">
        <v>0</v>
      </c>
      <c r="AY253" s="4">
        <v>91</v>
      </c>
      <c r="AZ253" s="4">
        <v>47.3</v>
      </c>
      <c r="BA253" s="4">
        <v>1521.79</v>
      </c>
      <c r="BB253" s="4">
        <v>1474.49</v>
      </c>
      <c r="BC253" s="4">
        <v>1474.49</v>
      </c>
      <c r="BD253" s="4">
        <v>0</v>
      </c>
    </row>
    <row r="254" spans="1:56">
      <c r="A254" s="4" t="s">
        <v>188</v>
      </c>
      <c r="B254" s="4" t="s">
        <v>484</v>
      </c>
      <c r="C254" s="4" t="s">
        <v>255</v>
      </c>
      <c r="D254" s="4" t="s">
        <v>71</v>
      </c>
      <c r="E254" s="4" t="s">
        <v>256</v>
      </c>
      <c r="F254" s="4" t="s">
        <v>484</v>
      </c>
      <c r="G254" s="4" t="s">
        <v>257</v>
      </c>
      <c r="H254" s="4" t="s">
        <v>71</v>
      </c>
      <c r="I254" s="4" t="s">
        <v>1190</v>
      </c>
      <c r="J254" s="4" t="s">
        <v>365</v>
      </c>
      <c r="K254" s="4" t="s">
        <v>74</v>
      </c>
      <c r="L254" s="4" t="s">
        <v>365</v>
      </c>
      <c r="M254" s="4" t="s">
        <v>74</v>
      </c>
      <c r="N254" s="4" t="s">
        <v>366</v>
      </c>
      <c r="O254" s="4" t="s">
        <v>367</v>
      </c>
      <c r="P254" s="4" t="s">
        <v>485</v>
      </c>
      <c r="Q254" s="4" t="s">
        <v>544</v>
      </c>
      <c r="S254" s="4" t="s">
        <v>1277</v>
      </c>
      <c r="T254" s="28">
        <v>40060</v>
      </c>
      <c r="U254" s="28">
        <v>40060</v>
      </c>
      <c r="V254" s="28">
        <v>1</v>
      </c>
      <c r="W254" s="4" t="s">
        <v>544</v>
      </c>
      <c r="X254" s="4" t="s">
        <v>485</v>
      </c>
      <c r="Y254" s="4" t="s">
        <v>1190</v>
      </c>
      <c r="Z254" s="4" t="s">
        <v>140</v>
      </c>
      <c r="AA254" s="4" t="s">
        <v>486</v>
      </c>
      <c r="AB254" s="4" t="s">
        <v>487</v>
      </c>
      <c r="AC254" s="4" t="s">
        <v>485</v>
      </c>
      <c r="AD254" s="4" t="s">
        <v>488</v>
      </c>
      <c r="AE254" s="4" t="s">
        <v>489</v>
      </c>
      <c r="AF254" s="4" t="s">
        <v>258</v>
      </c>
      <c r="AH254" s="4" t="s">
        <v>490</v>
      </c>
      <c r="AI254" s="4" t="s">
        <v>491</v>
      </c>
      <c r="AJ254" s="4" t="s">
        <v>492</v>
      </c>
      <c r="AK254" s="4" t="s">
        <v>263</v>
      </c>
      <c r="AL254" s="4" t="s">
        <v>264</v>
      </c>
      <c r="AN254" s="4" t="s">
        <v>98</v>
      </c>
      <c r="AO254" s="4" t="s">
        <v>504</v>
      </c>
      <c r="AP254" s="4" t="s">
        <v>261</v>
      </c>
      <c r="AQ254" s="4" t="s">
        <v>262</v>
      </c>
      <c r="AR254" s="4" t="s">
        <v>1486</v>
      </c>
      <c r="AS254" s="4" t="s">
        <v>1512</v>
      </c>
      <c r="AT254" s="4" t="s">
        <v>505</v>
      </c>
      <c r="AU254" s="4" t="s">
        <v>1512</v>
      </c>
      <c r="AV254" s="4">
        <v>47</v>
      </c>
      <c r="AW254" s="4">
        <v>-10</v>
      </c>
      <c r="AX254" s="4">
        <v>-87.16</v>
      </c>
      <c r="AY254" s="4">
        <v>37</v>
      </c>
      <c r="AZ254" s="4">
        <v>31.3</v>
      </c>
      <c r="BA254" s="4">
        <v>426.39</v>
      </c>
      <c r="BB254" s="4">
        <v>307.93</v>
      </c>
      <c r="BC254" s="4">
        <v>395.09</v>
      </c>
      <c r="BD254" s="4">
        <v>0</v>
      </c>
    </row>
    <row r="255" spans="1:56">
      <c r="A255" s="4" t="s">
        <v>188</v>
      </c>
      <c r="B255" s="4" t="s">
        <v>484</v>
      </c>
      <c r="C255" s="4" t="s">
        <v>255</v>
      </c>
      <c r="D255" s="4" t="s">
        <v>71</v>
      </c>
      <c r="E255" s="4" t="s">
        <v>256</v>
      </c>
      <c r="F255" s="4" t="s">
        <v>484</v>
      </c>
      <c r="G255" s="4" t="s">
        <v>257</v>
      </c>
      <c r="H255" s="4" t="s">
        <v>71</v>
      </c>
      <c r="I255" s="4" t="s">
        <v>1190</v>
      </c>
      <c r="J255" s="4" t="s">
        <v>365</v>
      </c>
      <c r="K255" s="4" t="s">
        <v>74</v>
      </c>
      <c r="L255" s="4" t="s">
        <v>365</v>
      </c>
      <c r="M255" s="4" t="s">
        <v>74</v>
      </c>
      <c r="N255" s="4" t="s">
        <v>366</v>
      </c>
      <c r="O255" s="4" t="s">
        <v>367</v>
      </c>
      <c r="P255" s="4" t="s">
        <v>485</v>
      </c>
      <c r="Q255" s="4" t="s">
        <v>545</v>
      </c>
      <c r="S255" s="4" t="s">
        <v>1649</v>
      </c>
      <c r="T255" s="28">
        <v>40088</v>
      </c>
      <c r="U255" s="28">
        <v>40088</v>
      </c>
      <c r="V255" s="28">
        <v>1</v>
      </c>
      <c r="W255" s="4" t="s">
        <v>545</v>
      </c>
      <c r="X255" s="4" t="s">
        <v>485</v>
      </c>
      <c r="Y255" s="4" t="s">
        <v>1190</v>
      </c>
      <c r="Z255" s="4" t="s">
        <v>140</v>
      </c>
      <c r="AA255" s="4" t="s">
        <v>486</v>
      </c>
      <c r="AB255" s="4" t="s">
        <v>487</v>
      </c>
      <c r="AC255" s="4" t="s">
        <v>485</v>
      </c>
      <c r="AD255" s="4" t="s">
        <v>488</v>
      </c>
      <c r="AE255" s="4" t="s">
        <v>489</v>
      </c>
      <c r="AF255" s="4" t="s">
        <v>258</v>
      </c>
      <c r="AH255" s="4" t="s">
        <v>490</v>
      </c>
      <c r="AI255" s="4" t="s">
        <v>491</v>
      </c>
      <c r="AJ255" s="4" t="s">
        <v>492</v>
      </c>
      <c r="AK255" s="4" t="s">
        <v>259</v>
      </c>
      <c r="AL255" s="4" t="s">
        <v>260</v>
      </c>
      <c r="AN255" s="4" t="s">
        <v>141</v>
      </c>
      <c r="AO255" s="4" t="s">
        <v>546</v>
      </c>
      <c r="AP255" s="4" t="s">
        <v>261</v>
      </c>
      <c r="AQ255" s="4" t="s">
        <v>262</v>
      </c>
      <c r="AR255" s="4" t="s">
        <v>1484</v>
      </c>
      <c r="AS255" s="4" t="s">
        <v>1650</v>
      </c>
      <c r="AT255" s="4" t="s">
        <v>547</v>
      </c>
      <c r="AU255" s="4" t="s">
        <v>1650</v>
      </c>
      <c r="AV255" s="4">
        <v>36</v>
      </c>
      <c r="AW255" s="4">
        <v>0</v>
      </c>
      <c r="AX255" s="4">
        <v>0</v>
      </c>
      <c r="AY255" s="4">
        <v>36</v>
      </c>
      <c r="AZ255" s="4">
        <v>0</v>
      </c>
      <c r="BA255" s="4">
        <v>557.64</v>
      </c>
      <c r="BB255" s="4">
        <v>557.64</v>
      </c>
      <c r="BC255" s="4">
        <v>557.64</v>
      </c>
      <c r="BD255" s="4">
        <v>0</v>
      </c>
    </row>
    <row r="256" spans="1:56">
      <c r="A256" s="4" t="s">
        <v>188</v>
      </c>
      <c r="B256" s="4" t="s">
        <v>484</v>
      </c>
      <c r="C256" s="4" t="s">
        <v>255</v>
      </c>
      <c r="D256" s="4" t="s">
        <v>71</v>
      </c>
      <c r="E256" s="4" t="s">
        <v>256</v>
      </c>
      <c r="F256" s="4" t="s">
        <v>484</v>
      </c>
      <c r="G256" s="4" t="s">
        <v>257</v>
      </c>
      <c r="H256" s="4" t="s">
        <v>71</v>
      </c>
      <c r="I256" s="4" t="s">
        <v>1190</v>
      </c>
      <c r="J256" s="4" t="s">
        <v>365</v>
      </c>
      <c r="K256" s="4" t="s">
        <v>74</v>
      </c>
      <c r="L256" s="4" t="s">
        <v>365</v>
      </c>
      <c r="M256" s="4" t="s">
        <v>74</v>
      </c>
      <c r="N256" s="4" t="s">
        <v>366</v>
      </c>
      <c r="O256" s="4" t="s">
        <v>1171</v>
      </c>
      <c r="P256" s="4" t="s">
        <v>485</v>
      </c>
      <c r="Q256" s="4" t="s">
        <v>1172</v>
      </c>
      <c r="S256" s="4" t="s">
        <v>1422</v>
      </c>
      <c r="T256" s="28">
        <v>40081</v>
      </c>
      <c r="U256" s="28">
        <v>40081</v>
      </c>
      <c r="V256" s="28">
        <v>1</v>
      </c>
      <c r="W256" s="4" t="s">
        <v>1172</v>
      </c>
      <c r="X256" s="4" t="s">
        <v>485</v>
      </c>
      <c r="Y256" s="4" t="s">
        <v>1190</v>
      </c>
      <c r="Z256" s="4" t="s">
        <v>140</v>
      </c>
      <c r="AA256" s="4" t="s">
        <v>486</v>
      </c>
      <c r="AB256" s="4" t="s">
        <v>487</v>
      </c>
      <c r="AC256" s="4" t="s">
        <v>485</v>
      </c>
      <c r="AD256" s="4" t="s">
        <v>488</v>
      </c>
      <c r="AE256" s="4" t="s">
        <v>489</v>
      </c>
      <c r="AF256" s="4" t="s">
        <v>258</v>
      </c>
      <c r="AH256" s="4" t="s">
        <v>490</v>
      </c>
      <c r="AI256" s="4" t="s">
        <v>491</v>
      </c>
      <c r="AJ256" s="4" t="s">
        <v>492</v>
      </c>
      <c r="AK256" s="4" t="s">
        <v>263</v>
      </c>
      <c r="AL256" s="4" t="s">
        <v>264</v>
      </c>
      <c r="AN256" s="4" t="s">
        <v>69</v>
      </c>
      <c r="AO256" s="4" t="s">
        <v>1173</v>
      </c>
      <c r="AP256" s="4" t="s">
        <v>261</v>
      </c>
      <c r="AQ256" s="4" t="s">
        <v>262</v>
      </c>
      <c r="AR256" s="4" t="s">
        <v>1486</v>
      </c>
      <c r="AS256" s="4" t="s">
        <v>1651</v>
      </c>
      <c r="AT256" s="4" t="s">
        <v>1174</v>
      </c>
      <c r="AU256" s="4" t="s">
        <v>1651</v>
      </c>
      <c r="AV256" s="4">
        <v>0</v>
      </c>
      <c r="AW256" s="4">
        <v>-16</v>
      </c>
      <c r="AX256" s="4">
        <v>-1270.4000000000001</v>
      </c>
      <c r="AY256" s="4">
        <v>-16</v>
      </c>
      <c r="AZ256" s="4">
        <v>0</v>
      </c>
      <c r="BA256" s="4">
        <v>0</v>
      </c>
      <c r="BB256" s="4">
        <v>-1270.4000000000001</v>
      </c>
      <c r="BC256" s="4">
        <v>0</v>
      </c>
      <c r="BD256" s="4">
        <v>0</v>
      </c>
    </row>
    <row r="257" spans="1:56">
      <c r="A257" s="4" t="s">
        <v>188</v>
      </c>
      <c r="B257" s="4" t="s">
        <v>484</v>
      </c>
      <c r="C257" s="4" t="s">
        <v>255</v>
      </c>
      <c r="D257" s="4" t="s">
        <v>71</v>
      </c>
      <c r="E257" s="4" t="s">
        <v>256</v>
      </c>
      <c r="F257" s="4" t="s">
        <v>484</v>
      </c>
      <c r="G257" s="4" t="s">
        <v>257</v>
      </c>
      <c r="H257" s="4" t="s">
        <v>71</v>
      </c>
      <c r="I257" s="4" t="s">
        <v>1190</v>
      </c>
      <c r="J257" s="4" t="s">
        <v>368</v>
      </c>
      <c r="K257" s="4" t="s">
        <v>369</v>
      </c>
      <c r="L257" s="4" t="s">
        <v>368</v>
      </c>
      <c r="M257" s="4" t="s">
        <v>369</v>
      </c>
      <c r="N257" s="4" t="s">
        <v>370</v>
      </c>
      <c r="O257" s="4" t="s">
        <v>371</v>
      </c>
      <c r="P257" s="4" t="s">
        <v>371</v>
      </c>
      <c r="Q257" s="4" t="s">
        <v>1368</v>
      </c>
      <c r="S257" s="4" t="s">
        <v>1367</v>
      </c>
      <c r="T257" s="28">
        <v>41320</v>
      </c>
      <c r="U257" s="28">
        <v>41320</v>
      </c>
      <c r="V257" s="28">
        <v>41320</v>
      </c>
      <c r="W257" s="4" t="s">
        <v>1368</v>
      </c>
      <c r="X257" s="4" t="s">
        <v>668</v>
      </c>
      <c r="Y257" s="4" t="s">
        <v>1190</v>
      </c>
      <c r="Z257" s="4" t="s">
        <v>140</v>
      </c>
      <c r="AA257" s="4" t="s">
        <v>486</v>
      </c>
      <c r="AB257" s="4" t="s">
        <v>503</v>
      </c>
      <c r="AC257" s="4" t="s">
        <v>503</v>
      </c>
      <c r="AD257" s="4" t="s">
        <v>488</v>
      </c>
      <c r="AE257" s="4" t="s">
        <v>489</v>
      </c>
      <c r="AF257" s="4" t="s">
        <v>258</v>
      </c>
      <c r="AH257" s="4" t="s">
        <v>490</v>
      </c>
      <c r="AI257" s="4" t="s">
        <v>491</v>
      </c>
      <c r="AJ257" s="4" t="s">
        <v>492</v>
      </c>
      <c r="AK257" s="4" t="s">
        <v>263</v>
      </c>
      <c r="AL257" s="4" t="s">
        <v>264</v>
      </c>
      <c r="AN257" s="4" t="s">
        <v>69</v>
      </c>
      <c r="AO257" s="4" t="s">
        <v>522</v>
      </c>
      <c r="AP257" s="4" t="s">
        <v>261</v>
      </c>
      <c r="AQ257" s="4" t="s">
        <v>262</v>
      </c>
      <c r="AR257" s="4" t="s">
        <v>1486</v>
      </c>
      <c r="AS257" s="4" t="s">
        <v>1565</v>
      </c>
      <c r="AT257" s="4" t="s">
        <v>523</v>
      </c>
      <c r="AU257" s="4" t="s">
        <v>1565</v>
      </c>
      <c r="AV257" s="4">
        <v>128</v>
      </c>
      <c r="AW257" s="4">
        <v>-8</v>
      </c>
      <c r="AX257" s="4">
        <v>-115.63</v>
      </c>
      <c r="AY257" s="4">
        <v>120</v>
      </c>
      <c r="AZ257" s="4">
        <v>144.80000000000001</v>
      </c>
      <c r="BA257" s="4">
        <v>1895.98</v>
      </c>
      <c r="BB257" s="4">
        <v>1635.55</v>
      </c>
      <c r="BC257" s="4">
        <v>1751.18</v>
      </c>
      <c r="BD257" s="4">
        <v>0</v>
      </c>
    </row>
    <row r="258" spans="1:56">
      <c r="A258" s="4" t="s">
        <v>188</v>
      </c>
      <c r="B258" s="4" t="s">
        <v>484</v>
      </c>
      <c r="C258" s="4" t="s">
        <v>255</v>
      </c>
      <c r="D258" s="4" t="s">
        <v>71</v>
      </c>
      <c r="E258" s="4" t="s">
        <v>256</v>
      </c>
      <c r="F258" s="4" t="s">
        <v>484</v>
      </c>
      <c r="G258" s="4" t="s">
        <v>257</v>
      </c>
      <c r="H258" s="4" t="s">
        <v>71</v>
      </c>
      <c r="I258" s="4" t="s">
        <v>1190</v>
      </c>
      <c r="J258" s="4" t="s">
        <v>368</v>
      </c>
      <c r="K258" s="4" t="s">
        <v>369</v>
      </c>
      <c r="L258" s="4" t="s">
        <v>368</v>
      </c>
      <c r="M258" s="4" t="s">
        <v>369</v>
      </c>
      <c r="N258" s="4" t="s">
        <v>370</v>
      </c>
      <c r="O258" s="4" t="s">
        <v>371</v>
      </c>
      <c r="P258" s="4" t="s">
        <v>371</v>
      </c>
      <c r="Q258" s="4" t="s">
        <v>1368</v>
      </c>
      <c r="S258" s="4" t="s">
        <v>1367</v>
      </c>
      <c r="T258" s="28">
        <v>41320</v>
      </c>
      <c r="U258" s="28">
        <v>41320</v>
      </c>
      <c r="V258" s="28">
        <v>41320</v>
      </c>
      <c r="W258" s="4" t="s">
        <v>1368</v>
      </c>
      <c r="X258" s="4" t="s">
        <v>668</v>
      </c>
      <c r="Y258" s="4" t="s">
        <v>1190</v>
      </c>
      <c r="Z258" s="4" t="s">
        <v>611</v>
      </c>
      <c r="AA258" s="4" t="s">
        <v>486</v>
      </c>
      <c r="AB258" s="4" t="s">
        <v>503</v>
      </c>
      <c r="AC258" s="4" t="s">
        <v>503</v>
      </c>
      <c r="AD258" s="4" t="s">
        <v>488</v>
      </c>
      <c r="AE258" s="4" t="s">
        <v>489</v>
      </c>
      <c r="AF258" s="4" t="s">
        <v>490</v>
      </c>
      <c r="AH258" s="4" t="s">
        <v>490</v>
      </c>
      <c r="AI258" s="4" t="s">
        <v>491</v>
      </c>
      <c r="AJ258" s="4" t="s">
        <v>492</v>
      </c>
      <c r="AK258" s="4" t="s">
        <v>263</v>
      </c>
      <c r="AL258" s="4" t="s">
        <v>264</v>
      </c>
      <c r="AN258" s="4" t="s">
        <v>69</v>
      </c>
      <c r="AO258" s="4" t="s">
        <v>522</v>
      </c>
      <c r="AP258" s="4" t="s">
        <v>261</v>
      </c>
      <c r="AQ258" s="4" t="s">
        <v>262</v>
      </c>
      <c r="AR258" s="4" t="s">
        <v>1486</v>
      </c>
      <c r="AS258" s="4" t="s">
        <v>1565</v>
      </c>
      <c r="AT258" s="4" t="s">
        <v>523</v>
      </c>
      <c r="AU258" s="4" t="s">
        <v>1565</v>
      </c>
      <c r="AV258" s="4">
        <v>0</v>
      </c>
      <c r="AW258" s="4">
        <v>4</v>
      </c>
      <c r="AX258" s="4">
        <v>59.24</v>
      </c>
      <c r="AY258" s="4">
        <v>4</v>
      </c>
      <c r="AZ258" s="4">
        <v>0</v>
      </c>
      <c r="BA258" s="4">
        <v>0</v>
      </c>
      <c r="BB258" s="4">
        <v>59.24</v>
      </c>
      <c r="BC258" s="4">
        <v>0</v>
      </c>
      <c r="BD258" s="4">
        <v>0</v>
      </c>
    </row>
    <row r="259" spans="1:56">
      <c r="A259" s="4" t="s">
        <v>188</v>
      </c>
      <c r="B259" s="4" t="s">
        <v>484</v>
      </c>
      <c r="C259" s="4" t="s">
        <v>255</v>
      </c>
      <c r="D259" s="4" t="s">
        <v>71</v>
      </c>
      <c r="E259" s="4" t="s">
        <v>256</v>
      </c>
      <c r="F259" s="4" t="s">
        <v>484</v>
      </c>
      <c r="G259" s="4" t="s">
        <v>257</v>
      </c>
      <c r="H259" s="4" t="s">
        <v>71</v>
      </c>
      <c r="I259" s="4" t="s">
        <v>1190</v>
      </c>
      <c r="J259" s="4" t="s">
        <v>368</v>
      </c>
      <c r="K259" s="4" t="s">
        <v>369</v>
      </c>
      <c r="L259" s="4" t="s">
        <v>368</v>
      </c>
      <c r="M259" s="4" t="s">
        <v>369</v>
      </c>
      <c r="N259" s="4" t="s">
        <v>370</v>
      </c>
      <c r="O259" s="4" t="s">
        <v>372</v>
      </c>
      <c r="P259" s="4" t="s">
        <v>372</v>
      </c>
      <c r="Q259" s="4" t="s">
        <v>1291</v>
      </c>
      <c r="S259" s="4" t="s">
        <v>1290</v>
      </c>
      <c r="T259" s="28">
        <v>41446</v>
      </c>
      <c r="U259" s="28">
        <v>41446</v>
      </c>
      <c r="V259" s="28">
        <v>41446</v>
      </c>
      <c r="W259" s="4" t="s">
        <v>1291</v>
      </c>
      <c r="X259" s="4" t="s">
        <v>669</v>
      </c>
      <c r="Y259" s="4" t="s">
        <v>1190</v>
      </c>
      <c r="Z259" s="4" t="s">
        <v>140</v>
      </c>
      <c r="AA259" s="4" t="s">
        <v>486</v>
      </c>
      <c r="AB259" s="4" t="s">
        <v>503</v>
      </c>
      <c r="AC259" s="4" t="s">
        <v>503</v>
      </c>
      <c r="AD259" s="4" t="s">
        <v>488</v>
      </c>
      <c r="AE259" s="4" t="s">
        <v>489</v>
      </c>
      <c r="AF259" s="4" t="s">
        <v>258</v>
      </c>
      <c r="AH259" s="4" t="s">
        <v>490</v>
      </c>
      <c r="AI259" s="4" t="s">
        <v>491</v>
      </c>
      <c r="AJ259" s="4" t="s">
        <v>492</v>
      </c>
      <c r="AK259" s="4" t="s">
        <v>263</v>
      </c>
      <c r="AL259" s="4" t="s">
        <v>264</v>
      </c>
      <c r="AN259" s="4" t="s">
        <v>141</v>
      </c>
      <c r="AO259" s="4" t="s">
        <v>520</v>
      </c>
      <c r="AP259" s="4" t="s">
        <v>267</v>
      </c>
      <c r="AQ259" s="4" t="s">
        <v>262</v>
      </c>
      <c r="AR259" s="4" t="s">
        <v>1486</v>
      </c>
      <c r="AS259" s="4" t="s">
        <v>1549</v>
      </c>
      <c r="AT259" s="4" t="s">
        <v>521</v>
      </c>
      <c r="AU259" s="4" t="s">
        <v>1549</v>
      </c>
      <c r="AV259" s="4">
        <v>169</v>
      </c>
      <c r="AW259" s="4">
        <v>-4</v>
      </c>
      <c r="AX259" s="4">
        <v>-39.840000000000003</v>
      </c>
      <c r="AY259" s="4">
        <v>165</v>
      </c>
      <c r="AZ259" s="4">
        <v>182.72</v>
      </c>
      <c r="BA259" s="4">
        <v>1743.54</v>
      </c>
      <c r="BB259" s="4">
        <v>1520.98</v>
      </c>
      <c r="BC259" s="4">
        <v>1560.82</v>
      </c>
      <c r="BD259" s="4">
        <v>0</v>
      </c>
    </row>
    <row r="260" spans="1:56">
      <c r="A260" s="4" t="s">
        <v>188</v>
      </c>
      <c r="B260" s="4" t="s">
        <v>484</v>
      </c>
      <c r="C260" s="4" t="s">
        <v>255</v>
      </c>
      <c r="D260" s="4" t="s">
        <v>71</v>
      </c>
      <c r="E260" s="4" t="s">
        <v>256</v>
      </c>
      <c r="F260" s="4" t="s">
        <v>484</v>
      </c>
      <c r="G260" s="4" t="s">
        <v>257</v>
      </c>
      <c r="H260" s="4" t="s">
        <v>71</v>
      </c>
      <c r="I260" s="4" t="s">
        <v>1190</v>
      </c>
      <c r="J260" s="4" t="s">
        <v>368</v>
      </c>
      <c r="K260" s="4" t="s">
        <v>369</v>
      </c>
      <c r="L260" s="4" t="s">
        <v>368</v>
      </c>
      <c r="M260" s="4" t="s">
        <v>369</v>
      </c>
      <c r="N260" s="4" t="s">
        <v>632</v>
      </c>
      <c r="O260" s="4" t="s">
        <v>806</v>
      </c>
      <c r="P260" s="4" t="s">
        <v>485</v>
      </c>
      <c r="Q260" s="4" t="s">
        <v>1454</v>
      </c>
      <c r="S260" s="4" t="s">
        <v>1453</v>
      </c>
      <c r="T260" s="28">
        <v>41933</v>
      </c>
      <c r="U260" s="28">
        <v>41905</v>
      </c>
      <c r="V260" s="28">
        <v>1</v>
      </c>
      <c r="W260" s="4" t="s">
        <v>1454</v>
      </c>
      <c r="X260" s="4" t="s">
        <v>485</v>
      </c>
      <c r="Y260" s="4" t="s">
        <v>1177</v>
      </c>
      <c r="Z260" s="4" t="s">
        <v>140</v>
      </c>
      <c r="AA260" s="4" t="s">
        <v>486</v>
      </c>
      <c r="AB260" s="4" t="s">
        <v>510</v>
      </c>
      <c r="AC260" s="4" t="s">
        <v>485</v>
      </c>
      <c r="AD260" s="4" t="s">
        <v>488</v>
      </c>
      <c r="AE260" s="4" t="s">
        <v>489</v>
      </c>
      <c r="AF260" s="4" t="s">
        <v>258</v>
      </c>
      <c r="AH260" s="4" t="s">
        <v>490</v>
      </c>
      <c r="AI260" s="4" t="s">
        <v>491</v>
      </c>
      <c r="AJ260" s="4" t="s">
        <v>492</v>
      </c>
      <c r="AK260" s="4" t="s">
        <v>263</v>
      </c>
      <c r="AL260" s="4" t="s">
        <v>264</v>
      </c>
      <c r="AN260" s="4" t="s">
        <v>141</v>
      </c>
      <c r="AO260" s="4" t="s">
        <v>520</v>
      </c>
      <c r="AP260" s="4" t="s">
        <v>267</v>
      </c>
      <c r="AQ260" s="4" t="s">
        <v>262</v>
      </c>
      <c r="AR260" s="4" t="s">
        <v>1486</v>
      </c>
      <c r="AS260" s="4" t="s">
        <v>1549</v>
      </c>
      <c r="AT260" s="4" t="s">
        <v>521</v>
      </c>
      <c r="AU260" s="4" t="s">
        <v>1549</v>
      </c>
      <c r="AV260" s="4">
        <v>964</v>
      </c>
      <c r="AW260" s="4">
        <v>0</v>
      </c>
      <c r="AX260" s="4">
        <v>0</v>
      </c>
      <c r="AY260" s="4">
        <v>964</v>
      </c>
      <c r="AZ260" s="4">
        <v>215.19</v>
      </c>
      <c r="BA260" s="4">
        <v>9866</v>
      </c>
      <c r="BB260" s="4">
        <v>9650.81</v>
      </c>
      <c r="BC260" s="4">
        <v>9650.81</v>
      </c>
      <c r="BD260" s="4">
        <v>0</v>
      </c>
    </row>
    <row r="261" spans="1:56">
      <c r="A261" s="4" t="s">
        <v>188</v>
      </c>
      <c r="B261" s="4" t="s">
        <v>484</v>
      </c>
      <c r="C261" s="4" t="s">
        <v>255</v>
      </c>
      <c r="D261" s="4" t="s">
        <v>71</v>
      </c>
      <c r="E261" s="4" t="s">
        <v>256</v>
      </c>
      <c r="F261" s="4" t="s">
        <v>484</v>
      </c>
      <c r="G261" s="4" t="s">
        <v>257</v>
      </c>
      <c r="H261" s="4" t="s">
        <v>71</v>
      </c>
      <c r="I261" s="4" t="s">
        <v>1190</v>
      </c>
      <c r="J261" s="4" t="s">
        <v>368</v>
      </c>
      <c r="K261" s="4" t="s">
        <v>369</v>
      </c>
      <c r="L261" s="4" t="s">
        <v>368</v>
      </c>
      <c r="M261" s="4" t="s">
        <v>369</v>
      </c>
      <c r="N261" s="4" t="s">
        <v>632</v>
      </c>
      <c r="O261" s="4" t="s">
        <v>806</v>
      </c>
      <c r="P261" s="4" t="s">
        <v>485</v>
      </c>
      <c r="Q261" s="4" t="s">
        <v>1454</v>
      </c>
      <c r="S261" s="4" t="s">
        <v>1453</v>
      </c>
      <c r="T261" s="28">
        <v>41933</v>
      </c>
      <c r="U261" s="28">
        <v>41905</v>
      </c>
      <c r="V261" s="28">
        <v>1</v>
      </c>
      <c r="W261" s="4" t="s">
        <v>1454</v>
      </c>
      <c r="X261" s="4" t="s">
        <v>485</v>
      </c>
      <c r="Y261" s="4" t="s">
        <v>1177</v>
      </c>
      <c r="Z261" s="4" t="s">
        <v>627</v>
      </c>
      <c r="AA261" s="4" t="s">
        <v>486</v>
      </c>
      <c r="AB261" s="4" t="s">
        <v>510</v>
      </c>
      <c r="AC261" s="4" t="s">
        <v>485</v>
      </c>
      <c r="AD261" s="4" t="s">
        <v>488</v>
      </c>
      <c r="AE261" s="4" t="s">
        <v>489</v>
      </c>
      <c r="AF261" s="4" t="s">
        <v>490</v>
      </c>
      <c r="AH261" s="4" t="s">
        <v>490</v>
      </c>
      <c r="AI261" s="4" t="s">
        <v>491</v>
      </c>
      <c r="AJ261" s="4" t="s">
        <v>492</v>
      </c>
      <c r="AK261" s="4" t="s">
        <v>263</v>
      </c>
      <c r="AL261" s="4" t="s">
        <v>264</v>
      </c>
      <c r="AN261" s="4" t="s">
        <v>141</v>
      </c>
      <c r="AO261" s="4" t="s">
        <v>520</v>
      </c>
      <c r="AP261" s="4" t="s">
        <v>267</v>
      </c>
      <c r="AQ261" s="4" t="s">
        <v>262</v>
      </c>
      <c r="AR261" s="4" t="s">
        <v>1486</v>
      </c>
      <c r="AS261" s="4" t="s">
        <v>1549</v>
      </c>
      <c r="AT261" s="4" t="s">
        <v>521</v>
      </c>
      <c r="AU261" s="4" t="s">
        <v>1549</v>
      </c>
      <c r="AV261" s="4">
        <v>1</v>
      </c>
      <c r="AW261" s="4">
        <v>0</v>
      </c>
      <c r="AX261" s="4">
        <v>0</v>
      </c>
      <c r="AY261" s="4">
        <v>1</v>
      </c>
      <c r="AZ261" s="4">
        <v>0</v>
      </c>
      <c r="BA261" s="4">
        <v>0</v>
      </c>
      <c r="BB261" s="4">
        <v>0</v>
      </c>
      <c r="BC261" s="4">
        <v>0</v>
      </c>
      <c r="BD261" s="4">
        <v>0</v>
      </c>
    </row>
    <row r="262" spans="1:56">
      <c r="A262" s="4" t="s">
        <v>188</v>
      </c>
      <c r="B262" s="4" t="s">
        <v>484</v>
      </c>
      <c r="C262" s="4" t="s">
        <v>255</v>
      </c>
      <c r="D262" s="4" t="s">
        <v>71</v>
      </c>
      <c r="E262" s="4" t="s">
        <v>256</v>
      </c>
      <c r="F262" s="4" t="s">
        <v>484</v>
      </c>
      <c r="G262" s="4" t="s">
        <v>257</v>
      </c>
      <c r="H262" s="4" t="s">
        <v>71</v>
      </c>
      <c r="I262" s="4" t="s">
        <v>1190</v>
      </c>
      <c r="J262" s="4" t="s">
        <v>368</v>
      </c>
      <c r="K262" s="4" t="s">
        <v>369</v>
      </c>
      <c r="L262" s="4" t="s">
        <v>368</v>
      </c>
      <c r="M262" s="4" t="s">
        <v>369</v>
      </c>
      <c r="N262" s="4" t="s">
        <v>632</v>
      </c>
      <c r="O262" s="4" t="s">
        <v>631</v>
      </c>
      <c r="P262" s="4" t="s">
        <v>485</v>
      </c>
      <c r="Q262" s="4" t="s">
        <v>1283</v>
      </c>
      <c r="S262" s="4" t="s">
        <v>1282</v>
      </c>
      <c r="T262" s="28">
        <v>41835</v>
      </c>
      <c r="U262" s="28">
        <v>41821</v>
      </c>
      <c r="V262" s="28">
        <v>1</v>
      </c>
      <c r="W262" s="4" t="s">
        <v>1283</v>
      </c>
      <c r="X262" s="4" t="s">
        <v>485</v>
      </c>
      <c r="Y262" s="4" t="s">
        <v>1177</v>
      </c>
      <c r="Z262" s="4" t="s">
        <v>140</v>
      </c>
      <c r="AA262" s="4" t="s">
        <v>486</v>
      </c>
      <c r="AB262" s="4" t="s">
        <v>510</v>
      </c>
      <c r="AC262" s="4" t="s">
        <v>485</v>
      </c>
      <c r="AD262" s="4" t="s">
        <v>488</v>
      </c>
      <c r="AE262" s="4" t="s">
        <v>489</v>
      </c>
      <c r="AF262" s="4" t="s">
        <v>258</v>
      </c>
      <c r="AH262" s="4" t="s">
        <v>490</v>
      </c>
      <c r="AI262" s="4" t="s">
        <v>491</v>
      </c>
      <c r="AJ262" s="4" t="s">
        <v>492</v>
      </c>
      <c r="AK262" s="4" t="s">
        <v>263</v>
      </c>
      <c r="AL262" s="4" t="s">
        <v>264</v>
      </c>
      <c r="AN262" s="4" t="s">
        <v>141</v>
      </c>
      <c r="AO262" s="4" t="s">
        <v>520</v>
      </c>
      <c r="AP262" s="4" t="s">
        <v>267</v>
      </c>
      <c r="AQ262" s="4" t="s">
        <v>262</v>
      </c>
      <c r="AR262" s="4" t="s">
        <v>1486</v>
      </c>
      <c r="AS262" s="4" t="s">
        <v>1549</v>
      </c>
      <c r="AT262" s="4" t="s">
        <v>521</v>
      </c>
      <c r="AU262" s="4" t="s">
        <v>1549</v>
      </c>
      <c r="AV262" s="4">
        <v>284</v>
      </c>
      <c r="AW262" s="4">
        <v>-80</v>
      </c>
      <c r="AX262" s="4">
        <v>-774.59</v>
      </c>
      <c r="AY262" s="4">
        <v>204</v>
      </c>
      <c r="AZ262" s="4">
        <v>20.51</v>
      </c>
      <c r="BA262" s="4">
        <v>2879.37</v>
      </c>
      <c r="BB262" s="4">
        <v>2084.27</v>
      </c>
      <c r="BC262" s="4">
        <v>2858.86</v>
      </c>
      <c r="BD262" s="4">
        <v>0</v>
      </c>
    </row>
    <row r="263" spans="1:56">
      <c r="A263" s="4" t="s">
        <v>188</v>
      </c>
      <c r="B263" s="4" t="s">
        <v>484</v>
      </c>
      <c r="C263" s="4" t="s">
        <v>255</v>
      </c>
      <c r="D263" s="4" t="s">
        <v>71</v>
      </c>
      <c r="E263" s="4" t="s">
        <v>256</v>
      </c>
      <c r="F263" s="4" t="s">
        <v>484</v>
      </c>
      <c r="G263" s="4" t="s">
        <v>257</v>
      </c>
      <c r="H263" s="4" t="s">
        <v>71</v>
      </c>
      <c r="I263" s="4" t="s">
        <v>1190</v>
      </c>
      <c r="J263" s="4" t="s">
        <v>368</v>
      </c>
      <c r="K263" s="4" t="s">
        <v>369</v>
      </c>
      <c r="L263" s="4" t="s">
        <v>368</v>
      </c>
      <c r="M263" s="4" t="s">
        <v>369</v>
      </c>
      <c r="N263" s="4" t="s">
        <v>377</v>
      </c>
      <c r="O263" s="4" t="s">
        <v>378</v>
      </c>
      <c r="P263" s="4" t="s">
        <v>485</v>
      </c>
      <c r="Q263" s="4" t="s">
        <v>1287</v>
      </c>
      <c r="S263" s="4" t="s">
        <v>1286</v>
      </c>
      <c r="T263" s="28">
        <v>41625</v>
      </c>
      <c r="U263" s="28">
        <v>41618</v>
      </c>
      <c r="V263" s="28">
        <v>1</v>
      </c>
      <c r="W263" s="4" t="s">
        <v>1287</v>
      </c>
      <c r="X263" s="4" t="s">
        <v>485</v>
      </c>
      <c r="Y263" s="4" t="s">
        <v>1177</v>
      </c>
      <c r="Z263" s="4" t="s">
        <v>140</v>
      </c>
      <c r="AA263" s="4" t="s">
        <v>486</v>
      </c>
      <c r="AB263" s="4" t="s">
        <v>503</v>
      </c>
      <c r="AC263" s="4" t="s">
        <v>485</v>
      </c>
      <c r="AD263" s="4" t="s">
        <v>488</v>
      </c>
      <c r="AE263" s="4" t="s">
        <v>489</v>
      </c>
      <c r="AF263" s="4" t="s">
        <v>258</v>
      </c>
      <c r="AH263" s="4" t="s">
        <v>490</v>
      </c>
      <c r="AI263" s="4" t="s">
        <v>491</v>
      </c>
      <c r="AJ263" s="4" t="s">
        <v>492</v>
      </c>
      <c r="AK263" s="4" t="s">
        <v>263</v>
      </c>
      <c r="AL263" s="4" t="s">
        <v>264</v>
      </c>
      <c r="AN263" s="4" t="s">
        <v>138</v>
      </c>
      <c r="AO263" s="4" t="s">
        <v>548</v>
      </c>
      <c r="AP263" s="4" t="s">
        <v>267</v>
      </c>
      <c r="AQ263" s="4" t="s">
        <v>262</v>
      </c>
      <c r="AR263" s="4" t="s">
        <v>1486</v>
      </c>
      <c r="AS263" s="4" t="s">
        <v>1652</v>
      </c>
      <c r="AT263" s="4" t="s">
        <v>549</v>
      </c>
      <c r="AU263" s="4" t="s">
        <v>1652</v>
      </c>
      <c r="AV263" s="4">
        <v>581</v>
      </c>
      <c r="AW263" s="4">
        <v>-16</v>
      </c>
      <c r="AX263" s="4">
        <v>-393.12</v>
      </c>
      <c r="AY263" s="4">
        <v>565</v>
      </c>
      <c r="AZ263" s="4">
        <v>1660.58</v>
      </c>
      <c r="BA263" s="4">
        <v>14700.97</v>
      </c>
      <c r="BB263" s="4">
        <v>12647.27</v>
      </c>
      <c r="BC263" s="4">
        <v>13040.39</v>
      </c>
      <c r="BD263" s="4">
        <v>0</v>
      </c>
    </row>
    <row r="264" spans="1:56">
      <c r="A264" s="4" t="s">
        <v>188</v>
      </c>
      <c r="B264" s="4" t="s">
        <v>484</v>
      </c>
      <c r="C264" s="4" t="s">
        <v>255</v>
      </c>
      <c r="D264" s="4" t="s">
        <v>71</v>
      </c>
      <c r="E264" s="4" t="s">
        <v>256</v>
      </c>
      <c r="F264" s="4" t="s">
        <v>484</v>
      </c>
      <c r="G264" s="4" t="s">
        <v>257</v>
      </c>
      <c r="H264" s="4" t="s">
        <v>71</v>
      </c>
      <c r="I264" s="4" t="s">
        <v>1653</v>
      </c>
      <c r="J264" s="4" t="s">
        <v>70</v>
      </c>
      <c r="K264" s="4" t="s">
        <v>189</v>
      </c>
      <c r="L264" s="4" t="s">
        <v>70</v>
      </c>
      <c r="M264" s="4" t="s">
        <v>71</v>
      </c>
      <c r="N264" s="4" t="s">
        <v>373</v>
      </c>
      <c r="O264" s="4" t="s">
        <v>374</v>
      </c>
      <c r="P264" s="4" t="s">
        <v>485</v>
      </c>
      <c r="Q264" s="4" t="s">
        <v>1341</v>
      </c>
      <c r="S264" s="4" t="s">
        <v>1340</v>
      </c>
      <c r="T264" s="28">
        <v>41583</v>
      </c>
      <c r="U264" s="28">
        <v>41583</v>
      </c>
      <c r="V264" s="28">
        <v>1</v>
      </c>
      <c r="W264" s="4" t="s">
        <v>1341</v>
      </c>
      <c r="X264" s="4" t="s">
        <v>485</v>
      </c>
      <c r="Y264" s="4" t="s">
        <v>1177</v>
      </c>
      <c r="Z264" s="4" t="s">
        <v>140</v>
      </c>
      <c r="AA264" s="4" t="s">
        <v>486</v>
      </c>
      <c r="AB264" s="4" t="s">
        <v>503</v>
      </c>
      <c r="AC264" s="4" t="s">
        <v>485</v>
      </c>
      <c r="AD264" s="4" t="s">
        <v>550</v>
      </c>
      <c r="AE264" s="4" t="s">
        <v>551</v>
      </c>
      <c r="AF264" s="4" t="s">
        <v>258</v>
      </c>
      <c r="AH264" s="4" t="s">
        <v>490</v>
      </c>
      <c r="AI264" s="4" t="s">
        <v>491</v>
      </c>
      <c r="AJ264" s="4" t="s">
        <v>492</v>
      </c>
      <c r="AK264" s="4" t="s">
        <v>263</v>
      </c>
      <c r="AL264" s="4" t="s">
        <v>264</v>
      </c>
      <c r="AN264" s="4" t="s">
        <v>98</v>
      </c>
      <c r="AO264" s="4" t="s">
        <v>504</v>
      </c>
      <c r="AP264" s="4" t="s">
        <v>267</v>
      </c>
      <c r="AQ264" s="4" t="s">
        <v>262</v>
      </c>
      <c r="AR264" s="4" t="s">
        <v>1533</v>
      </c>
      <c r="AS264" s="4" t="s">
        <v>1512</v>
      </c>
      <c r="AT264" s="4" t="s">
        <v>505</v>
      </c>
      <c r="AU264" s="4" t="s">
        <v>1512</v>
      </c>
      <c r="AV264" s="4">
        <v>0</v>
      </c>
      <c r="AW264" s="4">
        <v>-6</v>
      </c>
      <c r="AX264" s="4">
        <v>-43.5</v>
      </c>
      <c r="AY264" s="4">
        <v>-6</v>
      </c>
      <c r="AZ264" s="4">
        <v>0</v>
      </c>
      <c r="BA264" s="4">
        <v>0</v>
      </c>
      <c r="BB264" s="4">
        <v>-43.5</v>
      </c>
      <c r="BC264" s="4">
        <v>0</v>
      </c>
      <c r="BD264" s="4">
        <v>0</v>
      </c>
    </row>
    <row r="265" spans="1:56">
      <c r="A265" s="4" t="s">
        <v>188</v>
      </c>
      <c r="B265" s="4" t="s">
        <v>484</v>
      </c>
      <c r="C265" s="4" t="s">
        <v>255</v>
      </c>
      <c r="D265" s="4" t="s">
        <v>71</v>
      </c>
      <c r="E265" s="4" t="s">
        <v>256</v>
      </c>
      <c r="F265" s="4" t="s">
        <v>484</v>
      </c>
      <c r="G265" s="4" t="s">
        <v>257</v>
      </c>
      <c r="H265" s="4" t="s">
        <v>71</v>
      </c>
      <c r="I265" s="4" t="s">
        <v>1365</v>
      </c>
      <c r="J265" s="4" t="s">
        <v>70</v>
      </c>
      <c r="K265" s="4" t="s">
        <v>189</v>
      </c>
      <c r="L265" s="4" t="s">
        <v>70</v>
      </c>
      <c r="M265" s="4" t="s">
        <v>71</v>
      </c>
      <c r="N265" s="4" t="s">
        <v>375</v>
      </c>
      <c r="O265" s="4" t="s">
        <v>249</v>
      </c>
      <c r="P265" s="4" t="s">
        <v>485</v>
      </c>
      <c r="Q265" s="4" t="s">
        <v>1366</v>
      </c>
      <c r="S265" s="4" t="s">
        <v>1364</v>
      </c>
      <c r="T265" s="28">
        <v>41376</v>
      </c>
      <c r="U265" s="28">
        <v>41376</v>
      </c>
      <c r="V265" s="28">
        <v>1</v>
      </c>
      <c r="W265" s="4" t="s">
        <v>1366</v>
      </c>
      <c r="X265" s="4" t="s">
        <v>485</v>
      </c>
      <c r="Y265" s="4" t="s">
        <v>1365</v>
      </c>
      <c r="Z265" s="4" t="s">
        <v>140</v>
      </c>
      <c r="AA265" s="4" t="s">
        <v>486</v>
      </c>
      <c r="AB265" s="4" t="s">
        <v>503</v>
      </c>
      <c r="AC265" s="4" t="s">
        <v>485</v>
      </c>
      <c r="AD265" s="4" t="s">
        <v>552</v>
      </c>
      <c r="AE265" s="4" t="s">
        <v>553</v>
      </c>
      <c r="AF265" s="4" t="s">
        <v>258</v>
      </c>
      <c r="AH265" s="4" t="s">
        <v>490</v>
      </c>
      <c r="AI265" s="4" t="s">
        <v>491</v>
      </c>
      <c r="AJ265" s="4" t="s">
        <v>492</v>
      </c>
      <c r="AK265" s="4" t="s">
        <v>263</v>
      </c>
      <c r="AL265" s="4" t="s">
        <v>264</v>
      </c>
      <c r="AN265" s="4" t="s">
        <v>98</v>
      </c>
      <c r="AO265" s="4" t="s">
        <v>495</v>
      </c>
      <c r="AP265" s="4" t="s">
        <v>261</v>
      </c>
      <c r="AQ265" s="4" t="s">
        <v>265</v>
      </c>
      <c r="AR265" s="4" t="s">
        <v>1486</v>
      </c>
      <c r="AS265" s="4" t="s">
        <v>1487</v>
      </c>
      <c r="AT265" s="4" t="s">
        <v>496</v>
      </c>
      <c r="AU265" s="4" t="s">
        <v>1487</v>
      </c>
      <c r="AV265" s="4">
        <v>3</v>
      </c>
      <c r="AW265" s="4">
        <v>-4</v>
      </c>
      <c r="AX265" s="4">
        <v>-28.54</v>
      </c>
      <c r="AY265" s="4">
        <v>-1</v>
      </c>
      <c r="AZ265" s="4">
        <v>0</v>
      </c>
      <c r="BA265" s="4">
        <v>22.5</v>
      </c>
      <c r="BB265" s="4">
        <v>-6.04</v>
      </c>
      <c r="BC265" s="4">
        <v>22.5</v>
      </c>
      <c r="BD265" s="4">
        <v>0</v>
      </c>
    </row>
    <row r="266" spans="1:56">
      <c r="A266" s="4" t="s">
        <v>188</v>
      </c>
      <c r="B266" s="4" t="s">
        <v>484</v>
      </c>
      <c r="C266" s="4" t="s">
        <v>255</v>
      </c>
      <c r="D266" s="4" t="s">
        <v>71</v>
      </c>
      <c r="E266" s="4" t="s">
        <v>256</v>
      </c>
      <c r="F266" s="4" t="s">
        <v>484</v>
      </c>
      <c r="G266" s="4" t="s">
        <v>257</v>
      </c>
      <c r="H266" s="4" t="s">
        <v>71</v>
      </c>
      <c r="I266" s="4" t="s">
        <v>1365</v>
      </c>
      <c r="J266" s="4" t="s">
        <v>70</v>
      </c>
      <c r="K266" s="4" t="s">
        <v>189</v>
      </c>
      <c r="L266" s="4" t="s">
        <v>70</v>
      </c>
      <c r="M266" s="4" t="s">
        <v>71</v>
      </c>
      <c r="N266" s="4" t="s">
        <v>375</v>
      </c>
      <c r="O266" s="4" t="s">
        <v>249</v>
      </c>
      <c r="P266" s="4" t="s">
        <v>485</v>
      </c>
      <c r="Q266" s="4" t="s">
        <v>1366</v>
      </c>
      <c r="S266" s="4" t="s">
        <v>1364</v>
      </c>
      <c r="T266" s="28">
        <v>41376</v>
      </c>
      <c r="U266" s="28">
        <v>41376</v>
      </c>
      <c r="V266" s="28">
        <v>1</v>
      </c>
      <c r="W266" s="4" t="s">
        <v>1366</v>
      </c>
      <c r="X266" s="4" t="s">
        <v>485</v>
      </c>
      <c r="Y266" s="4" t="s">
        <v>1365</v>
      </c>
      <c r="Z266" s="4" t="s">
        <v>611</v>
      </c>
      <c r="AA266" s="4" t="s">
        <v>486</v>
      </c>
      <c r="AB266" s="4" t="s">
        <v>503</v>
      </c>
      <c r="AC266" s="4" t="s">
        <v>485</v>
      </c>
      <c r="AD266" s="4" t="s">
        <v>552</v>
      </c>
      <c r="AE266" s="4" t="s">
        <v>553</v>
      </c>
      <c r="AF266" s="4" t="s">
        <v>490</v>
      </c>
      <c r="AH266" s="4" t="s">
        <v>490</v>
      </c>
      <c r="AI266" s="4" t="s">
        <v>491</v>
      </c>
      <c r="AJ266" s="4" t="s">
        <v>492</v>
      </c>
      <c r="AK266" s="4" t="s">
        <v>263</v>
      </c>
      <c r="AL266" s="4" t="s">
        <v>264</v>
      </c>
      <c r="AN266" s="4" t="s">
        <v>98</v>
      </c>
      <c r="AO266" s="4" t="s">
        <v>495</v>
      </c>
      <c r="AP266" s="4" t="s">
        <v>261</v>
      </c>
      <c r="AQ266" s="4" t="s">
        <v>265</v>
      </c>
      <c r="AR266" s="4" t="s">
        <v>1486</v>
      </c>
      <c r="AS266" s="4" t="s">
        <v>1487</v>
      </c>
      <c r="AT266" s="4" t="s">
        <v>496</v>
      </c>
      <c r="AU266" s="4" t="s">
        <v>1487</v>
      </c>
      <c r="AV266" s="4">
        <v>0</v>
      </c>
      <c r="AW266" s="4">
        <v>2</v>
      </c>
      <c r="AX266" s="4">
        <v>15</v>
      </c>
      <c r="AY266" s="4">
        <v>2</v>
      </c>
      <c r="AZ266" s="4">
        <v>0</v>
      </c>
      <c r="BA266" s="4">
        <v>0</v>
      </c>
      <c r="BB266" s="4">
        <v>15</v>
      </c>
      <c r="BC266" s="4">
        <v>0</v>
      </c>
      <c r="BD266" s="4">
        <v>0</v>
      </c>
    </row>
    <row r="267" spans="1:56">
      <c r="A267" s="4" t="s">
        <v>188</v>
      </c>
      <c r="B267" s="4" t="s">
        <v>484</v>
      </c>
      <c r="C267" s="4" t="s">
        <v>255</v>
      </c>
      <c r="D267" s="4" t="s">
        <v>71</v>
      </c>
      <c r="E267" s="4" t="s">
        <v>256</v>
      </c>
      <c r="F267" s="4" t="s">
        <v>484</v>
      </c>
      <c r="G267" s="4" t="s">
        <v>257</v>
      </c>
      <c r="H267" s="4" t="s">
        <v>71</v>
      </c>
      <c r="I267" s="4" t="s">
        <v>1654</v>
      </c>
      <c r="J267" s="4" t="s">
        <v>70</v>
      </c>
      <c r="K267" s="4" t="s">
        <v>189</v>
      </c>
      <c r="L267" s="4" t="s">
        <v>70</v>
      </c>
      <c r="M267" s="4" t="s">
        <v>71</v>
      </c>
      <c r="N267" s="4" t="s">
        <v>385</v>
      </c>
      <c r="O267" s="4" t="s">
        <v>386</v>
      </c>
      <c r="P267" s="4" t="s">
        <v>485</v>
      </c>
      <c r="Q267" s="4" t="s">
        <v>1411</v>
      </c>
      <c r="S267" s="4" t="s">
        <v>1410</v>
      </c>
      <c r="T267" s="28">
        <v>41681</v>
      </c>
      <c r="U267" s="28">
        <v>41681</v>
      </c>
      <c r="V267" s="28">
        <v>1</v>
      </c>
      <c r="W267" s="4" t="s">
        <v>1411</v>
      </c>
      <c r="X267" s="4" t="s">
        <v>485</v>
      </c>
      <c r="Y267" s="4" t="s">
        <v>1177</v>
      </c>
      <c r="Z267" s="4" t="s">
        <v>140</v>
      </c>
      <c r="AA267" s="4" t="s">
        <v>486</v>
      </c>
      <c r="AB267" s="4" t="s">
        <v>510</v>
      </c>
      <c r="AC267" s="4" t="s">
        <v>485</v>
      </c>
      <c r="AD267" s="4" t="s">
        <v>488</v>
      </c>
      <c r="AE267" s="4" t="s">
        <v>489</v>
      </c>
      <c r="AF267" s="4" t="s">
        <v>258</v>
      </c>
      <c r="AH267" s="4" t="s">
        <v>490</v>
      </c>
      <c r="AI267" s="4" t="s">
        <v>491</v>
      </c>
      <c r="AJ267" s="4" t="s">
        <v>492</v>
      </c>
      <c r="AK267" s="4" t="s">
        <v>259</v>
      </c>
      <c r="AL267" s="4" t="s">
        <v>260</v>
      </c>
      <c r="AN267" s="4" t="s">
        <v>98</v>
      </c>
      <c r="AO267" s="4" t="s">
        <v>497</v>
      </c>
      <c r="AP267" s="4" t="s">
        <v>267</v>
      </c>
      <c r="AQ267" s="4" t="s">
        <v>262</v>
      </c>
      <c r="AR267" s="4" t="s">
        <v>1655</v>
      </c>
      <c r="AS267" s="4" t="s">
        <v>1485</v>
      </c>
      <c r="AT267" s="4" t="s">
        <v>498</v>
      </c>
      <c r="AU267" s="4" t="s">
        <v>1485</v>
      </c>
      <c r="AV267" s="4">
        <v>45</v>
      </c>
      <c r="AW267" s="4">
        <v>0</v>
      </c>
      <c r="AX267" s="4">
        <v>0</v>
      </c>
      <c r="AY267" s="4">
        <v>45</v>
      </c>
      <c r="AZ267" s="4">
        <v>16.22</v>
      </c>
      <c r="BA267" s="4">
        <v>518.04999999999995</v>
      </c>
      <c r="BB267" s="4">
        <v>501.83</v>
      </c>
      <c r="BC267" s="4">
        <v>501.83</v>
      </c>
      <c r="BD267" s="4">
        <v>0</v>
      </c>
    </row>
    <row r="268" spans="1:56">
      <c r="A268" s="4" t="s">
        <v>188</v>
      </c>
      <c r="B268" s="4" t="s">
        <v>484</v>
      </c>
      <c r="C268" s="4" t="s">
        <v>255</v>
      </c>
      <c r="D268" s="4" t="s">
        <v>71</v>
      </c>
      <c r="E268" s="4" t="s">
        <v>256</v>
      </c>
      <c r="F268" s="4" t="s">
        <v>484</v>
      </c>
      <c r="G268" s="4" t="s">
        <v>257</v>
      </c>
      <c r="H268" s="4" t="s">
        <v>71</v>
      </c>
      <c r="I268" s="4" t="s">
        <v>1654</v>
      </c>
      <c r="J268" s="4" t="s">
        <v>70</v>
      </c>
      <c r="K268" s="4" t="s">
        <v>189</v>
      </c>
      <c r="L268" s="4" t="s">
        <v>70</v>
      </c>
      <c r="M268" s="4" t="s">
        <v>71</v>
      </c>
      <c r="N268" s="4" t="s">
        <v>385</v>
      </c>
      <c r="O268" s="4" t="s">
        <v>386</v>
      </c>
      <c r="P268" s="4" t="s">
        <v>485</v>
      </c>
      <c r="Q268" s="4" t="s">
        <v>1411</v>
      </c>
      <c r="S268" s="4" t="s">
        <v>1410</v>
      </c>
      <c r="T268" s="28">
        <v>41681</v>
      </c>
      <c r="U268" s="28">
        <v>41681</v>
      </c>
      <c r="V268" s="28">
        <v>1</v>
      </c>
      <c r="W268" s="4" t="s">
        <v>1411</v>
      </c>
      <c r="X268" s="4" t="s">
        <v>485</v>
      </c>
      <c r="Y268" s="4" t="s">
        <v>1177</v>
      </c>
      <c r="Z268" s="4" t="s">
        <v>627</v>
      </c>
      <c r="AA268" s="4" t="s">
        <v>486</v>
      </c>
      <c r="AB268" s="4" t="s">
        <v>510</v>
      </c>
      <c r="AC268" s="4" t="s">
        <v>485</v>
      </c>
      <c r="AD268" s="4" t="s">
        <v>488</v>
      </c>
      <c r="AE268" s="4" t="s">
        <v>489</v>
      </c>
      <c r="AF268" s="4" t="s">
        <v>490</v>
      </c>
      <c r="AH268" s="4" t="s">
        <v>490</v>
      </c>
      <c r="AI268" s="4" t="s">
        <v>491</v>
      </c>
      <c r="AJ268" s="4" t="s">
        <v>492</v>
      </c>
      <c r="AK268" s="4" t="s">
        <v>259</v>
      </c>
      <c r="AL268" s="4" t="s">
        <v>260</v>
      </c>
      <c r="AN268" s="4" t="s">
        <v>98</v>
      </c>
      <c r="AO268" s="4" t="s">
        <v>497</v>
      </c>
      <c r="AP268" s="4" t="s">
        <v>267</v>
      </c>
      <c r="AQ268" s="4" t="s">
        <v>262</v>
      </c>
      <c r="AR268" s="4" t="s">
        <v>1655</v>
      </c>
      <c r="AS268" s="4" t="s">
        <v>1485</v>
      </c>
      <c r="AT268" s="4" t="s">
        <v>498</v>
      </c>
      <c r="AU268" s="4" t="s">
        <v>1485</v>
      </c>
      <c r="AV268" s="4">
        <v>2</v>
      </c>
      <c r="AW268" s="4">
        <v>0</v>
      </c>
      <c r="AX268" s="4">
        <v>0</v>
      </c>
      <c r="AY268" s="4">
        <v>2</v>
      </c>
      <c r="AZ268" s="4">
        <v>0</v>
      </c>
      <c r="BA268" s="4">
        <v>0</v>
      </c>
      <c r="BB268" s="4">
        <v>0</v>
      </c>
      <c r="BC268" s="4">
        <v>0</v>
      </c>
      <c r="BD268" s="4">
        <v>0</v>
      </c>
    </row>
    <row r="269" spans="1:56">
      <c r="A269" s="4" t="s">
        <v>188</v>
      </c>
      <c r="B269" s="4" t="s">
        <v>484</v>
      </c>
      <c r="C269" s="4" t="s">
        <v>255</v>
      </c>
      <c r="D269" s="4" t="s">
        <v>71</v>
      </c>
      <c r="E269" s="4" t="s">
        <v>256</v>
      </c>
      <c r="F269" s="4" t="s">
        <v>484</v>
      </c>
      <c r="G269" s="4" t="s">
        <v>257</v>
      </c>
      <c r="H269" s="4" t="s">
        <v>71</v>
      </c>
      <c r="I269" s="4" t="s">
        <v>1654</v>
      </c>
      <c r="J269" s="4" t="s">
        <v>70</v>
      </c>
      <c r="K269" s="4" t="s">
        <v>189</v>
      </c>
      <c r="L269" s="4" t="s">
        <v>70</v>
      </c>
      <c r="M269" s="4" t="s">
        <v>71</v>
      </c>
      <c r="N269" s="4" t="s">
        <v>385</v>
      </c>
      <c r="O269" s="4" t="s">
        <v>386</v>
      </c>
      <c r="P269" s="4" t="s">
        <v>485</v>
      </c>
      <c r="Q269" s="4" t="s">
        <v>1225</v>
      </c>
      <c r="S269" s="4" t="s">
        <v>1224</v>
      </c>
      <c r="T269" s="28">
        <v>41681</v>
      </c>
      <c r="U269" s="28">
        <v>41681</v>
      </c>
      <c r="V269" s="28">
        <v>1</v>
      </c>
      <c r="W269" s="4" t="s">
        <v>1225</v>
      </c>
      <c r="X269" s="4" t="s">
        <v>485</v>
      </c>
      <c r="Y269" s="4" t="s">
        <v>1177</v>
      </c>
      <c r="Z269" s="4" t="s">
        <v>140</v>
      </c>
      <c r="AA269" s="4" t="s">
        <v>486</v>
      </c>
      <c r="AB269" s="4" t="s">
        <v>510</v>
      </c>
      <c r="AC269" s="4" t="s">
        <v>485</v>
      </c>
      <c r="AD269" s="4" t="s">
        <v>488</v>
      </c>
      <c r="AE269" s="4" t="s">
        <v>489</v>
      </c>
      <c r="AF269" s="4" t="s">
        <v>258</v>
      </c>
      <c r="AH269" s="4" t="s">
        <v>490</v>
      </c>
      <c r="AI269" s="4" t="s">
        <v>491</v>
      </c>
      <c r="AJ269" s="4" t="s">
        <v>492</v>
      </c>
      <c r="AK269" s="4" t="s">
        <v>263</v>
      </c>
      <c r="AL269" s="4" t="s">
        <v>264</v>
      </c>
      <c r="AN269" s="4" t="s">
        <v>98</v>
      </c>
      <c r="AO269" s="4" t="s">
        <v>495</v>
      </c>
      <c r="AP269" s="4" t="s">
        <v>267</v>
      </c>
      <c r="AQ269" s="4" t="s">
        <v>265</v>
      </c>
      <c r="AR269" s="4" t="s">
        <v>1656</v>
      </c>
      <c r="AS269" s="4" t="s">
        <v>1487</v>
      </c>
      <c r="AT269" s="4" t="s">
        <v>496</v>
      </c>
      <c r="AU269" s="4" t="s">
        <v>1487</v>
      </c>
      <c r="AV269" s="4">
        <v>138</v>
      </c>
      <c r="AW269" s="4">
        <v>-72</v>
      </c>
      <c r="AX269" s="4">
        <v>-496.39</v>
      </c>
      <c r="AY269" s="4">
        <v>66</v>
      </c>
      <c r="AZ269" s="4">
        <v>100.94</v>
      </c>
      <c r="BA269" s="4">
        <v>1031.32</v>
      </c>
      <c r="BB269" s="4">
        <v>433.99</v>
      </c>
      <c r="BC269" s="4">
        <v>930.38</v>
      </c>
      <c r="BD269" s="4">
        <v>0</v>
      </c>
    </row>
    <row r="270" spans="1:56">
      <c r="A270" s="4" t="s">
        <v>188</v>
      </c>
      <c r="B270" s="4" t="s">
        <v>484</v>
      </c>
      <c r="C270" s="4" t="s">
        <v>255</v>
      </c>
      <c r="D270" s="4" t="s">
        <v>71</v>
      </c>
      <c r="E270" s="4" t="s">
        <v>256</v>
      </c>
      <c r="F270" s="4" t="s">
        <v>484</v>
      </c>
      <c r="G270" s="4" t="s">
        <v>257</v>
      </c>
      <c r="H270" s="4" t="s">
        <v>71</v>
      </c>
      <c r="I270" s="4" t="s">
        <v>1654</v>
      </c>
      <c r="J270" s="4" t="s">
        <v>70</v>
      </c>
      <c r="K270" s="4" t="s">
        <v>189</v>
      </c>
      <c r="L270" s="4" t="s">
        <v>70</v>
      </c>
      <c r="M270" s="4" t="s">
        <v>71</v>
      </c>
      <c r="N270" s="4" t="s">
        <v>250</v>
      </c>
      <c r="O270" s="4" t="s">
        <v>376</v>
      </c>
      <c r="P270" s="4" t="s">
        <v>485</v>
      </c>
      <c r="Q270" s="4" t="s">
        <v>1195</v>
      </c>
      <c r="S270" s="4" t="s">
        <v>1194</v>
      </c>
      <c r="T270" s="28">
        <v>41583</v>
      </c>
      <c r="U270" s="28">
        <v>41583</v>
      </c>
      <c r="V270" s="28">
        <v>1</v>
      </c>
      <c r="W270" s="4" t="s">
        <v>1195</v>
      </c>
      <c r="X270" s="4" t="s">
        <v>485</v>
      </c>
      <c r="Y270" s="4" t="s">
        <v>1177</v>
      </c>
      <c r="Z270" s="4" t="s">
        <v>140</v>
      </c>
      <c r="AA270" s="4" t="s">
        <v>486</v>
      </c>
      <c r="AB270" s="4" t="s">
        <v>503</v>
      </c>
      <c r="AC270" s="4" t="s">
        <v>485</v>
      </c>
      <c r="AD270" s="4" t="s">
        <v>488</v>
      </c>
      <c r="AE270" s="4" t="s">
        <v>489</v>
      </c>
      <c r="AF270" s="4" t="s">
        <v>258</v>
      </c>
      <c r="AH270" s="4" t="s">
        <v>490</v>
      </c>
      <c r="AI270" s="4" t="s">
        <v>491</v>
      </c>
      <c r="AJ270" s="4" t="s">
        <v>492</v>
      </c>
      <c r="AK270" s="4" t="s">
        <v>263</v>
      </c>
      <c r="AL270" s="4" t="s">
        <v>264</v>
      </c>
      <c r="AN270" s="4" t="s">
        <v>141</v>
      </c>
      <c r="AO270" s="4" t="s">
        <v>554</v>
      </c>
      <c r="AP270" s="4" t="s">
        <v>267</v>
      </c>
      <c r="AQ270" s="4" t="s">
        <v>262</v>
      </c>
      <c r="AR270" s="4" t="s">
        <v>1657</v>
      </c>
      <c r="AS270" s="4" t="s">
        <v>1526</v>
      </c>
      <c r="AT270" s="4" t="s">
        <v>555</v>
      </c>
      <c r="AU270" s="4" t="s">
        <v>1526</v>
      </c>
      <c r="AV270" s="4">
        <v>60</v>
      </c>
      <c r="AW270" s="4">
        <v>-5</v>
      </c>
      <c r="AX270" s="4">
        <v>-50.78</v>
      </c>
      <c r="AY270" s="4">
        <v>55</v>
      </c>
      <c r="AZ270" s="4">
        <v>0</v>
      </c>
      <c r="BA270" s="4">
        <v>583.29999999999995</v>
      </c>
      <c r="BB270" s="4">
        <v>532.52</v>
      </c>
      <c r="BC270" s="4">
        <v>583.29999999999995</v>
      </c>
      <c r="BD270" s="4">
        <v>0</v>
      </c>
    </row>
    <row r="271" spans="1:56">
      <c r="A271" s="4" t="s">
        <v>188</v>
      </c>
      <c r="B271" s="4" t="s">
        <v>484</v>
      </c>
      <c r="C271" s="4" t="s">
        <v>255</v>
      </c>
      <c r="D271" s="4" t="s">
        <v>71</v>
      </c>
      <c r="E271" s="4" t="s">
        <v>256</v>
      </c>
      <c r="F271" s="4" t="s">
        <v>484</v>
      </c>
      <c r="G271" s="4" t="s">
        <v>257</v>
      </c>
      <c r="H271" s="4" t="s">
        <v>71</v>
      </c>
      <c r="I271" s="4" t="s">
        <v>1654</v>
      </c>
      <c r="J271" s="4" t="s">
        <v>70</v>
      </c>
      <c r="K271" s="4" t="s">
        <v>189</v>
      </c>
      <c r="L271" s="4" t="s">
        <v>70</v>
      </c>
      <c r="M271" s="4" t="s">
        <v>71</v>
      </c>
      <c r="N271" s="4" t="s">
        <v>250</v>
      </c>
      <c r="O271" s="4" t="s">
        <v>376</v>
      </c>
      <c r="P271" s="4" t="s">
        <v>485</v>
      </c>
      <c r="Q271" s="4" t="s">
        <v>1195</v>
      </c>
      <c r="S271" s="4" t="s">
        <v>1194</v>
      </c>
      <c r="T271" s="28">
        <v>41583</v>
      </c>
      <c r="U271" s="28">
        <v>41583</v>
      </c>
      <c r="V271" s="28">
        <v>1</v>
      </c>
      <c r="W271" s="4" t="s">
        <v>1195</v>
      </c>
      <c r="X271" s="4" t="s">
        <v>485</v>
      </c>
      <c r="Y271" s="4" t="s">
        <v>1177</v>
      </c>
      <c r="Z271" s="4" t="s">
        <v>627</v>
      </c>
      <c r="AA271" s="4" t="s">
        <v>486</v>
      </c>
      <c r="AB271" s="4" t="s">
        <v>503</v>
      </c>
      <c r="AC271" s="4" t="s">
        <v>485</v>
      </c>
      <c r="AD271" s="4" t="s">
        <v>488</v>
      </c>
      <c r="AE271" s="4" t="s">
        <v>489</v>
      </c>
      <c r="AF271" s="4" t="s">
        <v>490</v>
      </c>
      <c r="AH271" s="4" t="s">
        <v>490</v>
      </c>
      <c r="AI271" s="4" t="s">
        <v>491</v>
      </c>
      <c r="AJ271" s="4" t="s">
        <v>492</v>
      </c>
      <c r="AK271" s="4" t="s">
        <v>263</v>
      </c>
      <c r="AL271" s="4" t="s">
        <v>264</v>
      </c>
      <c r="AN271" s="4" t="s">
        <v>141</v>
      </c>
      <c r="AO271" s="4" t="s">
        <v>554</v>
      </c>
      <c r="AP271" s="4" t="s">
        <v>267</v>
      </c>
      <c r="AQ271" s="4" t="s">
        <v>262</v>
      </c>
      <c r="AR271" s="4" t="s">
        <v>1657</v>
      </c>
      <c r="AS271" s="4" t="s">
        <v>1526</v>
      </c>
      <c r="AT271" s="4" t="s">
        <v>555</v>
      </c>
      <c r="AU271" s="4" t="s">
        <v>1526</v>
      </c>
      <c r="AV271" s="4">
        <v>1</v>
      </c>
      <c r="AW271" s="4">
        <v>0</v>
      </c>
      <c r="AX271" s="4">
        <v>0</v>
      </c>
      <c r="AY271" s="4">
        <v>1</v>
      </c>
      <c r="AZ271" s="4">
        <v>0</v>
      </c>
      <c r="BA271" s="4">
        <v>0</v>
      </c>
      <c r="BB271" s="4">
        <v>0</v>
      </c>
      <c r="BC271" s="4">
        <v>0</v>
      </c>
      <c r="BD271" s="4">
        <v>0</v>
      </c>
    </row>
    <row r="272" spans="1:56">
      <c r="AX272" s="17">
        <v>-50995.710000000014</v>
      </c>
      <c r="AY272" s="17"/>
      <c r="AZ272" s="17">
        <v>15615.010000000002</v>
      </c>
      <c r="BA272" s="17">
        <v>257723.65999999992</v>
      </c>
    </row>
    <row r="276" spans="53:53">
      <c r="BA276" s="16">
        <v>191112.93999999989</v>
      </c>
    </row>
  </sheetData>
  <pageMargins left="0.7" right="0.7" top="0.75" bottom="0.75" header="0.3" footer="0.3"/>
  <pageSetup orientation="portrait"/>
  <tableParts count="1">
    <tablePart r:id="rId1"/>
  </tableParts>
  <extLst>
    <ext xmlns:mx="http://schemas.microsoft.com/office/mac/excel/2008/main" uri="{64002731-A6B0-56B0-2670-7721B7C09600}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62F93C88081CE43A163526D51CD55CB" ma:contentTypeVersion="23" ma:contentTypeDescription="Create a new document." ma:contentTypeScope="" ma:versionID="fe6fdbec1075b12da8043603e1a92f6a">
  <xsd:schema xmlns:xsd="http://www.w3.org/2001/XMLSchema" xmlns:p="http://schemas.microsoft.com/office/2006/metadata/properties" xmlns:ns1="http://schemas.microsoft.com/sharepoint/v3" xmlns:ns2="be8138b0-a2da-4a6e-8f21-592fd1662012" xmlns:ns3="18b74676-1efe-47e1-85a2-fc90e3ec790f" targetNamespace="http://schemas.microsoft.com/office/2006/metadata/properties" ma:root="true" ma:fieldsID="6b67397aa7d96d529b4a113c8c21d795" ns1:_="" ns2:_="" ns3:_="">
    <xsd:import namespace="http://schemas.microsoft.com/sharepoint/v3"/>
    <xsd:import namespace="be8138b0-a2da-4a6e-8f21-592fd1662012"/>
    <xsd:import namespace="18b74676-1efe-47e1-85a2-fc90e3ec790f"/>
    <xsd:element name="properties">
      <xsd:complexType>
        <xsd:sequence>
          <xsd:element name="documentManagement">
            <xsd:complexType>
              <xsd:all>
                <xsd:element ref="ns1:EmailSender" minOccurs="0"/>
                <xsd:element ref="ns1:EmailTo" minOccurs="0"/>
                <xsd:element ref="ns1:EmailCc" minOccurs="0"/>
                <xsd:element ref="ns1:EmailFrom" minOccurs="0"/>
                <xsd:element ref="ns1:EmailSubject" minOccurs="0"/>
                <xsd:element ref="ns2:Priority" minOccurs="0"/>
                <xsd:element ref="ns2:ASL_x0023_" minOccurs="0"/>
                <xsd:element ref="ns2:Status" minOccurs="0"/>
                <xsd:element ref="ns2:Assigned_x0020_To0" minOccurs="0"/>
                <xsd:element ref="ns2:Term" minOccurs="0"/>
                <xsd:element ref="ns2:Month_x0020_Ending" minOccurs="0"/>
                <xsd:element ref="ns2:Due_x0020_Date" minOccurs="0"/>
                <xsd:element ref="ns2:Comment" minOccurs="0"/>
                <xsd:element ref="ns2:BU_x0020_Comments" minOccurs="0"/>
                <xsd:element ref="ns2:Owner" minOccurs="0"/>
                <xsd:element ref="ns2:Payable" minOccurs="0"/>
                <xsd:element ref="ns3:Profit_x0020_Center" minOccurs="0"/>
                <xsd:element ref="ns3:Time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http://schemas.microsoft.com/sharepoint/v3" elementFormDefault="qualified">
    <xsd:import namespace="http://schemas.microsoft.com/office/2006/documentManagement/types"/>
    <xsd:element name="EmailSender" ma:index="2" nillable="true" ma:displayName="E-Mail Sender" ma:hidden="true" ma:internalName="EmailSender">
      <xsd:simpleType>
        <xsd:restriction base="dms:Note"/>
      </xsd:simpleType>
    </xsd:element>
    <xsd:element name="EmailTo" ma:index="3" nillable="true" ma:displayName="E-Mail To" ma:hidden="true" ma:internalName="EmailTo">
      <xsd:simpleType>
        <xsd:restriction base="dms:Note"/>
      </xsd:simpleType>
    </xsd:element>
    <xsd:element name="EmailCc" ma:index="4" nillable="true" ma:displayName="E-Mail Cc" ma:hidden="true" ma:internalName="EmailCc">
      <xsd:simpleType>
        <xsd:restriction base="dms:Note"/>
      </xsd:simpleType>
    </xsd:element>
    <xsd:element name="EmailFrom" ma:index="5" nillable="true" ma:displayName="E-Mail From" ma:hidden="true" ma:internalName="EmailFrom">
      <xsd:simpleType>
        <xsd:restriction base="dms:Text"/>
      </xsd:simpleType>
    </xsd:element>
    <xsd:element name="EmailSubject" ma:index="6" nillable="true" ma:displayName="E-Mail Subject" ma:hidden="true" ma:internalName="EmailSubject">
      <xsd:simpleType>
        <xsd:restriction base="dms:Text"/>
      </xsd:simpleType>
    </xsd:element>
  </xsd:schema>
  <xsd:schema xmlns:xsd="http://www.w3.org/2001/XMLSchema" xmlns:dms="http://schemas.microsoft.com/office/2006/documentManagement/types" targetNamespace="be8138b0-a2da-4a6e-8f21-592fd1662012" elementFormDefault="qualified">
    <xsd:import namespace="http://schemas.microsoft.com/office/2006/documentManagement/types"/>
    <xsd:element name="Priority" ma:index="7" nillable="true" ma:displayName="Priority" ma:default="02-Normal" ma:format="Dropdown" ma:internalName="Priority">
      <xsd:simpleType>
        <xsd:restriction base="dms:Choice">
          <xsd:enumeration value="01-High"/>
          <xsd:enumeration value="02-Normal"/>
          <xsd:enumeration value="03-Low"/>
          <xsd:enumeration value="04-Hold"/>
        </xsd:restriction>
      </xsd:simpleType>
    </xsd:element>
    <xsd:element name="ASL_x0023_" ma:index="8" nillable="true" ma:displayName="ASL#" ma:default="US3E070XXX" ma:description="US3E070XXX" ma:internalName="ASL_x0023_">
      <xsd:simpleType>
        <xsd:restriction base="dms:Text">
          <xsd:maxLength value="10"/>
        </xsd:restriction>
      </xsd:simpleType>
    </xsd:element>
    <xsd:element name="Status" ma:index="9" nillable="true" ma:displayName="Status" ma:default="01-Started" ma:format="Dropdown" ma:internalName="Status">
      <xsd:simpleType>
        <xsd:restriction base="dms:Choice">
          <xsd:enumeration value="00-Not Started"/>
          <xsd:enumeration value="01-Started"/>
          <xsd:enumeration value="02-Pending CAS Review"/>
          <xsd:enumeration value="03-Pending BU Review"/>
          <xsd:enumeration value="04-Approved by BU"/>
          <xsd:enumeration value="05-Finalized in SAP"/>
          <xsd:enumeration value="06-Loaded in B2B"/>
          <xsd:enumeration value="07-Complete"/>
          <xsd:enumeration value="09-Other See Comments"/>
          <xsd:enumeration value="10-On Hold"/>
        </xsd:restriction>
      </xsd:simpleType>
    </xsd:element>
    <xsd:element name="Assigned_x0020_To0" ma:index="10" nillable="true" ma:displayName="Assigned To" ma:list="UserInfo" ma:internalName="Assigned_x0020_To0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Term" ma:index="11" nillable="true" ma:displayName="Term" ma:default="30" ma:format="Dropdown" ma:internalName="Term">
      <xsd:simpleType>
        <xsd:restriction base="dms:Choice">
          <xsd:enumeration value="30"/>
          <xsd:enumeration value="45"/>
          <xsd:enumeration value="60"/>
          <xsd:enumeration value="90"/>
        </xsd:restriction>
      </xsd:simpleType>
    </xsd:element>
    <xsd:element name="Month_x0020_Ending" ma:index="12" nillable="true" ma:displayName="Month Ending" ma:description="Statement Date Must Be the end of the month  12/31/2014" ma:format="DateOnly" ma:internalName="Month_x0020_Ending">
      <xsd:simpleType>
        <xsd:restriction base="dms:DateTime"/>
      </xsd:simpleType>
    </xsd:element>
    <xsd:element name="Due_x0020_Date" ma:index="13" nillable="true" ma:displayName="Due Date" ma:description="Due Date must be based on the terms and equal the 1st of the month" ma:format="DateOnly" ma:internalName="Due_x0020_Date">
      <xsd:simpleType>
        <xsd:restriction base="dms:DateTime"/>
      </xsd:simpleType>
    </xsd:element>
    <xsd:element name="Comment" ma:index="14" nillable="true" ma:displayName="Team Comment" ma:internalName="Comment">
      <xsd:simpleType>
        <xsd:restriction base="dms:Note"/>
      </xsd:simpleType>
    </xsd:element>
    <xsd:element name="BU_x0020_Comments" ma:index="15" nillable="true" ma:displayName="BU Comments" ma:internalName="BU_x0020_Comments">
      <xsd:simpleType>
        <xsd:restriction base="dms:Note"/>
      </xsd:simpleType>
    </xsd:element>
    <xsd:element name="Owner" ma:index="16" nillable="true" ma:displayName="Owner" ma:list="UserInfo" ma:internalName="Owner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Payable" ma:index="17" nillable="true" ma:displayName="Payable" ma:default="0" ma:internalName="Payable">
      <xsd:simpleType>
        <xsd:restriction base="dms:Boolean"/>
      </xsd:simpleType>
    </xsd:element>
  </xsd:schema>
  <xsd:schema xmlns:xsd="http://www.w3.org/2001/XMLSchema" xmlns:dms="http://schemas.microsoft.com/office/2006/documentManagement/types" targetNamespace="18b74676-1efe-47e1-85a2-fc90e3ec790f" elementFormDefault="qualified">
    <xsd:import namespace="http://schemas.microsoft.com/office/2006/documentManagement/types"/>
    <xsd:element name="Profit_x0020_Center" ma:index="18" nillable="true" ma:displayName="Profit Center" ma:default="USYB100001 - Caroline Distributed" ma:format="Dropdown" ma:internalName="Profit_x0020_Center">
      <xsd:simpleType>
        <xsd:restriction base="dms:Choice">
          <xsd:enumeration value="US1A100070 - Roc/Nation-Capitol"/>
          <xsd:enumeration value="US4L100002 - Add(DollHouse/Cap)"/>
          <xsd:enumeration value="US5C100001 - Capitol"/>
          <xsd:enumeration value="US5C100002 - Astralwerks"/>
          <xsd:enumeration value="US5C100004 - Harvest"/>
          <xsd:enumeration value="US5C100005 - Virgin"/>
          <xsd:enumeration value="US5C100025 - NOW"/>
          <xsd:enumeration value="US5C100029 - Manhattan"/>
          <xsd:enumeration value="US5C100030 - Bluenote"/>
          <xsd:enumeration value="US5C100036 - EMI Music Dist."/>
          <xsd:enumeration value="US5G100001 - Best Side"/>
          <xsd:enumeration value="US5J100001 - Cheeba Sounds"/>
          <xsd:enumeration value="US5N100001 - Priority Records"/>
          <xsd:enumeration value="USYB100001 - Caroline Distributed"/>
          <xsd:enumeration value="USYC100001 - Virgin Distributed"/>
          <xsd:enumeration value="USYC100002 - Priority Rcds Dist."/>
        </xsd:restriction>
      </xsd:simpleType>
    </xsd:element>
    <xsd:element name="Time" ma:index="25" nillable="true" ma:displayName="Time" ma:description="1 hr = 1&#10;30 min = .5&#10;15 min = .25&#10;Please round to the nearest 1/4 hr" ma:internalName="Time">
      <xsd:simpleType>
        <xsd:restriction base="dms:Number">
          <xsd:minInclusive value="0.2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1" ma:displayName="Content Type" ma:readOnly="true"/>
        <xsd:element ref="dc:title" minOccurs="0" maxOccurs="1" ma:index="1" ma:displayName="Super Lab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>
  <documentManagement>
    <Priority xmlns="be8138b0-a2da-4a6e-8f21-592fd1662012">01-High</Priority>
    <Term xmlns="be8138b0-a2da-4a6e-8f21-592fd1662012">30</Term>
    <Payable xmlns="be8138b0-a2da-4a6e-8f21-592fd1662012">true</Payable>
    <Month_x0020_Ending xmlns="be8138b0-a2da-4a6e-8f21-592fd1662012">2014-11-30T08:00:00+00:00</Month_x0020_Ending>
    <Due_x0020_Date xmlns="be8138b0-a2da-4a6e-8f21-592fd1662012">2015-01-01T08:00:00+00:00</Due_x0020_Date>
    <Assigned_x0020_To0 xmlns="be8138b0-a2da-4a6e-8f21-592fd1662012">
      <UserInfo>
        <DisplayName>Bordeaux, Jillian</DisplayName>
        <AccountId>41</AccountId>
        <AccountType/>
      </UserInfo>
    </Assigned_x0020_To0>
    <Owner xmlns="be8138b0-a2da-4a6e-8f21-592fd1662012">
      <UserInfo>
        <DisplayName>Oganesyan, Anahit</DisplayName>
        <AccountId>34</AccountId>
        <AccountType/>
      </UserInfo>
    </Owner>
    <Comment xmlns="be8138b0-a2da-4a6e-8f21-592fd1662012">12/23 - Added the invoices to marketing thanks</Comment>
    <Status xmlns="be8138b0-a2da-4a6e-8f21-592fd1662012">04-Approved by BU</Status>
    <BU_x0020_Comments xmlns="be8138b0-a2da-4a6e-8f21-592fd1662012">12/22 SM - Don't see the attached pressing invoices in marketing that are supposed to be there?</BU_x0020_Comments>
    <ASL_x0023_ xmlns="be8138b0-a2da-4a6e-8f21-592fd1662012">US3E070174</ASL_x0023_>
    <Profit_x0020_Center xmlns="18b74676-1efe-47e1-85a2-fc90e3ec790f">USYB100001 - Caroline Distributed</Profit_x0020_Center>
    <EmailTo xmlns="http://schemas.microsoft.com/sharepoint/v3" xsi:nil="true"/>
    <EmailSender xmlns="http://schemas.microsoft.com/sharepoint/v3" xsi:nil="true"/>
    <EmailFrom xmlns="http://schemas.microsoft.com/sharepoint/v3" xsi:nil="true"/>
    <EmailSubject xmlns="http://schemas.microsoft.com/sharepoint/v3" xsi:nil="true"/>
    <EmailCc xmlns="http://schemas.microsoft.com/sharepoint/v3" xsi:nil="true"/>
    <Time xmlns="18b74676-1efe-47e1-85a2-fc90e3ec790f">6</Time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EB2E9F4-E083-4C97-9A41-C5E25647246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be8138b0-a2da-4a6e-8f21-592fd1662012"/>
    <ds:schemaRef ds:uri="18b74676-1efe-47e1-85a2-fc90e3ec790f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12014FAA-090D-4114-A2FE-DC78511AA499}">
  <ds:schemaRefs>
    <ds:schemaRef ds:uri="http://purl.org/dc/dcmitype/"/>
    <ds:schemaRef ds:uri="http://purl.org/dc/terms/"/>
    <ds:schemaRef ds:uri="http://purl.org/dc/elements/1.1/"/>
    <ds:schemaRef ds:uri="http://schemas.microsoft.com/sharepoint/v3"/>
    <ds:schemaRef ds:uri="http://schemas.microsoft.com/office/2006/documentManagement/types"/>
    <ds:schemaRef ds:uri="be8138b0-a2da-4a6e-8f21-592fd1662012"/>
    <ds:schemaRef ds:uri="http://schemas.microsoft.com/office/2006/metadata/properties"/>
    <ds:schemaRef ds:uri="http://schemas.openxmlformats.org/package/2006/metadata/core-properties"/>
    <ds:schemaRef ds:uri="18b74676-1efe-47e1-85a2-fc90e3ec790f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4E5252D6-1CC5-49DA-8814-15D31E4FDD2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Statement</vt:lpstr>
      <vt:lpstr>Notes</vt:lpstr>
      <vt:lpstr>Sheet1</vt:lpstr>
      <vt:lpstr>Sheet2</vt:lpstr>
      <vt:lpstr>Data Pivot</vt:lpstr>
      <vt:lpstr>Data</vt:lpstr>
      <vt:lpstr>Physical Sales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US-ATO</dc:title>
  <dc:creator>Austin, Damon</dc:creator>
  <cp:lastModifiedBy>Stephanie Alexa</cp:lastModifiedBy>
  <cp:lastPrinted>2015-01-05T22:22:45Z</cp:lastPrinted>
  <dcterms:created xsi:type="dcterms:W3CDTF">2013-08-23T17:33:29Z</dcterms:created>
  <dcterms:modified xsi:type="dcterms:W3CDTF">2015-01-06T17:34:41Z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ATO_Statement_201411.xlsx</vt:lpwstr>
  </property>
  <property fmtid="{D5CDD505-2E9C-101B-9397-08002B2CF9AE}" pid="3" name="ASL#">
    <vt:lpwstr>US3E070XXX</vt:lpwstr>
  </property>
  <property fmtid="{D5CDD505-2E9C-101B-9397-08002B2CF9AE}" pid="4" name="Comment">
    <vt:lpwstr/>
  </property>
  <property fmtid="{D5CDD505-2E9C-101B-9397-08002B2CF9AE}" pid="5" name="Assigned To0">
    <vt:lpwstr/>
  </property>
  <property fmtid="{D5CDD505-2E9C-101B-9397-08002B2CF9AE}" pid="6" name="Status">
    <vt:lpwstr>03-Pending BU Review</vt:lpwstr>
  </property>
  <property fmtid="{D5CDD505-2E9C-101B-9397-08002B2CF9AE}" pid="7" name="Term">
    <vt:lpwstr>30</vt:lpwstr>
  </property>
  <property fmtid="{D5CDD505-2E9C-101B-9397-08002B2CF9AE}" pid="8" name="CAS DRIVE">
    <vt:lpwstr>, </vt:lpwstr>
  </property>
  <property fmtid="{D5CDD505-2E9C-101B-9397-08002B2CF9AE}" pid="9" name="Month Ending">
    <vt:lpwstr>2013-09-30T00:00:00Z</vt:lpwstr>
  </property>
  <property fmtid="{D5CDD505-2E9C-101B-9397-08002B2CF9AE}" pid="10" name="BU Comments">
    <vt:lpwstr/>
  </property>
  <property fmtid="{D5CDD505-2E9C-101B-9397-08002B2CF9AE}" pid="11" name="Priority">
    <vt:lpwstr>01-High</vt:lpwstr>
  </property>
  <property fmtid="{D5CDD505-2E9C-101B-9397-08002B2CF9AE}" pid="12" name="Owner">
    <vt:lpwstr/>
  </property>
  <property fmtid="{D5CDD505-2E9C-101B-9397-08002B2CF9AE}" pid="13" name="Payable">
    <vt:lpwstr>0</vt:lpwstr>
  </property>
  <property fmtid="{D5CDD505-2E9C-101B-9397-08002B2CF9AE}" pid="14" name="Due Date">
    <vt:lpwstr/>
  </property>
  <property fmtid="{D5CDD505-2E9C-101B-9397-08002B2CF9AE}" pid="15" name="Payment Confirmation #">
    <vt:lpwstr/>
  </property>
  <property fmtid="{D5CDD505-2E9C-101B-9397-08002B2CF9AE}" pid="16" name="SV_QUERY_LIST_4F35BF76-6C0D-4D9B-82B2-816C12CF3733">
    <vt:lpwstr>empty_477D106A-C0D6-4607-AEBD-E2C9D60EA279</vt:lpwstr>
  </property>
  <property fmtid="{D5CDD505-2E9C-101B-9397-08002B2CF9AE}" pid="17" name="ContentTypeId">
    <vt:lpwstr>0x010100C62F93C88081CE43A163526D51CD55CB</vt:lpwstr>
  </property>
  <property fmtid="{D5CDD505-2E9C-101B-9397-08002B2CF9AE}" pid="18" name="Order">
    <vt:r8>149100</vt:r8>
  </property>
</Properties>
</file>