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codeName="ThisWorkbook" autoCompressPictures="0"/>
  <bookViews>
    <workbookView xWindow="240" yWindow="240" windowWidth="20000" windowHeight="12920" tabRatio="1000" firstSheet="6" activeTab="6"/>
  </bookViews>
  <sheets>
    <sheet name="Statement" sheetId="6" r:id="rId1"/>
    <sheet name="Notes" sheetId="16" state="hidden" r:id="rId2"/>
    <sheet name="Sheet1" sheetId="237" state="hidden" r:id="rId3"/>
    <sheet name="Sheet2" sheetId="257" state="hidden" r:id="rId4"/>
    <sheet name="Data Pivot" sheetId="27" state="hidden" r:id="rId5"/>
    <sheet name="Data" sheetId="1" state="hidden" r:id="rId6"/>
    <sheet name="Physical Sales" sheetId="104" r:id="rId7"/>
  </sheets>
  <externalReferences>
    <externalReference r:id="rId8"/>
  </externalReferences>
  <definedNames>
    <definedName name="_xlnm._FilterDatabase" localSheetId="5" hidden="1">Data!$A$1:$U$411</definedName>
    <definedName name="_xlnm._FilterDatabase" localSheetId="6" hidden="1">'Physical Sales'!$A$12:$BD$12</definedName>
    <definedName name="SAPBEXhrIndnt" hidden="1">"Wide"</definedName>
    <definedName name="SAPsysID" hidden="1">"708C5W7SBKP804JT78WJ0JNKI"</definedName>
    <definedName name="SAPwbID" hidden="1">"ARS"</definedName>
  </definedNames>
  <calcPr calcId="140001" concurrentCalc="0"/>
  <pivotCaches>
    <pivotCache cacheId="1" r:id="rId9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" i="1" l="1" a="1"/>
  <c r="B17" i="1"/>
  <c r="J1" i="1"/>
  <c r="T1" i="1"/>
  <c r="O2" i="1"/>
  <c r="C1" i="1"/>
  <c r="H1" i="1"/>
  <c r="N1" i="1"/>
  <c r="S1" i="1"/>
  <c r="C2" i="1"/>
  <c r="I2" i="1"/>
  <c r="N2" i="1"/>
  <c r="S2" i="1"/>
  <c r="D3" i="1"/>
  <c r="I3" i="1"/>
  <c r="N3" i="1"/>
  <c r="T3" i="1"/>
  <c r="D4" i="1"/>
  <c r="I4" i="1"/>
  <c r="O4" i="1"/>
  <c r="T4" i="1"/>
  <c r="D5" i="1"/>
  <c r="J5" i="1"/>
  <c r="O5" i="1"/>
  <c r="T5" i="1"/>
  <c r="E6" i="1"/>
  <c r="J6" i="1"/>
  <c r="O6" i="1"/>
  <c r="U6" i="1"/>
  <c r="E7" i="1"/>
  <c r="J7" i="1"/>
  <c r="P7" i="1"/>
  <c r="U7" i="1"/>
  <c r="E8" i="1"/>
  <c r="K8" i="1"/>
  <c r="S8" i="1"/>
  <c r="F9" i="1"/>
  <c r="N9" i="1"/>
  <c r="A10" i="1"/>
  <c r="I10" i="1"/>
  <c r="Q10" i="1"/>
  <c r="D11" i="1"/>
  <c r="L11" i="1"/>
  <c r="T11" i="1"/>
  <c r="G12" i="1"/>
  <c r="O12" i="1"/>
  <c r="B13" i="1"/>
  <c r="J13" i="1"/>
  <c r="R13" i="1"/>
  <c r="E14" i="1"/>
  <c r="M14" i="1"/>
  <c r="U14" i="1"/>
  <c r="H15" i="1"/>
  <c r="T15" i="1"/>
  <c r="O16" i="1"/>
  <c r="E2" i="1"/>
  <c r="E3" i="1"/>
  <c r="U3" i="1"/>
  <c r="K4" i="1"/>
  <c r="U4" i="1"/>
  <c r="K5" i="1"/>
  <c r="A6" i="1"/>
  <c r="K6" i="1"/>
  <c r="Q6" i="1"/>
  <c r="A7" i="1"/>
  <c r="L7" i="1"/>
  <c r="Q7" i="1"/>
  <c r="A8" i="1"/>
  <c r="G8" i="1"/>
  <c r="L8" i="1"/>
  <c r="T8" i="1"/>
  <c r="G9" i="1"/>
  <c r="O9" i="1"/>
  <c r="B10" i="1"/>
  <c r="J10" i="1"/>
  <c r="R10" i="1"/>
  <c r="E11" i="1"/>
  <c r="M11" i="1"/>
  <c r="U11" i="1"/>
  <c r="H12" i="1"/>
  <c r="P12" i="1"/>
  <c r="C13" i="1"/>
  <c r="K13" i="1"/>
  <c r="S13" i="1"/>
  <c r="F14" i="1"/>
  <c r="N14" i="1"/>
  <c r="A15" i="1"/>
  <c r="I15" i="1"/>
  <c r="C16" i="1"/>
  <c r="S16" i="1"/>
  <c r="D1" i="1"/>
  <c r="O1" i="1"/>
  <c r="J2" i="1"/>
  <c r="U2" i="1"/>
  <c r="J3" i="1"/>
  <c r="P3" i="1"/>
  <c r="E4" i="1"/>
  <c r="P4" i="1"/>
  <c r="F5" i="1"/>
  <c r="P5" i="1"/>
  <c r="F6" i="1"/>
  <c r="F7" i="1"/>
  <c r="F1" i="1"/>
  <c r="A2" i="1"/>
  <c r="Q2" i="1"/>
  <c r="F3" i="1"/>
  <c r="Q3" i="1"/>
  <c r="A4" i="1"/>
  <c r="G4" i="1"/>
  <c r="L4" i="1"/>
  <c r="Q4" i="1"/>
  <c r="B5" i="1"/>
  <c r="G5" i="1"/>
  <c r="L5" i="1"/>
  <c r="R5" i="1"/>
  <c r="B6" i="1"/>
  <c r="G6" i="1"/>
  <c r="M6" i="1"/>
  <c r="R6" i="1"/>
  <c r="B7" i="1"/>
  <c r="H7" i="1"/>
  <c r="M7" i="1"/>
  <c r="R7" i="1"/>
  <c r="C8" i="1"/>
  <c r="H8" i="1"/>
  <c r="O8" i="1"/>
  <c r="B9" i="1"/>
  <c r="J9" i="1"/>
  <c r="R9" i="1"/>
  <c r="E10" i="1"/>
  <c r="M10" i="1"/>
  <c r="U10" i="1"/>
  <c r="H11" i="1"/>
  <c r="P11" i="1"/>
  <c r="C12" i="1"/>
  <c r="K12" i="1"/>
  <c r="S12" i="1"/>
  <c r="F13" i="1"/>
  <c r="N13" i="1"/>
  <c r="A14" i="1"/>
  <c r="I14" i="1"/>
  <c r="Q14" i="1"/>
  <c r="D15" i="1"/>
  <c r="L15" i="1"/>
  <c r="G16" i="1"/>
  <c r="R448" i="1"/>
  <c r="N448" i="1"/>
  <c r="J448" i="1"/>
  <c r="F448" i="1"/>
  <c r="B448" i="1"/>
  <c r="S447" i="1"/>
  <c r="O447" i="1"/>
  <c r="K447" i="1"/>
  <c r="G447" i="1"/>
  <c r="C447" i="1"/>
  <c r="T446" i="1"/>
  <c r="P446" i="1"/>
  <c r="L446" i="1"/>
  <c r="H446" i="1"/>
  <c r="D446" i="1"/>
  <c r="U445" i="1"/>
  <c r="Q445" i="1"/>
  <c r="M445" i="1"/>
  <c r="I445" i="1"/>
  <c r="E445" i="1"/>
  <c r="A445" i="1"/>
  <c r="R444" i="1"/>
  <c r="N444" i="1"/>
  <c r="J444" i="1"/>
  <c r="F444" i="1"/>
  <c r="B444" i="1"/>
  <c r="S443" i="1"/>
  <c r="O443" i="1"/>
  <c r="K443" i="1"/>
  <c r="G443" i="1"/>
  <c r="C443" i="1"/>
  <c r="T442" i="1"/>
  <c r="P442" i="1"/>
  <c r="L442" i="1"/>
  <c r="H442" i="1"/>
  <c r="D442" i="1"/>
  <c r="U441" i="1"/>
  <c r="Q441" i="1"/>
  <c r="M441" i="1"/>
  <c r="I441" i="1"/>
  <c r="E441" i="1"/>
  <c r="A441" i="1"/>
  <c r="R440" i="1"/>
  <c r="N440" i="1"/>
  <c r="J440" i="1"/>
  <c r="F440" i="1"/>
  <c r="B440" i="1"/>
  <c r="U448" i="1"/>
  <c r="Q448" i="1"/>
  <c r="M448" i="1"/>
  <c r="I448" i="1"/>
  <c r="E448" i="1"/>
  <c r="A448" i="1"/>
  <c r="R447" i="1"/>
  <c r="N447" i="1"/>
  <c r="J447" i="1"/>
  <c r="F447" i="1"/>
  <c r="B447" i="1"/>
  <c r="S446" i="1"/>
  <c r="O446" i="1"/>
  <c r="K446" i="1"/>
  <c r="G446" i="1"/>
  <c r="C446" i="1"/>
  <c r="T445" i="1"/>
  <c r="P445" i="1"/>
  <c r="L445" i="1"/>
  <c r="H445" i="1"/>
  <c r="D445" i="1"/>
  <c r="U444" i="1"/>
  <c r="Q444" i="1"/>
  <c r="M444" i="1"/>
  <c r="I444" i="1"/>
  <c r="E444" i="1"/>
  <c r="A444" i="1"/>
  <c r="R443" i="1"/>
  <c r="N443" i="1"/>
  <c r="J443" i="1"/>
  <c r="F443" i="1"/>
  <c r="B443" i="1"/>
  <c r="S442" i="1"/>
  <c r="O442" i="1"/>
  <c r="K442" i="1"/>
  <c r="G442" i="1"/>
  <c r="C442" i="1"/>
  <c r="T441" i="1"/>
  <c r="P441" i="1"/>
  <c r="L441" i="1"/>
  <c r="H441" i="1"/>
  <c r="D441" i="1"/>
  <c r="U440" i="1"/>
  <c r="Q440" i="1"/>
  <c r="M440" i="1"/>
  <c r="I440" i="1"/>
  <c r="E440" i="1"/>
  <c r="A440" i="1"/>
  <c r="R439" i="1"/>
  <c r="N439" i="1"/>
  <c r="J439" i="1"/>
  <c r="F439" i="1"/>
  <c r="B439" i="1"/>
  <c r="S438" i="1"/>
  <c r="O438" i="1"/>
  <c r="K438" i="1"/>
  <c r="G438" i="1"/>
  <c r="C438" i="1"/>
  <c r="T437" i="1"/>
  <c r="P437" i="1"/>
  <c r="L437" i="1"/>
  <c r="H437" i="1"/>
  <c r="D437" i="1"/>
  <c r="U436" i="1"/>
  <c r="Q436" i="1"/>
  <c r="M436" i="1"/>
  <c r="I436" i="1"/>
  <c r="E436" i="1"/>
  <c r="A436" i="1"/>
  <c r="R435" i="1"/>
  <c r="N435" i="1"/>
  <c r="J435" i="1"/>
  <c r="F435" i="1"/>
  <c r="B435" i="1"/>
  <c r="S434" i="1"/>
  <c r="O434" i="1"/>
  <c r="K434" i="1"/>
  <c r="G434" i="1"/>
  <c r="C434" i="1"/>
  <c r="T433" i="1"/>
  <c r="P433" i="1"/>
  <c r="L433" i="1"/>
  <c r="H433" i="1"/>
  <c r="D433" i="1"/>
  <c r="U432" i="1"/>
  <c r="S448" i="1"/>
  <c r="O448" i="1"/>
  <c r="K448" i="1"/>
  <c r="G448" i="1"/>
  <c r="C448" i="1"/>
  <c r="T447" i="1"/>
  <c r="P447" i="1"/>
  <c r="L447" i="1"/>
  <c r="H447" i="1"/>
  <c r="D447" i="1"/>
  <c r="U446" i="1"/>
  <c r="Q446" i="1"/>
  <c r="M446" i="1"/>
  <c r="I446" i="1"/>
  <c r="E446" i="1"/>
  <c r="A446" i="1"/>
  <c r="R445" i="1"/>
  <c r="N445" i="1"/>
  <c r="J445" i="1"/>
  <c r="F445" i="1"/>
  <c r="B445" i="1"/>
  <c r="S444" i="1"/>
  <c r="O444" i="1"/>
  <c r="K444" i="1"/>
  <c r="G444" i="1"/>
  <c r="C444" i="1"/>
  <c r="T443" i="1"/>
  <c r="P443" i="1"/>
  <c r="L443" i="1"/>
  <c r="H443" i="1"/>
  <c r="D443" i="1"/>
  <c r="U442" i="1"/>
  <c r="Q442" i="1"/>
  <c r="M442" i="1"/>
  <c r="I442" i="1"/>
  <c r="E442" i="1"/>
  <c r="A442" i="1"/>
  <c r="R441" i="1"/>
  <c r="N441" i="1"/>
  <c r="J441" i="1"/>
  <c r="F441" i="1"/>
  <c r="B441" i="1"/>
  <c r="S440" i="1"/>
  <c r="O440" i="1"/>
  <c r="K440" i="1"/>
  <c r="G440" i="1"/>
  <c r="C440" i="1"/>
  <c r="T439" i="1"/>
  <c r="P439" i="1"/>
  <c r="L439" i="1"/>
  <c r="H439" i="1"/>
  <c r="D439" i="1"/>
  <c r="T448" i="1"/>
  <c r="D448" i="1"/>
  <c r="I447" i="1"/>
  <c r="N446" i="1"/>
  <c r="S445" i="1"/>
  <c r="C445" i="1"/>
  <c r="H444" i="1"/>
  <c r="M443" i="1"/>
  <c r="R442" i="1"/>
  <c r="B442" i="1"/>
  <c r="G441" i="1"/>
  <c r="L440" i="1"/>
  <c r="S439" i="1"/>
  <c r="K439" i="1"/>
  <c r="C439" i="1"/>
  <c r="R438" i="1"/>
  <c r="M438" i="1"/>
  <c r="H438" i="1"/>
  <c r="B438" i="1"/>
  <c r="R437" i="1"/>
  <c r="M437" i="1"/>
  <c r="G437" i="1"/>
  <c r="B437" i="1"/>
  <c r="R436" i="1"/>
  <c r="L436" i="1"/>
  <c r="G436" i="1"/>
  <c r="B436" i="1"/>
  <c r="Q435" i="1"/>
  <c r="L435" i="1"/>
  <c r="G435" i="1"/>
  <c r="A435" i="1"/>
  <c r="Q434" i="1"/>
  <c r="L434" i="1"/>
  <c r="F434" i="1"/>
  <c r="A434" i="1"/>
  <c r="Q433" i="1"/>
  <c r="K433" i="1"/>
  <c r="F433" i="1"/>
  <c r="A433" i="1"/>
  <c r="Q432" i="1"/>
  <c r="M432" i="1"/>
  <c r="I432" i="1"/>
  <c r="E432" i="1"/>
  <c r="A432" i="1"/>
  <c r="R431" i="1"/>
  <c r="N431" i="1"/>
  <c r="J431" i="1"/>
  <c r="F431" i="1"/>
  <c r="B431" i="1"/>
  <c r="S430" i="1"/>
  <c r="O430" i="1"/>
  <c r="K430" i="1"/>
  <c r="G430" i="1"/>
  <c r="C430" i="1"/>
  <c r="T429" i="1"/>
  <c r="P429" i="1"/>
  <c r="L429" i="1"/>
  <c r="H429" i="1"/>
  <c r="D429" i="1"/>
  <c r="U428" i="1"/>
  <c r="Q428" i="1"/>
  <c r="M428" i="1"/>
  <c r="I428" i="1"/>
  <c r="E428" i="1"/>
  <c r="A428" i="1"/>
  <c r="R427" i="1"/>
  <c r="N427" i="1"/>
  <c r="J427" i="1"/>
  <c r="F427" i="1"/>
  <c r="B427" i="1"/>
  <c r="S426" i="1"/>
  <c r="O426" i="1"/>
  <c r="K426" i="1"/>
  <c r="G426" i="1"/>
  <c r="C426" i="1"/>
  <c r="T425" i="1"/>
  <c r="P425" i="1"/>
  <c r="L425" i="1"/>
  <c r="H425" i="1"/>
  <c r="D425" i="1"/>
  <c r="U424" i="1"/>
  <c r="Q424" i="1"/>
  <c r="M424" i="1"/>
  <c r="I424" i="1"/>
  <c r="E424" i="1"/>
  <c r="H448" i="1"/>
  <c r="M447" i="1"/>
  <c r="R446" i="1"/>
  <c r="B446" i="1"/>
  <c r="G445" i="1"/>
  <c r="L444" i="1"/>
  <c r="Q443" i="1"/>
  <c r="A443" i="1"/>
  <c r="F442" i="1"/>
  <c r="K441" i="1"/>
  <c r="P440" i="1"/>
  <c r="U439" i="1"/>
  <c r="M439" i="1"/>
  <c r="E439" i="1"/>
  <c r="T438" i="1"/>
  <c r="N438" i="1"/>
  <c r="I438" i="1"/>
  <c r="D438" i="1"/>
  <c r="S437" i="1"/>
  <c r="N437" i="1"/>
  <c r="I437" i="1"/>
  <c r="C437" i="1"/>
  <c r="S436" i="1"/>
  <c r="N436" i="1"/>
  <c r="H436" i="1"/>
  <c r="C436" i="1"/>
  <c r="S435" i="1"/>
  <c r="M435" i="1"/>
  <c r="H435" i="1"/>
  <c r="C435" i="1"/>
  <c r="R434" i="1"/>
  <c r="M434" i="1"/>
  <c r="H434" i="1"/>
  <c r="B434" i="1"/>
  <c r="R433" i="1"/>
  <c r="M433" i="1"/>
  <c r="G433" i="1"/>
  <c r="B433" i="1"/>
  <c r="R432" i="1"/>
  <c r="N432" i="1"/>
  <c r="J432" i="1"/>
  <c r="F432" i="1"/>
  <c r="B432" i="1"/>
  <c r="S431" i="1"/>
  <c r="O431" i="1"/>
  <c r="K431" i="1"/>
  <c r="G431" i="1"/>
  <c r="C431" i="1"/>
  <c r="T430" i="1"/>
  <c r="P430" i="1"/>
  <c r="L430" i="1"/>
  <c r="H430" i="1"/>
  <c r="D430" i="1"/>
  <c r="U429" i="1"/>
  <c r="Q429" i="1"/>
  <c r="M429" i="1"/>
  <c r="I429" i="1"/>
  <c r="E429" i="1"/>
  <c r="A429" i="1"/>
  <c r="R428" i="1"/>
  <c r="N428" i="1"/>
  <c r="J428" i="1"/>
  <c r="F428" i="1"/>
  <c r="B428" i="1"/>
  <c r="S427" i="1"/>
  <c r="O427" i="1"/>
  <c r="K427" i="1"/>
  <c r="G427" i="1"/>
  <c r="C427" i="1"/>
  <c r="T426" i="1"/>
  <c r="P426" i="1"/>
  <c r="L426" i="1"/>
  <c r="H426" i="1"/>
  <c r="D426" i="1"/>
  <c r="U425" i="1"/>
  <c r="Q425" i="1"/>
  <c r="M425" i="1"/>
  <c r="I425" i="1"/>
  <c r="P448" i="1"/>
  <c r="E447" i="1"/>
  <c r="O445" i="1"/>
  <c r="D444" i="1"/>
  <c r="N442" i="1"/>
  <c r="C441" i="1"/>
  <c r="Q439" i="1"/>
  <c r="A439" i="1"/>
  <c r="L438" i="1"/>
  <c r="A438" i="1"/>
  <c r="K437" i="1"/>
  <c r="A437" i="1"/>
  <c r="K436" i="1"/>
  <c r="U435" i="1"/>
  <c r="K435" i="1"/>
  <c r="U434" i="1"/>
  <c r="J434" i="1"/>
  <c r="U433" i="1"/>
  <c r="J433" i="1"/>
  <c r="T432" i="1"/>
  <c r="L432" i="1"/>
  <c r="D432" i="1"/>
  <c r="Q431" i="1"/>
  <c r="I431" i="1"/>
  <c r="A431" i="1"/>
  <c r="N430" i="1"/>
  <c r="F430" i="1"/>
  <c r="S429" i="1"/>
  <c r="K429" i="1"/>
  <c r="C429" i="1"/>
  <c r="P428" i="1"/>
  <c r="H428" i="1"/>
  <c r="U427" i="1"/>
  <c r="M427" i="1"/>
  <c r="E427" i="1"/>
  <c r="R426" i="1"/>
  <c r="J426" i="1"/>
  <c r="B426" i="1"/>
  <c r="O425" i="1"/>
  <c r="G425" i="1"/>
  <c r="B425" i="1"/>
  <c r="R424" i="1"/>
  <c r="L424" i="1"/>
  <c r="G424" i="1"/>
  <c r="B424" i="1"/>
  <c r="S423" i="1"/>
  <c r="O423" i="1"/>
  <c r="K423" i="1"/>
  <c r="G423" i="1"/>
  <c r="C423" i="1"/>
  <c r="T422" i="1"/>
  <c r="P422" i="1"/>
  <c r="L422" i="1"/>
  <c r="H422" i="1"/>
  <c r="D422" i="1"/>
  <c r="U421" i="1"/>
  <c r="Q421" i="1"/>
  <c r="M421" i="1"/>
  <c r="I421" i="1"/>
  <c r="E421" i="1"/>
  <c r="A421" i="1"/>
  <c r="R420" i="1"/>
  <c r="N420" i="1"/>
  <c r="J420" i="1"/>
  <c r="F420" i="1"/>
  <c r="B420" i="1"/>
  <c r="S419" i="1"/>
  <c r="O419" i="1"/>
  <c r="K419" i="1"/>
  <c r="G419" i="1"/>
  <c r="C419" i="1"/>
  <c r="T418" i="1"/>
  <c r="P418" i="1"/>
  <c r="L418" i="1"/>
  <c r="H418" i="1"/>
  <c r="D418" i="1"/>
  <c r="U417" i="1"/>
  <c r="Q417" i="1"/>
  <c r="Q447" i="1"/>
  <c r="F446" i="1"/>
  <c r="P444" i="1"/>
  <c r="E443" i="1"/>
  <c r="O441" i="1"/>
  <c r="D440" i="1"/>
  <c r="G439" i="1"/>
  <c r="P438" i="1"/>
  <c r="E438" i="1"/>
  <c r="O437" i="1"/>
  <c r="E437" i="1"/>
  <c r="O436" i="1"/>
  <c r="D436" i="1"/>
  <c r="O435" i="1"/>
  <c r="D435" i="1"/>
  <c r="N434" i="1"/>
  <c r="D434" i="1"/>
  <c r="N433" i="1"/>
  <c r="C433" i="1"/>
  <c r="O432" i="1"/>
  <c r="G432" i="1"/>
  <c r="T431" i="1"/>
  <c r="L431" i="1"/>
  <c r="D431" i="1"/>
  <c r="Q430" i="1"/>
  <c r="I430" i="1"/>
  <c r="A430" i="1"/>
  <c r="N429" i="1"/>
  <c r="F429" i="1"/>
  <c r="S428" i="1"/>
  <c r="K428" i="1"/>
  <c r="C428" i="1"/>
  <c r="P427" i="1"/>
  <c r="H427" i="1"/>
  <c r="U426" i="1"/>
  <c r="M426" i="1"/>
  <c r="E426" i="1"/>
  <c r="R425" i="1"/>
  <c r="J425" i="1"/>
  <c r="C425" i="1"/>
  <c r="S424" i="1"/>
  <c r="N424" i="1"/>
  <c r="H424" i="1"/>
  <c r="C424" i="1"/>
  <c r="T423" i="1"/>
  <c r="P423" i="1"/>
  <c r="L423" i="1"/>
  <c r="H423" i="1"/>
  <c r="D423" i="1"/>
  <c r="U422" i="1"/>
  <c r="Q422" i="1"/>
  <c r="M422" i="1"/>
  <c r="I422" i="1"/>
  <c r="E422" i="1"/>
  <c r="A422" i="1"/>
  <c r="R421" i="1"/>
  <c r="N421" i="1"/>
  <c r="J421" i="1"/>
  <c r="F421" i="1"/>
  <c r="B421" i="1"/>
  <c r="S420" i="1"/>
  <c r="O420" i="1"/>
  <c r="K420" i="1"/>
  <c r="G420" i="1"/>
  <c r="C420" i="1"/>
  <c r="T419" i="1"/>
  <c r="P419" i="1"/>
  <c r="L419" i="1"/>
  <c r="H419" i="1"/>
  <c r="D419" i="1"/>
  <c r="U418" i="1"/>
  <c r="Q418" i="1"/>
  <c r="M418" i="1"/>
  <c r="I418" i="1"/>
  <c r="E418" i="1"/>
  <c r="A418" i="1"/>
  <c r="R417" i="1"/>
  <c r="N417" i="1"/>
  <c r="J417" i="1"/>
  <c r="F417" i="1"/>
  <c r="B417" i="1"/>
  <c r="S416" i="1"/>
  <c r="O416" i="1"/>
  <c r="K416" i="1"/>
  <c r="G416" i="1"/>
  <c r="L448" i="1"/>
  <c r="K445" i="1"/>
  <c r="J442" i="1"/>
  <c r="O439" i="1"/>
  <c r="J438" i="1"/>
  <c r="J437" i="1"/>
  <c r="J436" i="1"/>
  <c r="I435" i="1"/>
  <c r="I434" i="1"/>
  <c r="I433" i="1"/>
  <c r="K432" i="1"/>
  <c r="P431" i="1"/>
  <c r="U430" i="1"/>
  <c r="E430" i="1"/>
  <c r="J429" i="1"/>
  <c r="O428" i="1"/>
  <c r="T427" i="1"/>
  <c r="D427" i="1"/>
  <c r="I426" i="1"/>
  <c r="N425" i="1"/>
  <c r="A425" i="1"/>
  <c r="K424" i="1"/>
  <c r="A424" i="1"/>
  <c r="N423" i="1"/>
  <c r="F423" i="1"/>
  <c r="S422" i="1"/>
  <c r="K422" i="1"/>
  <c r="C422" i="1"/>
  <c r="P421" i="1"/>
  <c r="H421" i="1"/>
  <c r="U420" i="1"/>
  <c r="M420" i="1"/>
  <c r="E420" i="1"/>
  <c r="R419" i="1"/>
  <c r="J419" i="1"/>
  <c r="B419" i="1"/>
  <c r="O418" i="1"/>
  <c r="G418" i="1"/>
  <c r="T417" i="1"/>
  <c r="M417" i="1"/>
  <c r="H417" i="1"/>
  <c r="C417" i="1"/>
  <c r="R416" i="1"/>
  <c r="M416" i="1"/>
  <c r="H416" i="1"/>
  <c r="C416" i="1"/>
  <c r="T415" i="1"/>
  <c r="P415" i="1"/>
  <c r="L415" i="1"/>
  <c r="H415" i="1"/>
  <c r="D415" i="1"/>
  <c r="U414" i="1"/>
  <c r="Q414" i="1"/>
  <c r="M414" i="1"/>
  <c r="I414" i="1"/>
  <c r="E414" i="1"/>
  <c r="A414" i="1"/>
  <c r="R413" i="1"/>
  <c r="N413" i="1"/>
  <c r="J413" i="1"/>
  <c r="F413" i="1"/>
  <c r="B413" i="1"/>
  <c r="S412" i="1"/>
  <c r="O412" i="1"/>
  <c r="K412" i="1"/>
  <c r="G412" i="1"/>
  <c r="C412" i="1"/>
  <c r="T411" i="1"/>
  <c r="P411" i="1"/>
  <c r="L411" i="1"/>
  <c r="H411" i="1"/>
  <c r="D411" i="1"/>
  <c r="U410" i="1"/>
  <c r="Q410" i="1"/>
  <c r="M410" i="1"/>
  <c r="I410" i="1"/>
  <c r="E410" i="1"/>
  <c r="A410" i="1"/>
  <c r="R409" i="1"/>
  <c r="N409" i="1"/>
  <c r="J409" i="1"/>
  <c r="F409" i="1"/>
  <c r="B409" i="1"/>
  <c r="S408" i="1"/>
  <c r="O408" i="1"/>
  <c r="K408" i="1"/>
  <c r="G408" i="1"/>
  <c r="C408" i="1"/>
  <c r="T407" i="1"/>
  <c r="P407" i="1"/>
  <c r="L407" i="1"/>
  <c r="H407" i="1"/>
  <c r="D407" i="1"/>
  <c r="U406" i="1"/>
  <c r="Q406" i="1"/>
  <c r="M406" i="1"/>
  <c r="I406" i="1"/>
  <c r="E406" i="1"/>
  <c r="A406" i="1"/>
  <c r="R405" i="1"/>
  <c r="N405" i="1"/>
  <c r="J405" i="1"/>
  <c r="F405" i="1"/>
  <c r="B405" i="1"/>
  <c r="S404" i="1"/>
  <c r="O404" i="1"/>
  <c r="K404" i="1"/>
  <c r="G404" i="1"/>
  <c r="C404" i="1"/>
  <c r="T403" i="1"/>
  <c r="P403" i="1"/>
  <c r="L403" i="1"/>
  <c r="H403" i="1"/>
  <c r="D403" i="1"/>
  <c r="U402" i="1"/>
  <c r="Q402" i="1"/>
  <c r="M402" i="1"/>
  <c r="I402" i="1"/>
  <c r="E402" i="1"/>
  <c r="A402" i="1"/>
  <c r="R401" i="1"/>
  <c r="N401" i="1"/>
  <c r="J401" i="1"/>
  <c r="F401" i="1"/>
  <c r="B401" i="1"/>
  <c r="S400" i="1"/>
  <c r="O400" i="1"/>
  <c r="K400" i="1"/>
  <c r="G400" i="1"/>
  <c r="C400" i="1"/>
  <c r="T399" i="1"/>
  <c r="P399" i="1"/>
  <c r="L399" i="1"/>
  <c r="H399" i="1"/>
  <c r="D399" i="1"/>
  <c r="U398" i="1"/>
  <c r="Q398" i="1"/>
  <c r="M398" i="1"/>
  <c r="I398" i="1"/>
  <c r="E398" i="1"/>
  <c r="A398" i="1"/>
  <c r="R397" i="1"/>
  <c r="N397" i="1"/>
  <c r="J397" i="1"/>
  <c r="F397" i="1"/>
  <c r="B397" i="1"/>
  <c r="S396" i="1"/>
  <c r="O396" i="1"/>
  <c r="K396" i="1"/>
  <c r="J446" i="1"/>
  <c r="I443" i="1"/>
  <c r="H440" i="1"/>
  <c r="Q438" i="1"/>
  <c r="Q437" i="1"/>
  <c r="P436" i="1"/>
  <c r="P435" i="1"/>
  <c r="P434" i="1"/>
  <c r="O433" i="1"/>
  <c r="P432" i="1"/>
  <c r="U431" i="1"/>
  <c r="E431" i="1"/>
  <c r="J430" i="1"/>
  <c r="O429" i="1"/>
  <c r="T428" i="1"/>
  <c r="D428" i="1"/>
  <c r="I427" i="1"/>
  <c r="N426" i="1"/>
  <c r="S425" i="1"/>
  <c r="E425" i="1"/>
  <c r="O424" i="1"/>
  <c r="D424" i="1"/>
  <c r="Q423" i="1"/>
  <c r="I423" i="1"/>
  <c r="A423" i="1"/>
  <c r="N422" i="1"/>
  <c r="F422" i="1"/>
  <c r="S421" i="1"/>
  <c r="K421" i="1"/>
  <c r="C421" i="1"/>
  <c r="P420" i="1"/>
  <c r="H420" i="1"/>
  <c r="U419" i="1"/>
  <c r="M419" i="1"/>
  <c r="E419" i="1"/>
  <c r="R418" i="1"/>
  <c r="J418" i="1"/>
  <c r="B418" i="1"/>
  <c r="O417" i="1"/>
  <c r="I417" i="1"/>
  <c r="D417" i="1"/>
  <c r="T416" i="1"/>
  <c r="N416" i="1"/>
  <c r="I416" i="1"/>
  <c r="D416" i="1"/>
  <c r="U415" i="1"/>
  <c r="Q415" i="1"/>
  <c r="M415" i="1"/>
  <c r="I415" i="1"/>
  <c r="E415" i="1"/>
  <c r="A415" i="1"/>
  <c r="R414" i="1"/>
  <c r="N414" i="1"/>
  <c r="J414" i="1"/>
  <c r="F414" i="1"/>
  <c r="B414" i="1"/>
  <c r="S413" i="1"/>
  <c r="O413" i="1"/>
  <c r="K413" i="1"/>
  <c r="G413" i="1"/>
  <c r="C413" i="1"/>
  <c r="T412" i="1"/>
  <c r="P412" i="1"/>
  <c r="L412" i="1"/>
  <c r="H412" i="1"/>
  <c r="D412" i="1"/>
  <c r="U411" i="1"/>
  <c r="Q411" i="1"/>
  <c r="M411" i="1"/>
  <c r="I411" i="1"/>
  <c r="E411" i="1"/>
  <c r="A411" i="1"/>
  <c r="R410" i="1"/>
  <c r="N410" i="1"/>
  <c r="J410" i="1"/>
  <c r="F410" i="1"/>
  <c r="B410" i="1"/>
  <c r="S409" i="1"/>
  <c r="O409" i="1"/>
  <c r="K409" i="1"/>
  <c r="G409" i="1"/>
  <c r="C409" i="1"/>
  <c r="T408" i="1"/>
  <c r="P408" i="1"/>
  <c r="L408" i="1"/>
  <c r="H408" i="1"/>
  <c r="D408" i="1"/>
  <c r="U407" i="1"/>
  <c r="Q407" i="1"/>
  <c r="M407" i="1"/>
  <c r="I407" i="1"/>
  <c r="E407" i="1"/>
  <c r="A407" i="1"/>
  <c r="R406" i="1"/>
  <c r="N406" i="1"/>
  <c r="J406" i="1"/>
  <c r="F406" i="1"/>
  <c r="B406" i="1"/>
  <c r="S405" i="1"/>
  <c r="O405" i="1"/>
  <c r="K405" i="1"/>
  <c r="G405" i="1"/>
  <c r="C405" i="1"/>
  <c r="T404" i="1"/>
  <c r="P404" i="1"/>
  <c r="L404" i="1"/>
  <c r="H404" i="1"/>
  <c r="D404" i="1"/>
  <c r="U403" i="1"/>
  <c r="Q403" i="1"/>
  <c r="M403" i="1"/>
  <c r="I403" i="1"/>
  <c r="E403" i="1"/>
  <c r="A403" i="1"/>
  <c r="R402" i="1"/>
  <c r="N402" i="1"/>
  <c r="J402" i="1"/>
  <c r="F402" i="1"/>
  <c r="B402" i="1"/>
  <c r="S401" i="1"/>
  <c r="O401" i="1"/>
  <c r="K401" i="1"/>
  <c r="G401" i="1"/>
  <c r="C401" i="1"/>
  <c r="T400" i="1"/>
  <c r="P400" i="1"/>
  <c r="L400" i="1"/>
  <c r="H400" i="1"/>
  <c r="D400" i="1"/>
  <c r="U399" i="1"/>
  <c r="Q399" i="1"/>
  <c r="M399" i="1"/>
  <c r="I399" i="1"/>
  <c r="E399" i="1"/>
  <c r="A399" i="1"/>
  <c r="R398" i="1"/>
  <c r="N398" i="1"/>
  <c r="J398" i="1"/>
  <c r="F398" i="1"/>
  <c r="B398" i="1"/>
  <c r="S397" i="1"/>
  <c r="O397" i="1"/>
  <c r="K397" i="1"/>
  <c r="G397" i="1"/>
  <c r="C397" i="1"/>
  <c r="T396" i="1"/>
  <c r="P396" i="1"/>
  <c r="L396" i="1"/>
  <c r="H396" i="1"/>
  <c r="D396" i="1"/>
  <c r="U395" i="1"/>
  <c r="Q395" i="1"/>
  <c r="M395" i="1"/>
  <c r="I395" i="1"/>
  <c r="E395" i="1"/>
  <c r="A395" i="1"/>
  <c r="R394" i="1"/>
  <c r="N394" i="1"/>
  <c r="J394" i="1"/>
  <c r="F394" i="1"/>
  <c r="B394" i="1"/>
  <c r="S393" i="1"/>
  <c r="O393" i="1"/>
  <c r="K393" i="1"/>
  <c r="G393" i="1"/>
  <c r="C393" i="1"/>
  <c r="T392" i="1"/>
  <c r="P392" i="1"/>
  <c r="L392" i="1"/>
  <c r="H392" i="1"/>
  <c r="U447" i="1"/>
  <c r="S441" i="1"/>
  <c r="F438" i="1"/>
  <c r="F436" i="1"/>
  <c r="E434" i="1"/>
  <c r="H432" i="1"/>
  <c r="R430" i="1"/>
  <c r="G429" i="1"/>
  <c r="Q427" i="1"/>
  <c r="F426" i="1"/>
  <c r="T424" i="1"/>
  <c r="U423" i="1"/>
  <c r="E423" i="1"/>
  <c r="J422" i="1"/>
  <c r="O421" i="1"/>
  <c r="T420" i="1"/>
  <c r="D420" i="1"/>
  <c r="I419" i="1"/>
  <c r="N418" i="1"/>
  <c r="S417" i="1"/>
  <c r="G417" i="1"/>
  <c r="Q416" i="1"/>
  <c r="F416" i="1"/>
  <c r="S415" i="1"/>
  <c r="K415" i="1"/>
  <c r="C415" i="1"/>
  <c r="P414" i="1"/>
  <c r="H414" i="1"/>
  <c r="U413" i="1"/>
  <c r="M413" i="1"/>
  <c r="E413" i="1"/>
  <c r="R412" i="1"/>
  <c r="J412" i="1"/>
  <c r="B412" i="1"/>
  <c r="O411" i="1"/>
  <c r="G411" i="1"/>
  <c r="T410" i="1"/>
  <c r="L410" i="1"/>
  <c r="D410" i="1"/>
  <c r="Q409" i="1"/>
  <c r="I409" i="1"/>
  <c r="A409" i="1"/>
  <c r="N408" i="1"/>
  <c r="F408" i="1"/>
  <c r="S407" i="1"/>
  <c r="K407" i="1"/>
  <c r="C407" i="1"/>
  <c r="P406" i="1"/>
  <c r="H406" i="1"/>
  <c r="U405" i="1"/>
  <c r="M405" i="1"/>
  <c r="E405" i="1"/>
  <c r="R404" i="1"/>
  <c r="J404" i="1"/>
  <c r="B404" i="1"/>
  <c r="O403" i="1"/>
  <c r="G403" i="1"/>
  <c r="T402" i="1"/>
  <c r="L402" i="1"/>
  <c r="D402" i="1"/>
  <c r="Q401" i="1"/>
  <c r="I401" i="1"/>
  <c r="A401" i="1"/>
  <c r="N400" i="1"/>
  <c r="F400" i="1"/>
  <c r="S399" i="1"/>
  <c r="K399" i="1"/>
  <c r="C399" i="1"/>
  <c r="P398" i="1"/>
  <c r="H398" i="1"/>
  <c r="U397" i="1"/>
  <c r="M397" i="1"/>
  <c r="E397" i="1"/>
  <c r="R396" i="1"/>
  <c r="J396" i="1"/>
  <c r="E396" i="1"/>
  <c r="T395" i="1"/>
  <c r="O395" i="1"/>
  <c r="J395" i="1"/>
  <c r="D395" i="1"/>
  <c r="T394" i="1"/>
  <c r="O394" i="1"/>
  <c r="I394" i="1"/>
  <c r="D394" i="1"/>
  <c r="T393" i="1"/>
  <c r="N393" i="1"/>
  <c r="I393" i="1"/>
  <c r="D393" i="1"/>
  <c r="S392" i="1"/>
  <c r="N392" i="1"/>
  <c r="I392" i="1"/>
  <c r="D392" i="1"/>
  <c r="U391" i="1"/>
  <c r="Q391" i="1"/>
  <c r="M391" i="1"/>
  <c r="I391" i="1"/>
  <c r="E391" i="1"/>
  <c r="A391" i="1"/>
  <c r="R390" i="1"/>
  <c r="N390" i="1"/>
  <c r="J390" i="1"/>
  <c r="F390" i="1"/>
  <c r="B390" i="1"/>
  <c r="S389" i="1"/>
  <c r="O389" i="1"/>
  <c r="K389" i="1"/>
  <c r="G389" i="1"/>
  <c r="C389" i="1"/>
  <c r="T388" i="1"/>
  <c r="P388" i="1"/>
  <c r="L388" i="1"/>
  <c r="H388" i="1"/>
  <c r="D388" i="1"/>
  <c r="U387" i="1"/>
  <c r="Q387" i="1"/>
  <c r="M387" i="1"/>
  <c r="I387" i="1"/>
  <c r="E387" i="1"/>
  <c r="A387" i="1"/>
  <c r="R386" i="1"/>
  <c r="N386" i="1"/>
  <c r="J386" i="1"/>
  <c r="F386" i="1"/>
  <c r="B386" i="1"/>
  <c r="S385" i="1"/>
  <c r="O385" i="1"/>
  <c r="K385" i="1"/>
  <c r="G385" i="1"/>
  <c r="C385" i="1"/>
  <c r="T384" i="1"/>
  <c r="P384" i="1"/>
  <c r="L384" i="1"/>
  <c r="H384" i="1"/>
  <c r="D384" i="1"/>
  <c r="U383" i="1"/>
  <c r="Q383" i="1"/>
  <c r="M383" i="1"/>
  <c r="I383" i="1"/>
  <c r="E383" i="1"/>
  <c r="A383" i="1"/>
  <c r="R382" i="1"/>
  <c r="N382" i="1"/>
  <c r="J382" i="1"/>
  <c r="F382" i="1"/>
  <c r="B382" i="1"/>
  <c r="S381" i="1"/>
  <c r="O381" i="1"/>
  <c r="K381" i="1"/>
  <c r="G381" i="1"/>
  <c r="C381" i="1"/>
  <c r="T380" i="1"/>
  <c r="P380" i="1"/>
  <c r="L380" i="1"/>
  <c r="H380" i="1"/>
  <c r="D380" i="1"/>
  <c r="U379" i="1"/>
  <c r="Q379" i="1"/>
  <c r="M379" i="1"/>
  <c r="I379" i="1"/>
  <c r="E379" i="1"/>
  <c r="A379" i="1"/>
  <c r="R378" i="1"/>
  <c r="N378" i="1"/>
  <c r="J378" i="1"/>
  <c r="F378" i="1"/>
  <c r="B378" i="1"/>
  <c r="S377" i="1"/>
  <c r="O377" i="1"/>
  <c r="K377" i="1"/>
  <c r="G377" i="1"/>
  <c r="U443" i="1"/>
  <c r="U438" i="1"/>
  <c r="T436" i="1"/>
  <c r="T434" i="1"/>
  <c r="S432" i="1"/>
  <c r="H431" i="1"/>
  <c r="R429" i="1"/>
  <c r="G428" i="1"/>
  <c r="Q426" i="1"/>
  <c r="F425" i="1"/>
  <c r="F424" i="1"/>
  <c r="J423" i="1"/>
  <c r="O422" i="1"/>
  <c r="T421" i="1"/>
  <c r="D421" i="1"/>
  <c r="I420" i="1"/>
  <c r="N419" i="1"/>
  <c r="S418" i="1"/>
  <c r="C418" i="1"/>
  <c r="K417" i="1"/>
  <c r="U416" i="1"/>
  <c r="J416" i="1"/>
  <c r="A416" i="1"/>
  <c r="N415" i="1"/>
  <c r="F415" i="1"/>
  <c r="S414" i="1"/>
  <c r="K414" i="1"/>
  <c r="C414" i="1"/>
  <c r="P413" i="1"/>
  <c r="H413" i="1"/>
  <c r="U412" i="1"/>
  <c r="M412" i="1"/>
  <c r="E412" i="1"/>
  <c r="R411" i="1"/>
  <c r="J411" i="1"/>
  <c r="B411" i="1"/>
  <c r="O410" i="1"/>
  <c r="G410" i="1"/>
  <c r="T409" i="1"/>
  <c r="L409" i="1"/>
  <c r="D409" i="1"/>
  <c r="Q408" i="1"/>
  <c r="I408" i="1"/>
  <c r="A408" i="1"/>
  <c r="N407" i="1"/>
  <c r="F407" i="1"/>
  <c r="S406" i="1"/>
  <c r="K406" i="1"/>
  <c r="C406" i="1"/>
  <c r="P405" i="1"/>
  <c r="H405" i="1"/>
  <c r="U404" i="1"/>
  <c r="M404" i="1"/>
  <c r="E404" i="1"/>
  <c r="R403" i="1"/>
  <c r="J403" i="1"/>
  <c r="B403" i="1"/>
  <c r="O402" i="1"/>
  <c r="G402" i="1"/>
  <c r="T401" i="1"/>
  <c r="L401" i="1"/>
  <c r="D401" i="1"/>
  <c r="Q400" i="1"/>
  <c r="I400" i="1"/>
  <c r="A400" i="1"/>
  <c r="N399" i="1"/>
  <c r="F399" i="1"/>
  <c r="S398" i="1"/>
  <c r="K398" i="1"/>
  <c r="C398" i="1"/>
  <c r="P397" i="1"/>
  <c r="H397" i="1"/>
  <c r="U396" i="1"/>
  <c r="M396" i="1"/>
  <c r="F396" i="1"/>
  <c r="A396" i="1"/>
  <c r="P395" i="1"/>
  <c r="K395" i="1"/>
  <c r="F395" i="1"/>
  <c r="U394" i="1"/>
  <c r="P394" i="1"/>
  <c r="K394" i="1"/>
  <c r="E394" i="1"/>
  <c r="U393" i="1"/>
  <c r="P393" i="1"/>
  <c r="J393" i="1"/>
  <c r="E393" i="1"/>
  <c r="U392" i="1"/>
  <c r="O392" i="1"/>
  <c r="J392" i="1"/>
  <c r="E392" i="1"/>
  <c r="A392" i="1"/>
  <c r="R391" i="1"/>
  <c r="N391" i="1"/>
  <c r="J391" i="1"/>
  <c r="F391" i="1"/>
  <c r="B391" i="1"/>
  <c r="S390" i="1"/>
  <c r="O390" i="1"/>
  <c r="K390" i="1"/>
  <c r="G390" i="1"/>
  <c r="C390" i="1"/>
  <c r="T389" i="1"/>
  <c r="P389" i="1"/>
  <c r="L389" i="1"/>
  <c r="H389" i="1"/>
  <c r="D389" i="1"/>
  <c r="U388" i="1"/>
  <c r="Q388" i="1"/>
  <c r="M388" i="1"/>
  <c r="I388" i="1"/>
  <c r="E388" i="1"/>
  <c r="A388" i="1"/>
  <c r="R387" i="1"/>
  <c r="N387" i="1"/>
  <c r="J387" i="1"/>
  <c r="F387" i="1"/>
  <c r="B387" i="1"/>
  <c r="S386" i="1"/>
  <c r="O386" i="1"/>
  <c r="K386" i="1"/>
  <c r="G386" i="1"/>
  <c r="C386" i="1"/>
  <c r="T385" i="1"/>
  <c r="P385" i="1"/>
  <c r="L385" i="1"/>
  <c r="H385" i="1"/>
  <c r="D385" i="1"/>
  <c r="U384" i="1"/>
  <c r="Q384" i="1"/>
  <c r="M384" i="1"/>
  <c r="I384" i="1"/>
  <c r="E384" i="1"/>
  <c r="A384" i="1"/>
  <c r="R383" i="1"/>
  <c r="N383" i="1"/>
  <c r="J383" i="1"/>
  <c r="F383" i="1"/>
  <c r="B383" i="1"/>
  <c r="S382" i="1"/>
  <c r="O382" i="1"/>
  <c r="K382" i="1"/>
  <c r="G382" i="1"/>
  <c r="C382" i="1"/>
  <c r="T381" i="1"/>
  <c r="P381" i="1"/>
  <c r="L381" i="1"/>
  <c r="H381" i="1"/>
  <c r="D381" i="1"/>
  <c r="U380" i="1"/>
  <c r="Q380" i="1"/>
  <c r="M380" i="1"/>
  <c r="I380" i="1"/>
  <c r="E380" i="1"/>
  <c r="A380" i="1"/>
  <c r="R379" i="1"/>
  <c r="N379" i="1"/>
  <c r="J379" i="1"/>
  <c r="F379" i="1"/>
  <c r="B379" i="1"/>
  <c r="S378" i="1"/>
  <c r="O378" i="1"/>
  <c r="K378" i="1"/>
  <c r="G378" i="1"/>
  <c r="C378" i="1"/>
  <c r="T377" i="1"/>
  <c r="P377" i="1"/>
  <c r="L377" i="1"/>
  <c r="H377" i="1"/>
  <c r="D377" i="1"/>
  <c r="U376" i="1"/>
  <c r="Q376" i="1"/>
  <c r="M376" i="1"/>
  <c r="I376" i="1"/>
  <c r="E376" i="1"/>
  <c r="A376" i="1"/>
  <c r="R375" i="1"/>
  <c r="N375" i="1"/>
  <c r="J375" i="1"/>
  <c r="F375" i="1"/>
  <c r="B375" i="1"/>
  <c r="S374" i="1"/>
  <c r="O374" i="1"/>
  <c r="K374" i="1"/>
  <c r="G374" i="1"/>
  <c r="C374" i="1"/>
  <c r="T373" i="1"/>
  <c r="P373" i="1"/>
  <c r="L373" i="1"/>
  <c r="H373" i="1"/>
  <c r="D373" i="1"/>
  <c r="U372" i="1"/>
  <c r="Q372" i="1"/>
  <c r="M372" i="1"/>
  <c r="I372" i="1"/>
  <c r="E372" i="1"/>
  <c r="A447" i="1"/>
  <c r="U437" i="1"/>
  <c r="S433" i="1"/>
  <c r="M430" i="1"/>
  <c r="L427" i="1"/>
  <c r="P424" i="1"/>
  <c r="B423" i="1"/>
  <c r="L421" i="1"/>
  <c r="A420" i="1"/>
  <c r="K418" i="1"/>
  <c r="E417" i="1"/>
  <c r="E416" i="1"/>
  <c r="J415" i="1"/>
  <c r="O414" i="1"/>
  <c r="T413" i="1"/>
  <c r="D413" i="1"/>
  <c r="I412" i="1"/>
  <c r="N411" i="1"/>
  <c r="S410" i="1"/>
  <c r="C410" i="1"/>
  <c r="H409" i="1"/>
  <c r="M408" i="1"/>
  <c r="R407" i="1"/>
  <c r="B407" i="1"/>
  <c r="G406" i="1"/>
  <c r="L405" i="1"/>
  <c r="Q404" i="1"/>
  <c r="A404" i="1"/>
  <c r="F403" i="1"/>
  <c r="K402" i="1"/>
  <c r="P401" i="1"/>
  <c r="U400" i="1"/>
  <c r="E400" i="1"/>
  <c r="J399" i="1"/>
  <c r="O398" i="1"/>
  <c r="T397" i="1"/>
  <c r="D397" i="1"/>
  <c r="I396" i="1"/>
  <c r="S395" i="1"/>
  <c r="H395" i="1"/>
  <c r="S394" i="1"/>
  <c r="H394" i="1"/>
  <c r="R393" i="1"/>
  <c r="H393" i="1"/>
  <c r="R392" i="1"/>
  <c r="G392" i="1"/>
  <c r="T391" i="1"/>
  <c r="L391" i="1"/>
  <c r="D391" i="1"/>
  <c r="Q390" i="1"/>
  <c r="I390" i="1"/>
  <c r="A390" i="1"/>
  <c r="N389" i="1"/>
  <c r="F389" i="1"/>
  <c r="S388" i="1"/>
  <c r="K388" i="1"/>
  <c r="C388" i="1"/>
  <c r="P387" i="1"/>
  <c r="H387" i="1"/>
  <c r="U386" i="1"/>
  <c r="M386" i="1"/>
  <c r="E386" i="1"/>
  <c r="R385" i="1"/>
  <c r="J385" i="1"/>
  <c r="B385" i="1"/>
  <c r="O384" i="1"/>
  <c r="G384" i="1"/>
  <c r="T383" i="1"/>
  <c r="L383" i="1"/>
  <c r="D383" i="1"/>
  <c r="Q382" i="1"/>
  <c r="I382" i="1"/>
  <c r="A382" i="1"/>
  <c r="N381" i="1"/>
  <c r="F381" i="1"/>
  <c r="S380" i="1"/>
  <c r="K380" i="1"/>
  <c r="C380" i="1"/>
  <c r="P379" i="1"/>
  <c r="H379" i="1"/>
  <c r="U378" i="1"/>
  <c r="M378" i="1"/>
  <c r="E378" i="1"/>
  <c r="R377" i="1"/>
  <c r="J377" i="1"/>
  <c r="C377" i="1"/>
  <c r="S376" i="1"/>
  <c r="N376" i="1"/>
  <c r="H376" i="1"/>
  <c r="C376" i="1"/>
  <c r="S375" i="1"/>
  <c r="M375" i="1"/>
  <c r="H375" i="1"/>
  <c r="C375" i="1"/>
  <c r="R374" i="1"/>
  <c r="M374" i="1"/>
  <c r="H374" i="1"/>
  <c r="B374" i="1"/>
  <c r="R373" i="1"/>
  <c r="M373" i="1"/>
  <c r="G373" i="1"/>
  <c r="B373" i="1"/>
  <c r="R372" i="1"/>
  <c r="L372" i="1"/>
  <c r="G372" i="1"/>
  <c r="B372" i="1"/>
  <c r="S371" i="1"/>
  <c r="O371" i="1"/>
  <c r="K371" i="1"/>
  <c r="G371" i="1"/>
  <c r="C371" i="1"/>
  <c r="T370" i="1"/>
  <c r="P370" i="1"/>
  <c r="L370" i="1"/>
  <c r="H370" i="1"/>
  <c r="D370" i="1"/>
  <c r="U369" i="1"/>
  <c r="Q369" i="1"/>
  <c r="M369" i="1"/>
  <c r="I369" i="1"/>
  <c r="E369" i="1"/>
  <c r="A369" i="1"/>
  <c r="R368" i="1"/>
  <c r="N368" i="1"/>
  <c r="J368" i="1"/>
  <c r="F368" i="1"/>
  <c r="B368" i="1"/>
  <c r="S367" i="1"/>
  <c r="O367" i="1"/>
  <c r="K367" i="1"/>
  <c r="G367" i="1"/>
  <c r="C367" i="1"/>
  <c r="T366" i="1"/>
  <c r="P366" i="1"/>
  <c r="L366" i="1"/>
  <c r="H366" i="1"/>
  <c r="D366" i="1"/>
  <c r="U365" i="1"/>
  <c r="Q365" i="1"/>
  <c r="M365" i="1"/>
  <c r="I365" i="1"/>
  <c r="E365" i="1"/>
  <c r="A365" i="1"/>
  <c r="R364" i="1"/>
  <c r="N364" i="1"/>
  <c r="J364" i="1"/>
  <c r="F364" i="1"/>
  <c r="B364" i="1"/>
  <c r="S363" i="1"/>
  <c r="O363" i="1"/>
  <c r="K363" i="1"/>
  <c r="G363" i="1"/>
  <c r="C363" i="1"/>
  <c r="T362" i="1"/>
  <c r="P362" i="1"/>
  <c r="L362" i="1"/>
  <c r="H362" i="1"/>
  <c r="D362" i="1"/>
  <c r="U361" i="1"/>
  <c r="Q361" i="1"/>
  <c r="M361" i="1"/>
  <c r="I361" i="1"/>
  <c r="E361" i="1"/>
  <c r="A361" i="1"/>
  <c r="R360" i="1"/>
  <c r="N360" i="1"/>
  <c r="J360" i="1"/>
  <c r="F360" i="1"/>
  <c r="B360" i="1"/>
  <c r="S359" i="1"/>
  <c r="O359" i="1"/>
  <c r="K359" i="1"/>
  <c r="G359" i="1"/>
  <c r="C359" i="1"/>
  <c r="T358" i="1"/>
  <c r="P358" i="1"/>
  <c r="L358" i="1"/>
  <c r="H358" i="1"/>
  <c r="D358" i="1"/>
  <c r="U357" i="1"/>
  <c r="Q357" i="1"/>
  <c r="M357" i="1"/>
  <c r="I357" i="1"/>
  <c r="E357" i="1"/>
  <c r="A357" i="1"/>
  <c r="R356" i="1"/>
  <c r="N356" i="1"/>
  <c r="J356" i="1"/>
  <c r="F356" i="1"/>
  <c r="B356" i="1"/>
  <c r="S355" i="1"/>
  <c r="O355" i="1"/>
  <c r="K355" i="1"/>
  <c r="G355" i="1"/>
  <c r="C355" i="1"/>
  <c r="T354" i="1"/>
  <c r="P354" i="1"/>
  <c r="L354" i="1"/>
  <c r="H354" i="1"/>
  <c r="D354" i="1"/>
  <c r="U353" i="1"/>
  <c r="Q353" i="1"/>
  <c r="M353" i="1"/>
  <c r="I353" i="1"/>
  <c r="E353" i="1"/>
  <c r="A353" i="1"/>
  <c r="R352" i="1"/>
  <c r="N352" i="1"/>
  <c r="J352" i="1"/>
  <c r="F352" i="1"/>
  <c r="B352" i="1"/>
  <c r="S351" i="1"/>
  <c r="O351" i="1"/>
  <c r="K351" i="1"/>
  <c r="G351" i="1"/>
  <c r="C351" i="1"/>
  <c r="T350" i="1"/>
  <c r="P350" i="1"/>
  <c r="L350" i="1"/>
  <c r="H350" i="1"/>
  <c r="D350" i="1"/>
  <c r="U349" i="1"/>
  <c r="Q349" i="1"/>
  <c r="M349" i="1"/>
  <c r="I349" i="1"/>
  <c r="E349" i="1"/>
  <c r="A349" i="1"/>
  <c r="R348" i="1"/>
  <c r="N348" i="1"/>
  <c r="J348" i="1"/>
  <c r="F348" i="1"/>
  <c r="B348" i="1"/>
  <c r="S347" i="1"/>
  <c r="O347" i="1"/>
  <c r="K347" i="1"/>
  <c r="G347" i="1"/>
  <c r="C347" i="1"/>
  <c r="T346" i="1"/>
  <c r="P346" i="1"/>
  <c r="L346" i="1"/>
  <c r="H346" i="1"/>
  <c r="D346" i="1"/>
  <c r="U345" i="1"/>
  <c r="Q345" i="1"/>
  <c r="M345" i="1"/>
  <c r="I345" i="1"/>
  <c r="E345" i="1"/>
  <c r="A345" i="1"/>
  <c r="R344" i="1"/>
  <c r="N344" i="1"/>
  <c r="J344" i="1"/>
  <c r="F344" i="1"/>
  <c r="B344" i="1"/>
  <c r="S343" i="1"/>
  <c r="O343" i="1"/>
  <c r="K343" i="1"/>
  <c r="G343" i="1"/>
  <c r="C343" i="1"/>
  <c r="T342" i="1"/>
  <c r="P342" i="1"/>
  <c r="L342" i="1"/>
  <c r="H342" i="1"/>
  <c r="D342" i="1"/>
  <c r="U341" i="1"/>
  <c r="Q341" i="1"/>
  <c r="M341" i="1"/>
  <c r="I341" i="1"/>
  <c r="E341" i="1"/>
  <c r="A341" i="1"/>
  <c r="R340" i="1"/>
  <c r="N340" i="1"/>
  <c r="J340" i="1"/>
  <c r="F340" i="1"/>
  <c r="B340" i="1"/>
  <c r="S339" i="1"/>
  <c r="O339" i="1"/>
  <c r="K339" i="1"/>
  <c r="G339" i="1"/>
  <c r="C339" i="1"/>
  <c r="T338" i="1"/>
  <c r="P338" i="1"/>
  <c r="L338" i="1"/>
  <c r="H338" i="1"/>
  <c r="D338" i="1"/>
  <c r="U337" i="1"/>
  <c r="Q337" i="1"/>
  <c r="M337" i="1"/>
  <c r="I337" i="1"/>
  <c r="E337" i="1"/>
  <c r="A337" i="1"/>
  <c r="R336" i="1"/>
  <c r="N336" i="1"/>
  <c r="J336" i="1"/>
  <c r="F336" i="1"/>
  <c r="B336" i="1"/>
  <c r="S335" i="1"/>
  <c r="O335" i="1"/>
  <c r="K335" i="1"/>
  <c r="G335" i="1"/>
  <c r="C335" i="1"/>
  <c r="T334" i="1"/>
  <c r="P334" i="1"/>
  <c r="L334" i="1"/>
  <c r="H334" i="1"/>
  <c r="D334" i="1"/>
  <c r="U333" i="1"/>
  <c r="Q333" i="1"/>
  <c r="I439" i="1"/>
  <c r="E435" i="1"/>
  <c r="M431" i="1"/>
  <c r="L428" i="1"/>
  <c r="K425" i="1"/>
  <c r="M423" i="1"/>
  <c r="B422" i="1"/>
  <c r="L420" i="1"/>
  <c r="A419" i="1"/>
  <c r="L417" i="1"/>
  <c r="L416" i="1"/>
  <c r="O415" i="1"/>
  <c r="T414" i="1"/>
  <c r="D414" i="1"/>
  <c r="I413" i="1"/>
  <c r="N412" i="1"/>
  <c r="S411" i="1"/>
  <c r="C411" i="1"/>
  <c r="H410" i="1"/>
  <c r="M409" i="1"/>
  <c r="R408" i="1"/>
  <c r="B408" i="1"/>
  <c r="G407" i="1"/>
  <c r="L406" i="1"/>
  <c r="Q405" i="1"/>
  <c r="A405" i="1"/>
  <c r="F404" i="1"/>
  <c r="K403" i="1"/>
  <c r="P402" i="1"/>
  <c r="U401" i="1"/>
  <c r="E401" i="1"/>
  <c r="J400" i="1"/>
  <c r="O399" i="1"/>
  <c r="T398" i="1"/>
  <c r="D398" i="1"/>
  <c r="I397" i="1"/>
  <c r="N396" i="1"/>
  <c r="B396" i="1"/>
  <c r="L395" i="1"/>
  <c r="B395" i="1"/>
  <c r="L394" i="1"/>
  <c r="A394" i="1"/>
  <c r="L393" i="1"/>
  <c r="A393" i="1"/>
  <c r="K392" i="1"/>
  <c r="B392" i="1"/>
  <c r="O391" i="1"/>
  <c r="G391" i="1"/>
  <c r="T390" i="1"/>
  <c r="L390" i="1"/>
  <c r="D390" i="1"/>
  <c r="Q389" i="1"/>
  <c r="I389" i="1"/>
  <c r="A389" i="1"/>
  <c r="N388" i="1"/>
  <c r="F388" i="1"/>
  <c r="S387" i="1"/>
  <c r="K387" i="1"/>
  <c r="C387" i="1"/>
  <c r="P386" i="1"/>
  <c r="H386" i="1"/>
  <c r="U385" i="1"/>
  <c r="M385" i="1"/>
  <c r="E385" i="1"/>
  <c r="R384" i="1"/>
  <c r="J384" i="1"/>
  <c r="B384" i="1"/>
  <c r="O383" i="1"/>
  <c r="G383" i="1"/>
  <c r="T382" i="1"/>
  <c r="L382" i="1"/>
  <c r="D382" i="1"/>
  <c r="Q381" i="1"/>
  <c r="I381" i="1"/>
  <c r="A381" i="1"/>
  <c r="N380" i="1"/>
  <c r="F380" i="1"/>
  <c r="S379" i="1"/>
  <c r="K379" i="1"/>
  <c r="C379" i="1"/>
  <c r="P378" i="1"/>
  <c r="H378" i="1"/>
  <c r="U377" i="1"/>
  <c r="M377" i="1"/>
  <c r="E377" i="1"/>
  <c r="T376" i="1"/>
  <c r="O376" i="1"/>
  <c r="J376" i="1"/>
  <c r="D376" i="1"/>
  <c r="T375" i="1"/>
  <c r="O375" i="1"/>
  <c r="I375" i="1"/>
  <c r="D375" i="1"/>
  <c r="T374" i="1"/>
  <c r="N374" i="1"/>
  <c r="I374" i="1"/>
  <c r="D374" i="1"/>
  <c r="S373" i="1"/>
  <c r="N373" i="1"/>
  <c r="I373" i="1"/>
  <c r="C373" i="1"/>
  <c r="S372" i="1"/>
  <c r="N372" i="1"/>
  <c r="H372" i="1"/>
  <c r="C372" i="1"/>
  <c r="T371" i="1"/>
  <c r="P371" i="1"/>
  <c r="L371" i="1"/>
  <c r="H371" i="1"/>
  <c r="D371" i="1"/>
  <c r="U370" i="1"/>
  <c r="Q370" i="1"/>
  <c r="M370" i="1"/>
  <c r="I370" i="1"/>
  <c r="E370" i="1"/>
  <c r="A370" i="1"/>
  <c r="R369" i="1"/>
  <c r="N369" i="1"/>
  <c r="J369" i="1"/>
  <c r="F369" i="1"/>
  <c r="B369" i="1"/>
  <c r="S368" i="1"/>
  <c r="O368" i="1"/>
  <c r="K368" i="1"/>
  <c r="G368" i="1"/>
  <c r="C368" i="1"/>
  <c r="T367" i="1"/>
  <c r="P367" i="1"/>
  <c r="L367" i="1"/>
  <c r="H367" i="1"/>
  <c r="D367" i="1"/>
  <c r="U366" i="1"/>
  <c r="Q366" i="1"/>
  <c r="M366" i="1"/>
  <c r="I366" i="1"/>
  <c r="E366" i="1"/>
  <c r="A366" i="1"/>
  <c r="R365" i="1"/>
  <c r="N365" i="1"/>
  <c r="J365" i="1"/>
  <c r="F365" i="1"/>
  <c r="B365" i="1"/>
  <c r="S364" i="1"/>
  <c r="O364" i="1"/>
  <c r="K364" i="1"/>
  <c r="G364" i="1"/>
  <c r="C364" i="1"/>
  <c r="T363" i="1"/>
  <c r="P363" i="1"/>
  <c r="L363" i="1"/>
  <c r="H363" i="1"/>
  <c r="D363" i="1"/>
  <c r="U362" i="1"/>
  <c r="Q362" i="1"/>
  <c r="M362" i="1"/>
  <c r="I362" i="1"/>
  <c r="E362" i="1"/>
  <c r="A362" i="1"/>
  <c r="R361" i="1"/>
  <c r="N361" i="1"/>
  <c r="J361" i="1"/>
  <c r="F361" i="1"/>
  <c r="B361" i="1"/>
  <c r="S360" i="1"/>
  <c r="O360" i="1"/>
  <c r="K360" i="1"/>
  <c r="G360" i="1"/>
  <c r="C360" i="1"/>
  <c r="T359" i="1"/>
  <c r="P359" i="1"/>
  <c r="L359" i="1"/>
  <c r="H359" i="1"/>
  <c r="D359" i="1"/>
  <c r="U358" i="1"/>
  <c r="Q358" i="1"/>
  <c r="M358" i="1"/>
  <c r="I358" i="1"/>
  <c r="E358" i="1"/>
  <c r="A358" i="1"/>
  <c r="R357" i="1"/>
  <c r="N357" i="1"/>
  <c r="J357" i="1"/>
  <c r="F357" i="1"/>
  <c r="B357" i="1"/>
  <c r="S356" i="1"/>
  <c r="O356" i="1"/>
  <c r="K356" i="1"/>
  <c r="G356" i="1"/>
  <c r="C356" i="1"/>
  <c r="T355" i="1"/>
  <c r="P355" i="1"/>
  <c r="L355" i="1"/>
  <c r="H355" i="1"/>
  <c r="D355" i="1"/>
  <c r="U354" i="1"/>
  <c r="Q354" i="1"/>
  <c r="M354" i="1"/>
  <c r="I354" i="1"/>
  <c r="E354" i="1"/>
  <c r="A354" i="1"/>
  <c r="R353" i="1"/>
  <c r="N353" i="1"/>
  <c r="J353" i="1"/>
  <c r="F353" i="1"/>
  <c r="B353" i="1"/>
  <c r="S352" i="1"/>
  <c r="O352" i="1"/>
  <c r="K352" i="1"/>
  <c r="G352" i="1"/>
  <c r="C352" i="1"/>
  <c r="T351" i="1"/>
  <c r="P351" i="1"/>
  <c r="L351" i="1"/>
  <c r="H351" i="1"/>
  <c r="D351" i="1"/>
  <c r="U350" i="1"/>
  <c r="Q350" i="1"/>
  <c r="M350" i="1"/>
  <c r="I350" i="1"/>
  <c r="E350" i="1"/>
  <c r="A350" i="1"/>
  <c r="R349" i="1"/>
  <c r="N349" i="1"/>
  <c r="J349" i="1"/>
  <c r="F349" i="1"/>
  <c r="B349" i="1"/>
  <c r="S348" i="1"/>
  <c r="O348" i="1"/>
  <c r="K348" i="1"/>
  <c r="G348" i="1"/>
  <c r="C348" i="1"/>
  <c r="T347" i="1"/>
  <c r="P347" i="1"/>
  <c r="L347" i="1"/>
  <c r="H347" i="1"/>
  <c r="D347" i="1"/>
  <c r="U346" i="1"/>
  <c r="Q346" i="1"/>
  <c r="M346" i="1"/>
  <c r="I346" i="1"/>
  <c r="E346" i="1"/>
  <c r="A346" i="1"/>
  <c r="R345" i="1"/>
  <c r="N345" i="1"/>
  <c r="J345" i="1"/>
  <c r="F345" i="1"/>
  <c r="B345" i="1"/>
  <c r="S344" i="1"/>
  <c r="O344" i="1"/>
  <c r="K344" i="1"/>
  <c r="G344" i="1"/>
  <c r="C344" i="1"/>
  <c r="T343" i="1"/>
  <c r="P343" i="1"/>
  <c r="L343" i="1"/>
  <c r="H343" i="1"/>
  <c r="D343" i="1"/>
  <c r="U342" i="1"/>
  <c r="Q342" i="1"/>
  <c r="M342" i="1"/>
  <c r="I342" i="1"/>
  <c r="E342" i="1"/>
  <c r="A342" i="1"/>
  <c r="R341" i="1"/>
  <c r="N341" i="1"/>
  <c r="J341" i="1"/>
  <c r="F341" i="1"/>
  <c r="B341" i="1"/>
  <c r="S340" i="1"/>
  <c r="O340" i="1"/>
  <c r="K340" i="1"/>
  <c r="G340" i="1"/>
  <c r="C340" i="1"/>
  <c r="T339" i="1"/>
  <c r="P339" i="1"/>
  <c r="L339" i="1"/>
  <c r="H339" i="1"/>
  <c r="D339" i="1"/>
  <c r="U338" i="1"/>
  <c r="Q338" i="1"/>
  <c r="M338" i="1"/>
  <c r="I338" i="1"/>
  <c r="E338" i="1"/>
  <c r="A338" i="1"/>
  <c r="R337" i="1"/>
  <c r="N337" i="1"/>
  <c r="J337" i="1"/>
  <c r="F337" i="1"/>
  <c r="B337" i="1"/>
  <c r="S336" i="1"/>
  <c r="O336" i="1"/>
  <c r="K336" i="1"/>
  <c r="G336" i="1"/>
  <c r="C336" i="1"/>
  <c r="T335" i="1"/>
  <c r="P335" i="1"/>
  <c r="L335" i="1"/>
  <c r="H335" i="1"/>
  <c r="D335" i="1"/>
  <c r="U334" i="1"/>
  <c r="Q334" i="1"/>
  <c r="M334" i="1"/>
  <c r="I334" i="1"/>
  <c r="E334" i="1"/>
  <c r="A334" i="1"/>
  <c r="R333" i="1"/>
  <c r="N333" i="1"/>
  <c r="J333" i="1"/>
  <c r="F333" i="1"/>
  <c r="B333" i="1"/>
  <c r="S332" i="1"/>
  <c r="O332" i="1"/>
  <c r="K332" i="1"/>
  <c r="G332" i="1"/>
  <c r="C332" i="1"/>
  <c r="T331" i="1"/>
  <c r="P331" i="1"/>
  <c r="L331" i="1"/>
  <c r="H331" i="1"/>
  <c r="D331" i="1"/>
  <c r="U330" i="1"/>
  <c r="Q330" i="1"/>
  <c r="M330" i="1"/>
  <c r="I330" i="1"/>
  <c r="E330" i="1"/>
  <c r="A330" i="1"/>
  <c r="R329" i="1"/>
  <c r="N329" i="1"/>
  <c r="J329" i="1"/>
  <c r="F329" i="1"/>
  <c r="B329" i="1"/>
  <c r="S328" i="1"/>
  <c r="O328" i="1"/>
  <c r="K328" i="1"/>
  <c r="G328" i="1"/>
  <c r="C328" i="1"/>
  <c r="T327" i="1"/>
  <c r="P327" i="1"/>
  <c r="L327" i="1"/>
  <c r="H327" i="1"/>
  <c r="D327" i="1"/>
  <c r="T444" i="1"/>
  <c r="E433" i="1"/>
  <c r="A427" i="1"/>
  <c r="R422" i="1"/>
  <c r="Q419" i="1"/>
  <c r="A417" i="1"/>
  <c r="G415" i="1"/>
  <c r="Q413" i="1"/>
  <c r="F412" i="1"/>
  <c r="P410" i="1"/>
  <c r="E409" i="1"/>
  <c r="O407" i="1"/>
  <c r="D406" i="1"/>
  <c r="N404" i="1"/>
  <c r="C403" i="1"/>
  <c r="M401" i="1"/>
  <c r="B400" i="1"/>
  <c r="L398" i="1"/>
  <c r="A397" i="1"/>
  <c r="R395" i="1"/>
  <c r="Q394" i="1"/>
  <c r="Q393" i="1"/>
  <c r="Q392" i="1"/>
  <c r="S391" i="1"/>
  <c r="C391" i="1"/>
  <c r="H390" i="1"/>
  <c r="M389" i="1"/>
  <c r="R388" i="1"/>
  <c r="B388" i="1"/>
  <c r="G387" i="1"/>
  <c r="L386" i="1"/>
  <c r="Q385" i="1"/>
  <c r="A385" i="1"/>
  <c r="F384" i="1"/>
  <c r="K383" i="1"/>
  <c r="P382" i="1"/>
  <c r="U381" i="1"/>
  <c r="E381" i="1"/>
  <c r="J380" i="1"/>
  <c r="O379" i="1"/>
  <c r="T378" i="1"/>
  <c r="D378" i="1"/>
  <c r="I377" i="1"/>
  <c r="R376" i="1"/>
  <c r="G376" i="1"/>
  <c r="Q375" i="1"/>
  <c r="G375" i="1"/>
  <c r="Q374" i="1"/>
  <c r="F374" i="1"/>
  <c r="Q373" i="1"/>
  <c r="F373" i="1"/>
  <c r="P372" i="1"/>
  <c r="F372" i="1"/>
  <c r="R371" i="1"/>
  <c r="J371" i="1"/>
  <c r="B371" i="1"/>
  <c r="O370" i="1"/>
  <c r="G370" i="1"/>
  <c r="T369" i="1"/>
  <c r="L369" i="1"/>
  <c r="D369" i="1"/>
  <c r="Q368" i="1"/>
  <c r="I368" i="1"/>
  <c r="A368" i="1"/>
  <c r="N367" i="1"/>
  <c r="F367" i="1"/>
  <c r="S366" i="1"/>
  <c r="K366" i="1"/>
  <c r="C366" i="1"/>
  <c r="P365" i="1"/>
  <c r="H365" i="1"/>
  <c r="U364" i="1"/>
  <c r="M364" i="1"/>
  <c r="E364" i="1"/>
  <c r="R363" i="1"/>
  <c r="J363" i="1"/>
  <c r="B363" i="1"/>
  <c r="O362" i="1"/>
  <c r="G362" i="1"/>
  <c r="T361" i="1"/>
  <c r="L361" i="1"/>
  <c r="D361" i="1"/>
  <c r="Q360" i="1"/>
  <c r="I360" i="1"/>
  <c r="A360" i="1"/>
  <c r="N359" i="1"/>
  <c r="F359" i="1"/>
  <c r="S358" i="1"/>
  <c r="K358" i="1"/>
  <c r="C358" i="1"/>
  <c r="P357" i="1"/>
  <c r="H357" i="1"/>
  <c r="U356" i="1"/>
  <c r="M356" i="1"/>
  <c r="E356" i="1"/>
  <c r="R355" i="1"/>
  <c r="J355" i="1"/>
  <c r="B355" i="1"/>
  <c r="O354" i="1"/>
  <c r="G354" i="1"/>
  <c r="T353" i="1"/>
  <c r="L353" i="1"/>
  <c r="D353" i="1"/>
  <c r="Q352" i="1"/>
  <c r="I352" i="1"/>
  <c r="A352" i="1"/>
  <c r="N351" i="1"/>
  <c r="F351" i="1"/>
  <c r="S350" i="1"/>
  <c r="K350" i="1"/>
  <c r="C350" i="1"/>
  <c r="P349" i="1"/>
  <c r="H349" i="1"/>
  <c r="U348" i="1"/>
  <c r="M348" i="1"/>
  <c r="E348" i="1"/>
  <c r="R347" i="1"/>
  <c r="J347" i="1"/>
  <c r="B347" i="1"/>
  <c r="O346" i="1"/>
  <c r="G346" i="1"/>
  <c r="T345" i="1"/>
  <c r="L345" i="1"/>
  <c r="D345" i="1"/>
  <c r="Q344" i="1"/>
  <c r="I344" i="1"/>
  <c r="A344" i="1"/>
  <c r="N343" i="1"/>
  <c r="F343" i="1"/>
  <c r="S342" i="1"/>
  <c r="K342" i="1"/>
  <c r="C342" i="1"/>
  <c r="P341" i="1"/>
  <c r="H341" i="1"/>
  <c r="U340" i="1"/>
  <c r="M340" i="1"/>
  <c r="E340" i="1"/>
  <c r="R339" i="1"/>
  <c r="J339" i="1"/>
  <c r="B339" i="1"/>
  <c r="O338" i="1"/>
  <c r="G338" i="1"/>
  <c r="T337" i="1"/>
  <c r="L337" i="1"/>
  <c r="D337" i="1"/>
  <c r="Q336" i="1"/>
  <c r="I336" i="1"/>
  <c r="A336" i="1"/>
  <c r="N335" i="1"/>
  <c r="F335" i="1"/>
  <c r="S334" i="1"/>
  <c r="K334" i="1"/>
  <c r="C334" i="1"/>
  <c r="P333" i="1"/>
  <c r="K333" i="1"/>
  <c r="E333" i="1"/>
  <c r="U332" i="1"/>
  <c r="P332" i="1"/>
  <c r="J332" i="1"/>
  <c r="E332" i="1"/>
  <c r="U331" i="1"/>
  <c r="O331" i="1"/>
  <c r="J331" i="1"/>
  <c r="E331" i="1"/>
  <c r="T330" i="1"/>
  <c r="O330" i="1"/>
  <c r="J330" i="1"/>
  <c r="D330" i="1"/>
  <c r="T329" i="1"/>
  <c r="O329" i="1"/>
  <c r="I329" i="1"/>
  <c r="D329" i="1"/>
  <c r="T328" i="1"/>
  <c r="N328" i="1"/>
  <c r="I328" i="1"/>
  <c r="D328" i="1"/>
  <c r="S327" i="1"/>
  <c r="N327" i="1"/>
  <c r="I327" i="1"/>
  <c r="C327" i="1"/>
  <c r="T326" i="1"/>
  <c r="P326" i="1"/>
  <c r="L326" i="1"/>
  <c r="H326" i="1"/>
  <c r="D326" i="1"/>
  <c r="U325" i="1"/>
  <c r="Q325" i="1"/>
  <c r="M325" i="1"/>
  <c r="I325" i="1"/>
  <c r="E325" i="1"/>
  <c r="A325" i="1"/>
  <c r="R324" i="1"/>
  <c r="N324" i="1"/>
  <c r="J324" i="1"/>
  <c r="F324" i="1"/>
  <c r="B324" i="1"/>
  <c r="S323" i="1"/>
  <c r="O323" i="1"/>
  <c r="K323" i="1"/>
  <c r="G323" i="1"/>
  <c r="C323" i="1"/>
  <c r="T322" i="1"/>
  <c r="P322" i="1"/>
  <c r="L322" i="1"/>
  <c r="H322" i="1"/>
  <c r="D322" i="1"/>
  <c r="U321" i="1"/>
  <c r="Q321" i="1"/>
  <c r="M321" i="1"/>
  <c r="I321" i="1"/>
  <c r="E321" i="1"/>
  <c r="A321" i="1"/>
  <c r="R320" i="1"/>
  <c r="N320" i="1"/>
  <c r="J320" i="1"/>
  <c r="F320" i="1"/>
  <c r="B320" i="1"/>
  <c r="S319" i="1"/>
  <c r="O319" i="1"/>
  <c r="K319" i="1"/>
  <c r="G319" i="1"/>
  <c r="C319" i="1"/>
  <c r="T318" i="1"/>
  <c r="P318" i="1"/>
  <c r="L318" i="1"/>
  <c r="H318" i="1"/>
  <c r="D318" i="1"/>
  <c r="U317" i="1"/>
  <c r="Q317" i="1"/>
  <c r="M317" i="1"/>
  <c r="I317" i="1"/>
  <c r="E317" i="1"/>
  <c r="A317" i="1"/>
  <c r="R316" i="1"/>
  <c r="N316" i="1"/>
  <c r="J316" i="1"/>
  <c r="F316" i="1"/>
  <c r="B316" i="1"/>
  <c r="S315" i="1"/>
  <c r="O315" i="1"/>
  <c r="K315" i="1"/>
  <c r="G315" i="1"/>
  <c r="C315" i="1"/>
  <c r="T314" i="1"/>
  <c r="P314" i="1"/>
  <c r="L314" i="1"/>
  <c r="H314" i="1"/>
  <c r="D314" i="1"/>
  <c r="U313" i="1"/>
  <c r="Q313" i="1"/>
  <c r="M313" i="1"/>
  <c r="I313" i="1"/>
  <c r="E313" i="1"/>
  <c r="A313" i="1"/>
  <c r="R312" i="1"/>
  <c r="N312" i="1"/>
  <c r="J312" i="1"/>
  <c r="F312" i="1"/>
  <c r="B312" i="1"/>
  <c r="S311" i="1"/>
  <c r="O311" i="1"/>
  <c r="K311" i="1"/>
  <c r="G311" i="1"/>
  <c r="C311" i="1"/>
  <c r="T310" i="1"/>
  <c r="P310" i="1"/>
  <c r="L310" i="1"/>
  <c r="H310" i="1"/>
  <c r="D310" i="1"/>
  <c r="U309" i="1"/>
  <c r="Q309" i="1"/>
  <c r="M309" i="1"/>
  <c r="I309" i="1"/>
  <c r="E309" i="1"/>
  <c r="A309" i="1"/>
  <c r="R308" i="1"/>
  <c r="N308" i="1"/>
  <c r="J308" i="1"/>
  <c r="F308" i="1"/>
  <c r="B308" i="1"/>
  <c r="S307" i="1"/>
  <c r="O307" i="1"/>
  <c r="K307" i="1"/>
  <c r="G307" i="1"/>
  <c r="C307" i="1"/>
  <c r="T306" i="1"/>
  <c r="P306" i="1"/>
  <c r="L306" i="1"/>
  <c r="H306" i="1"/>
  <c r="D306" i="1"/>
  <c r="U305" i="1"/>
  <c r="Q305" i="1"/>
  <c r="M305" i="1"/>
  <c r="I305" i="1"/>
  <c r="E305" i="1"/>
  <c r="A305" i="1"/>
  <c r="R304" i="1"/>
  <c r="N304" i="1"/>
  <c r="J304" i="1"/>
  <c r="F304" i="1"/>
  <c r="B304" i="1"/>
  <c r="S303" i="1"/>
  <c r="O303" i="1"/>
  <c r="K303" i="1"/>
  <c r="G303" i="1"/>
  <c r="C303" i="1"/>
  <c r="T302" i="1"/>
  <c r="P302" i="1"/>
  <c r="L302" i="1"/>
  <c r="H302" i="1"/>
  <c r="D302" i="1"/>
  <c r="U301" i="1"/>
  <c r="Q301" i="1"/>
  <c r="M301" i="1"/>
  <c r="I301" i="1"/>
  <c r="E301" i="1"/>
  <c r="A301" i="1"/>
  <c r="R300" i="1"/>
  <c r="N300" i="1"/>
  <c r="J300" i="1"/>
  <c r="F300" i="1"/>
  <c r="B300" i="1"/>
  <c r="S299" i="1"/>
  <c r="O299" i="1"/>
  <c r="K299" i="1"/>
  <c r="G299" i="1"/>
  <c r="C299" i="1"/>
  <c r="T298" i="1"/>
  <c r="P298" i="1"/>
  <c r="L298" i="1"/>
  <c r="H298" i="1"/>
  <c r="D298" i="1"/>
  <c r="U297" i="1"/>
  <c r="Q297" i="1"/>
  <c r="M297" i="1"/>
  <c r="I297" i="1"/>
  <c r="E297" i="1"/>
  <c r="A297" i="1"/>
  <c r="R296" i="1"/>
  <c r="N296" i="1"/>
  <c r="J296" i="1"/>
  <c r="T435" i="1"/>
  <c r="B429" i="1"/>
  <c r="R423" i="1"/>
  <c r="Q420" i="1"/>
  <c r="P417" i="1"/>
  <c r="R415" i="1"/>
  <c r="G414" i="1"/>
  <c r="Q412" i="1"/>
  <c r="F411" i="1"/>
  <c r="P409" i="1"/>
  <c r="E408" i="1"/>
  <c r="O406" i="1"/>
  <c r="D405" i="1"/>
  <c r="N403" i="1"/>
  <c r="C402" i="1"/>
  <c r="M400" i="1"/>
  <c r="B399" i="1"/>
  <c r="L397" i="1"/>
  <c r="C396" i="1"/>
  <c r="C395" i="1"/>
  <c r="C394" i="1"/>
  <c r="B393" i="1"/>
  <c r="C392" i="1"/>
  <c r="H391" i="1"/>
  <c r="M390" i="1"/>
  <c r="R389" i="1"/>
  <c r="B389" i="1"/>
  <c r="G388" i="1"/>
  <c r="L387" i="1"/>
  <c r="Q386" i="1"/>
  <c r="A386" i="1"/>
  <c r="F385" i="1"/>
  <c r="K384" i="1"/>
  <c r="P383" i="1"/>
  <c r="U382" i="1"/>
  <c r="E382" i="1"/>
  <c r="J381" i="1"/>
  <c r="O380" i="1"/>
  <c r="T379" i="1"/>
  <c r="D379" i="1"/>
  <c r="I378" i="1"/>
  <c r="N377" i="1"/>
  <c r="A377" i="1"/>
  <c r="K376" i="1"/>
  <c r="U375" i="1"/>
  <c r="K375" i="1"/>
  <c r="U374" i="1"/>
  <c r="J374" i="1"/>
  <c r="U373" i="1"/>
  <c r="J373" i="1"/>
  <c r="T372" i="1"/>
  <c r="J372" i="1"/>
  <c r="U371" i="1"/>
  <c r="M371" i="1"/>
  <c r="E371" i="1"/>
  <c r="R370" i="1"/>
  <c r="J370" i="1"/>
  <c r="B370" i="1"/>
  <c r="O369" i="1"/>
  <c r="G369" i="1"/>
  <c r="T368" i="1"/>
  <c r="L368" i="1"/>
  <c r="D368" i="1"/>
  <c r="Q367" i="1"/>
  <c r="I367" i="1"/>
  <c r="A367" i="1"/>
  <c r="N366" i="1"/>
  <c r="F366" i="1"/>
  <c r="S365" i="1"/>
  <c r="K365" i="1"/>
  <c r="C365" i="1"/>
  <c r="P364" i="1"/>
  <c r="H364" i="1"/>
  <c r="U363" i="1"/>
  <c r="M363" i="1"/>
  <c r="E363" i="1"/>
  <c r="R362" i="1"/>
  <c r="J362" i="1"/>
  <c r="B362" i="1"/>
  <c r="O361" i="1"/>
  <c r="G361" i="1"/>
  <c r="T360" i="1"/>
  <c r="L360" i="1"/>
  <c r="D360" i="1"/>
  <c r="Q359" i="1"/>
  <c r="I359" i="1"/>
  <c r="A359" i="1"/>
  <c r="N358" i="1"/>
  <c r="F358" i="1"/>
  <c r="S357" i="1"/>
  <c r="K357" i="1"/>
  <c r="C357" i="1"/>
  <c r="P356" i="1"/>
  <c r="H356" i="1"/>
  <c r="U355" i="1"/>
  <c r="M355" i="1"/>
  <c r="E355" i="1"/>
  <c r="R354" i="1"/>
  <c r="J354" i="1"/>
  <c r="B354" i="1"/>
  <c r="O353" i="1"/>
  <c r="G353" i="1"/>
  <c r="T352" i="1"/>
  <c r="L352" i="1"/>
  <c r="D352" i="1"/>
  <c r="Q351" i="1"/>
  <c r="I351" i="1"/>
  <c r="A351" i="1"/>
  <c r="N350" i="1"/>
  <c r="F350" i="1"/>
  <c r="S349" i="1"/>
  <c r="K349" i="1"/>
  <c r="C349" i="1"/>
  <c r="P348" i="1"/>
  <c r="H348" i="1"/>
  <c r="U347" i="1"/>
  <c r="M347" i="1"/>
  <c r="E347" i="1"/>
  <c r="R346" i="1"/>
  <c r="J346" i="1"/>
  <c r="B346" i="1"/>
  <c r="O345" i="1"/>
  <c r="G345" i="1"/>
  <c r="T344" i="1"/>
  <c r="L344" i="1"/>
  <c r="D344" i="1"/>
  <c r="Q343" i="1"/>
  <c r="I343" i="1"/>
  <c r="A343" i="1"/>
  <c r="N342" i="1"/>
  <c r="F342" i="1"/>
  <c r="S341" i="1"/>
  <c r="K341" i="1"/>
  <c r="C341" i="1"/>
  <c r="P340" i="1"/>
  <c r="H340" i="1"/>
  <c r="U339" i="1"/>
  <c r="M339" i="1"/>
  <c r="E339" i="1"/>
  <c r="R338" i="1"/>
  <c r="J338" i="1"/>
  <c r="B338" i="1"/>
  <c r="O337" i="1"/>
  <c r="G337" i="1"/>
  <c r="T336" i="1"/>
  <c r="L336" i="1"/>
  <c r="D336" i="1"/>
  <c r="Q335" i="1"/>
  <c r="I335" i="1"/>
  <c r="A335" i="1"/>
  <c r="N334" i="1"/>
  <c r="F334" i="1"/>
  <c r="S333" i="1"/>
  <c r="L333" i="1"/>
  <c r="G333" i="1"/>
  <c r="A333" i="1"/>
  <c r="Q332" i="1"/>
  <c r="L332" i="1"/>
  <c r="F332" i="1"/>
  <c r="A332" i="1"/>
  <c r="Q331" i="1"/>
  <c r="K331" i="1"/>
  <c r="F331" i="1"/>
  <c r="A331" i="1"/>
  <c r="P330" i="1"/>
  <c r="K330" i="1"/>
  <c r="F330" i="1"/>
  <c r="U329" i="1"/>
  <c r="P329" i="1"/>
  <c r="K329" i="1"/>
  <c r="E329" i="1"/>
  <c r="U328" i="1"/>
  <c r="P328" i="1"/>
  <c r="J328" i="1"/>
  <c r="E328" i="1"/>
  <c r="U327" i="1"/>
  <c r="O327" i="1"/>
  <c r="J327" i="1"/>
  <c r="E327" i="1"/>
  <c r="U326" i="1"/>
  <c r="Q326" i="1"/>
  <c r="M326" i="1"/>
  <c r="I326" i="1"/>
  <c r="E326" i="1"/>
  <c r="A326" i="1"/>
  <c r="R325" i="1"/>
  <c r="N325" i="1"/>
  <c r="J325" i="1"/>
  <c r="F325" i="1"/>
  <c r="B325" i="1"/>
  <c r="S324" i="1"/>
  <c r="O324" i="1"/>
  <c r="K324" i="1"/>
  <c r="G324" i="1"/>
  <c r="C324" i="1"/>
  <c r="T323" i="1"/>
  <c r="P323" i="1"/>
  <c r="L323" i="1"/>
  <c r="H323" i="1"/>
  <c r="D323" i="1"/>
  <c r="U322" i="1"/>
  <c r="Q322" i="1"/>
  <c r="M322" i="1"/>
  <c r="I322" i="1"/>
  <c r="E322" i="1"/>
  <c r="A322" i="1"/>
  <c r="R321" i="1"/>
  <c r="N321" i="1"/>
  <c r="J321" i="1"/>
  <c r="F321" i="1"/>
  <c r="B321" i="1"/>
  <c r="S320" i="1"/>
  <c r="O320" i="1"/>
  <c r="K320" i="1"/>
  <c r="G320" i="1"/>
  <c r="C320" i="1"/>
  <c r="T319" i="1"/>
  <c r="P319" i="1"/>
  <c r="L319" i="1"/>
  <c r="H319" i="1"/>
  <c r="D319" i="1"/>
  <c r="U318" i="1"/>
  <c r="Q318" i="1"/>
  <c r="M318" i="1"/>
  <c r="I318" i="1"/>
  <c r="E318" i="1"/>
  <c r="A318" i="1"/>
  <c r="R317" i="1"/>
  <c r="N317" i="1"/>
  <c r="J317" i="1"/>
  <c r="F317" i="1"/>
  <c r="B317" i="1"/>
  <c r="S316" i="1"/>
  <c r="O316" i="1"/>
  <c r="K316" i="1"/>
  <c r="G316" i="1"/>
  <c r="C316" i="1"/>
  <c r="T315" i="1"/>
  <c r="P315" i="1"/>
  <c r="L315" i="1"/>
  <c r="H315" i="1"/>
  <c r="D315" i="1"/>
  <c r="U314" i="1"/>
  <c r="Q314" i="1"/>
  <c r="M314" i="1"/>
  <c r="I314" i="1"/>
  <c r="E314" i="1"/>
  <c r="A314" i="1"/>
  <c r="R313" i="1"/>
  <c r="N313" i="1"/>
  <c r="J313" i="1"/>
  <c r="F313" i="1"/>
  <c r="B313" i="1"/>
  <c r="S312" i="1"/>
  <c r="O312" i="1"/>
  <c r="K312" i="1"/>
  <c r="G312" i="1"/>
  <c r="C312" i="1"/>
  <c r="T311" i="1"/>
  <c r="P311" i="1"/>
  <c r="L311" i="1"/>
  <c r="H311" i="1"/>
  <c r="D311" i="1"/>
  <c r="U310" i="1"/>
  <c r="Q310" i="1"/>
  <c r="M310" i="1"/>
  <c r="I310" i="1"/>
  <c r="E310" i="1"/>
  <c r="A310" i="1"/>
  <c r="R309" i="1"/>
  <c r="N309" i="1"/>
  <c r="J309" i="1"/>
  <c r="F309" i="1"/>
  <c r="B309" i="1"/>
  <c r="S308" i="1"/>
  <c r="O308" i="1"/>
  <c r="K308" i="1"/>
  <c r="G308" i="1"/>
  <c r="C308" i="1"/>
  <c r="T307" i="1"/>
  <c r="P307" i="1"/>
  <c r="L307" i="1"/>
  <c r="H307" i="1"/>
  <c r="D307" i="1"/>
  <c r="U306" i="1"/>
  <c r="Q306" i="1"/>
  <c r="M306" i="1"/>
  <c r="I306" i="1"/>
  <c r="E306" i="1"/>
  <c r="A306" i="1"/>
  <c r="R305" i="1"/>
  <c r="N305" i="1"/>
  <c r="J305" i="1"/>
  <c r="F305" i="1"/>
  <c r="B305" i="1"/>
  <c r="S304" i="1"/>
  <c r="O304" i="1"/>
  <c r="K304" i="1"/>
  <c r="G304" i="1"/>
  <c r="C304" i="1"/>
  <c r="T303" i="1"/>
  <c r="P303" i="1"/>
  <c r="L303" i="1"/>
  <c r="H303" i="1"/>
  <c r="D303" i="1"/>
  <c r="U302" i="1"/>
  <c r="Q302" i="1"/>
  <c r="M302" i="1"/>
  <c r="I302" i="1"/>
  <c r="E302" i="1"/>
  <c r="A302" i="1"/>
  <c r="R301" i="1"/>
  <c r="N301" i="1"/>
  <c r="J301" i="1"/>
  <c r="F301" i="1"/>
  <c r="B301" i="1"/>
  <c r="S300" i="1"/>
  <c r="O300" i="1"/>
  <c r="K300" i="1"/>
  <c r="G300" i="1"/>
  <c r="C300" i="1"/>
  <c r="T299" i="1"/>
  <c r="P299" i="1"/>
  <c r="L299" i="1"/>
  <c r="H299" i="1"/>
  <c r="D299" i="1"/>
  <c r="U298" i="1"/>
  <c r="Q298" i="1"/>
  <c r="M298" i="1"/>
  <c r="I298" i="1"/>
  <c r="E298" i="1"/>
  <c r="A298" i="1"/>
  <c r="R297" i="1"/>
  <c r="N297" i="1"/>
  <c r="J297" i="1"/>
  <c r="F297" i="1"/>
  <c r="B297" i="1"/>
  <c r="S296" i="1"/>
  <c r="O296" i="1"/>
  <c r="K296" i="1"/>
  <c r="G296" i="1"/>
  <c r="C296" i="1"/>
  <c r="T295" i="1"/>
  <c r="P295" i="1"/>
  <c r="L295" i="1"/>
  <c r="H295" i="1"/>
  <c r="D295" i="1"/>
  <c r="U294" i="1"/>
  <c r="Q294" i="1"/>
  <c r="M294" i="1"/>
  <c r="I294" i="1"/>
  <c r="E294" i="1"/>
  <c r="A294" i="1"/>
  <c r="R293" i="1"/>
  <c r="N293" i="1"/>
  <c r="J293" i="1"/>
  <c r="F293" i="1"/>
  <c r="B293" i="1"/>
  <c r="S292" i="1"/>
  <c r="O292" i="1"/>
  <c r="K292" i="1"/>
  <c r="G292" i="1"/>
  <c r="C292" i="1"/>
  <c r="T291" i="1"/>
  <c r="P291" i="1"/>
  <c r="L291" i="1"/>
  <c r="H291" i="1"/>
  <c r="D291" i="1"/>
  <c r="U290" i="1"/>
  <c r="Q290" i="1"/>
  <c r="M290" i="1"/>
  <c r="I290" i="1"/>
  <c r="E290" i="1"/>
  <c r="A290" i="1"/>
  <c r="R289" i="1"/>
  <c r="N289" i="1"/>
  <c r="J289" i="1"/>
  <c r="F289" i="1"/>
  <c r="B289" i="1"/>
  <c r="S288" i="1"/>
  <c r="O288" i="1"/>
  <c r="K288" i="1"/>
  <c r="G288" i="1"/>
  <c r="C288" i="1"/>
  <c r="T287" i="1"/>
  <c r="P287" i="1"/>
  <c r="L287" i="1"/>
  <c r="H287" i="1"/>
  <c r="D287" i="1"/>
  <c r="U286" i="1"/>
  <c r="Q286" i="1"/>
  <c r="M286" i="1"/>
  <c r="I286" i="1"/>
  <c r="E286" i="1"/>
  <c r="A286" i="1"/>
  <c r="R285" i="1"/>
  <c r="N285" i="1"/>
  <c r="J285" i="1"/>
  <c r="F285" i="1"/>
  <c r="B285" i="1"/>
  <c r="S284" i="1"/>
  <c r="O284" i="1"/>
  <c r="K284" i="1"/>
  <c r="G284" i="1"/>
  <c r="C284" i="1"/>
  <c r="T283" i="1"/>
  <c r="P283" i="1"/>
  <c r="L283" i="1"/>
  <c r="H283" i="1"/>
  <c r="D283" i="1"/>
  <c r="U282" i="1"/>
  <c r="Q282" i="1"/>
  <c r="M282" i="1"/>
  <c r="I282" i="1"/>
  <c r="E282" i="1"/>
  <c r="A282" i="1"/>
  <c r="T440" i="1"/>
  <c r="A426" i="1"/>
  <c r="F419" i="1"/>
  <c r="B415" i="1"/>
  <c r="A412" i="1"/>
  <c r="U408" i="1"/>
  <c r="T405" i="1"/>
  <c r="S402" i="1"/>
  <c r="R399" i="1"/>
  <c r="Q396" i="1"/>
  <c r="M394" i="1"/>
  <c r="M392" i="1"/>
  <c r="U390" i="1"/>
  <c r="J389" i="1"/>
  <c r="T387" i="1"/>
  <c r="I386" i="1"/>
  <c r="S384" i="1"/>
  <c r="H383" i="1"/>
  <c r="R381" i="1"/>
  <c r="G380" i="1"/>
  <c r="Q378" i="1"/>
  <c r="F377" i="1"/>
  <c r="F376" i="1"/>
  <c r="E375" i="1"/>
  <c r="E374" i="1"/>
  <c r="E373" i="1"/>
  <c r="D372" i="1"/>
  <c r="I371" i="1"/>
  <c r="N370" i="1"/>
  <c r="S369" i="1"/>
  <c r="C369" i="1"/>
  <c r="H368" i="1"/>
  <c r="M367" i="1"/>
  <c r="R366" i="1"/>
  <c r="B366" i="1"/>
  <c r="G365" i="1"/>
  <c r="L364" i="1"/>
  <c r="Q363" i="1"/>
  <c r="A363" i="1"/>
  <c r="F362" i="1"/>
  <c r="K361" i="1"/>
  <c r="P360" i="1"/>
  <c r="U359" i="1"/>
  <c r="E359" i="1"/>
  <c r="J358" i="1"/>
  <c r="O357" i="1"/>
  <c r="T356" i="1"/>
  <c r="D356" i="1"/>
  <c r="I355" i="1"/>
  <c r="N354" i="1"/>
  <c r="S353" i="1"/>
  <c r="C353" i="1"/>
  <c r="H352" i="1"/>
  <c r="M351" i="1"/>
  <c r="R350" i="1"/>
  <c r="B350" i="1"/>
  <c r="G349" i="1"/>
  <c r="L348" i="1"/>
  <c r="Q347" i="1"/>
  <c r="A347" i="1"/>
  <c r="F346" i="1"/>
  <c r="K345" i="1"/>
  <c r="P344" i="1"/>
  <c r="U343" i="1"/>
  <c r="E343" i="1"/>
  <c r="J342" i="1"/>
  <c r="O341" i="1"/>
  <c r="T340" i="1"/>
  <c r="D340" i="1"/>
  <c r="I339" i="1"/>
  <c r="N338" i="1"/>
  <c r="S337" i="1"/>
  <c r="C337" i="1"/>
  <c r="H336" i="1"/>
  <c r="M335" i="1"/>
  <c r="R334" i="1"/>
  <c r="B334" i="1"/>
  <c r="I333" i="1"/>
  <c r="T332" i="1"/>
  <c r="I332" i="1"/>
  <c r="S331" i="1"/>
  <c r="I331" i="1"/>
  <c r="S330" i="1"/>
  <c r="H330" i="1"/>
  <c r="S329" i="1"/>
  <c r="H329" i="1"/>
  <c r="R328" i="1"/>
  <c r="H328" i="1"/>
  <c r="R327" i="1"/>
  <c r="G327" i="1"/>
  <c r="S326" i="1"/>
  <c r="K326" i="1"/>
  <c r="C326" i="1"/>
  <c r="P325" i="1"/>
  <c r="H325" i="1"/>
  <c r="U324" i="1"/>
  <c r="M324" i="1"/>
  <c r="E324" i="1"/>
  <c r="R323" i="1"/>
  <c r="J323" i="1"/>
  <c r="B323" i="1"/>
  <c r="O322" i="1"/>
  <c r="G322" i="1"/>
  <c r="T321" i="1"/>
  <c r="L321" i="1"/>
  <c r="D321" i="1"/>
  <c r="Q320" i="1"/>
  <c r="I320" i="1"/>
  <c r="A320" i="1"/>
  <c r="N319" i="1"/>
  <c r="F319" i="1"/>
  <c r="S318" i="1"/>
  <c r="K318" i="1"/>
  <c r="C318" i="1"/>
  <c r="P317" i="1"/>
  <c r="H317" i="1"/>
  <c r="U316" i="1"/>
  <c r="M316" i="1"/>
  <c r="E316" i="1"/>
  <c r="R315" i="1"/>
  <c r="J315" i="1"/>
  <c r="B315" i="1"/>
  <c r="O314" i="1"/>
  <c r="G314" i="1"/>
  <c r="T313" i="1"/>
  <c r="L313" i="1"/>
  <c r="D313" i="1"/>
  <c r="Q312" i="1"/>
  <c r="I312" i="1"/>
  <c r="A312" i="1"/>
  <c r="N311" i="1"/>
  <c r="F311" i="1"/>
  <c r="S310" i="1"/>
  <c r="K310" i="1"/>
  <c r="C310" i="1"/>
  <c r="P309" i="1"/>
  <c r="H309" i="1"/>
  <c r="U308" i="1"/>
  <c r="M308" i="1"/>
  <c r="E308" i="1"/>
  <c r="R307" i="1"/>
  <c r="J307" i="1"/>
  <c r="B307" i="1"/>
  <c r="O306" i="1"/>
  <c r="G306" i="1"/>
  <c r="T305" i="1"/>
  <c r="L305" i="1"/>
  <c r="D305" i="1"/>
  <c r="Q304" i="1"/>
  <c r="I304" i="1"/>
  <c r="A304" i="1"/>
  <c r="N303" i="1"/>
  <c r="F303" i="1"/>
  <c r="S302" i="1"/>
  <c r="K302" i="1"/>
  <c r="C302" i="1"/>
  <c r="P301" i="1"/>
  <c r="H301" i="1"/>
  <c r="U300" i="1"/>
  <c r="M300" i="1"/>
  <c r="E300" i="1"/>
  <c r="R299" i="1"/>
  <c r="J299" i="1"/>
  <c r="B299" i="1"/>
  <c r="O298" i="1"/>
  <c r="G298" i="1"/>
  <c r="T297" i="1"/>
  <c r="L297" i="1"/>
  <c r="D297" i="1"/>
  <c r="Q296" i="1"/>
  <c r="I296" i="1"/>
  <c r="D296" i="1"/>
  <c r="S295" i="1"/>
  <c r="N295" i="1"/>
  <c r="I295" i="1"/>
  <c r="C295" i="1"/>
  <c r="S294" i="1"/>
  <c r="N294" i="1"/>
  <c r="H294" i="1"/>
  <c r="C294" i="1"/>
  <c r="S293" i="1"/>
  <c r="M293" i="1"/>
  <c r="H293" i="1"/>
  <c r="C293" i="1"/>
  <c r="R292" i="1"/>
  <c r="M292" i="1"/>
  <c r="H292" i="1"/>
  <c r="B292" i="1"/>
  <c r="R291" i="1"/>
  <c r="M291" i="1"/>
  <c r="G291" i="1"/>
  <c r="B291" i="1"/>
  <c r="R290" i="1"/>
  <c r="L290" i="1"/>
  <c r="G290" i="1"/>
  <c r="B290" i="1"/>
  <c r="Q289" i="1"/>
  <c r="L289" i="1"/>
  <c r="G289" i="1"/>
  <c r="A289" i="1"/>
  <c r="Q288" i="1"/>
  <c r="L288" i="1"/>
  <c r="F288" i="1"/>
  <c r="A288" i="1"/>
  <c r="Q287" i="1"/>
  <c r="K287" i="1"/>
  <c r="F287" i="1"/>
  <c r="A287" i="1"/>
  <c r="P286" i="1"/>
  <c r="K286" i="1"/>
  <c r="F286" i="1"/>
  <c r="U285" i="1"/>
  <c r="P285" i="1"/>
  <c r="K285" i="1"/>
  <c r="E285" i="1"/>
  <c r="U284" i="1"/>
  <c r="P284" i="1"/>
  <c r="J284" i="1"/>
  <c r="E284" i="1"/>
  <c r="U283" i="1"/>
  <c r="O283" i="1"/>
  <c r="J283" i="1"/>
  <c r="E283" i="1"/>
  <c r="T282" i="1"/>
  <c r="O282" i="1"/>
  <c r="J282" i="1"/>
  <c r="D282" i="1"/>
  <c r="T281" i="1"/>
  <c r="P281" i="1"/>
  <c r="L281" i="1"/>
  <c r="H281" i="1"/>
  <c r="D281" i="1"/>
  <c r="U280" i="1"/>
  <c r="Q280" i="1"/>
  <c r="M280" i="1"/>
  <c r="I280" i="1"/>
  <c r="E280" i="1"/>
  <c r="A280" i="1"/>
  <c r="R279" i="1"/>
  <c r="N279" i="1"/>
  <c r="J279" i="1"/>
  <c r="F279" i="1"/>
  <c r="B279" i="1"/>
  <c r="S278" i="1"/>
  <c r="O278" i="1"/>
  <c r="K278" i="1"/>
  <c r="G278" i="1"/>
  <c r="C278" i="1"/>
  <c r="T277" i="1"/>
  <c r="P277" i="1"/>
  <c r="L277" i="1"/>
  <c r="H277" i="1"/>
  <c r="D277" i="1"/>
  <c r="U276" i="1"/>
  <c r="Q276" i="1"/>
  <c r="M276" i="1"/>
  <c r="I276" i="1"/>
  <c r="E276" i="1"/>
  <c r="A276" i="1"/>
  <c r="R275" i="1"/>
  <c r="N275" i="1"/>
  <c r="J275" i="1"/>
  <c r="F275" i="1"/>
  <c r="B275" i="1"/>
  <c r="S274" i="1"/>
  <c r="O274" i="1"/>
  <c r="K274" i="1"/>
  <c r="G274" i="1"/>
  <c r="C274" i="1"/>
  <c r="T273" i="1"/>
  <c r="P273" i="1"/>
  <c r="L273" i="1"/>
  <c r="H273" i="1"/>
  <c r="D273" i="1"/>
  <c r="U272" i="1"/>
  <c r="Q272" i="1"/>
  <c r="M272" i="1"/>
  <c r="I272" i="1"/>
  <c r="E272" i="1"/>
  <c r="A272" i="1"/>
  <c r="R271" i="1"/>
  <c r="N271" i="1"/>
  <c r="J271" i="1"/>
  <c r="F271" i="1"/>
  <c r="B271" i="1"/>
  <c r="S270" i="1"/>
  <c r="O270" i="1"/>
  <c r="K270" i="1"/>
  <c r="G270" i="1"/>
  <c r="C270" i="1"/>
  <c r="T269" i="1"/>
  <c r="P269" i="1"/>
  <c r="L269" i="1"/>
  <c r="H269" i="1"/>
  <c r="D269" i="1"/>
  <c r="U268" i="1"/>
  <c r="Q268" i="1"/>
  <c r="M268" i="1"/>
  <c r="I268" i="1"/>
  <c r="E268" i="1"/>
  <c r="A268" i="1"/>
  <c r="R267" i="1"/>
  <c r="N267" i="1"/>
  <c r="J267" i="1"/>
  <c r="F267" i="1"/>
  <c r="B267" i="1"/>
  <c r="S266" i="1"/>
  <c r="O266" i="1"/>
  <c r="K266" i="1"/>
  <c r="G266" i="1"/>
  <c r="C266" i="1"/>
  <c r="T265" i="1"/>
  <c r="P265" i="1"/>
  <c r="L265" i="1"/>
  <c r="H265" i="1"/>
  <c r="D265" i="1"/>
  <c r="U264" i="1"/>
  <c r="Q264" i="1"/>
  <c r="M264" i="1"/>
  <c r="I264" i="1"/>
  <c r="E264" i="1"/>
  <c r="A264" i="1"/>
  <c r="R263" i="1"/>
  <c r="N263" i="1"/>
  <c r="J263" i="1"/>
  <c r="F263" i="1"/>
  <c r="B263" i="1"/>
  <c r="S262" i="1"/>
  <c r="O262" i="1"/>
  <c r="K262" i="1"/>
  <c r="G262" i="1"/>
  <c r="C262" i="1"/>
  <c r="T261" i="1"/>
  <c r="P261" i="1"/>
  <c r="L261" i="1"/>
  <c r="H261" i="1"/>
  <c r="D261" i="1"/>
  <c r="U260" i="1"/>
  <c r="Q260" i="1"/>
  <c r="M260" i="1"/>
  <c r="I260" i="1"/>
  <c r="E260" i="1"/>
  <c r="A260" i="1"/>
  <c r="R259" i="1"/>
  <c r="N259" i="1"/>
  <c r="J259" i="1"/>
  <c r="F259" i="1"/>
  <c r="B259" i="1"/>
  <c r="S258" i="1"/>
  <c r="O258" i="1"/>
  <c r="K258" i="1"/>
  <c r="G258" i="1"/>
  <c r="C258" i="1"/>
  <c r="T257" i="1"/>
  <c r="P257" i="1"/>
  <c r="L257" i="1"/>
  <c r="H257" i="1"/>
  <c r="D257" i="1"/>
  <c r="U256" i="1"/>
  <c r="Q256" i="1"/>
  <c r="M256" i="1"/>
  <c r="I256" i="1"/>
  <c r="E256" i="1"/>
  <c r="A256" i="1"/>
  <c r="R255" i="1"/>
  <c r="N255" i="1"/>
  <c r="J255" i="1"/>
  <c r="F255" i="1"/>
  <c r="B255" i="1"/>
  <c r="S254" i="1"/>
  <c r="O254" i="1"/>
  <c r="K254" i="1"/>
  <c r="G254" i="1"/>
  <c r="C254" i="1"/>
  <c r="T253" i="1"/>
  <c r="P253" i="1"/>
  <c r="L253" i="1"/>
  <c r="H253" i="1"/>
  <c r="D253" i="1"/>
  <c r="U252" i="1"/>
  <c r="Q252" i="1"/>
  <c r="M252" i="1"/>
  <c r="I252" i="1"/>
  <c r="E252" i="1"/>
  <c r="A252" i="1"/>
  <c r="R251" i="1"/>
  <c r="N251" i="1"/>
  <c r="J251" i="1"/>
  <c r="F251" i="1"/>
  <c r="B251" i="1"/>
  <c r="S250" i="1"/>
  <c r="O250" i="1"/>
  <c r="K250" i="1"/>
  <c r="G250" i="1"/>
  <c r="C250" i="1"/>
  <c r="T249" i="1"/>
  <c r="P249" i="1"/>
  <c r="L249" i="1"/>
  <c r="H249" i="1"/>
  <c r="D249" i="1"/>
  <c r="U248" i="1"/>
  <c r="Q248" i="1"/>
  <c r="M248" i="1"/>
  <c r="I248" i="1"/>
  <c r="E248" i="1"/>
  <c r="A248" i="1"/>
  <c r="R247" i="1"/>
  <c r="N247" i="1"/>
  <c r="J247" i="1"/>
  <c r="F247" i="1"/>
  <c r="B247" i="1"/>
  <c r="S246" i="1"/>
  <c r="O246" i="1"/>
  <c r="K246" i="1"/>
  <c r="G246" i="1"/>
  <c r="C246" i="1"/>
  <c r="T245" i="1"/>
  <c r="P245" i="1"/>
  <c r="L245" i="1"/>
  <c r="H245" i="1"/>
  <c r="D245" i="1"/>
  <c r="U244" i="1"/>
  <c r="Q244" i="1"/>
  <c r="M244" i="1"/>
  <c r="I244" i="1"/>
  <c r="E244" i="1"/>
  <c r="A244" i="1"/>
  <c r="R243" i="1"/>
  <c r="N243" i="1"/>
  <c r="J243" i="1"/>
  <c r="F243" i="1"/>
  <c r="B243" i="1"/>
  <c r="S242" i="1"/>
  <c r="O242" i="1"/>
  <c r="K242" i="1"/>
  <c r="G242" i="1"/>
  <c r="C242" i="1"/>
  <c r="T241" i="1"/>
  <c r="P241" i="1"/>
  <c r="L241" i="1"/>
  <c r="H241" i="1"/>
  <c r="D241" i="1"/>
  <c r="U240" i="1"/>
  <c r="Q240" i="1"/>
  <c r="M240" i="1"/>
  <c r="I240" i="1"/>
  <c r="E240" i="1"/>
  <c r="A240" i="1"/>
  <c r="R239" i="1"/>
  <c r="N239" i="1"/>
  <c r="J239" i="1"/>
  <c r="F239" i="1"/>
  <c r="B239" i="1"/>
  <c r="S238" i="1"/>
  <c r="O238" i="1"/>
  <c r="K238" i="1"/>
  <c r="G238" i="1"/>
  <c r="C238" i="1"/>
  <c r="T237" i="1"/>
  <c r="P237" i="1"/>
  <c r="L237" i="1"/>
  <c r="H237" i="1"/>
  <c r="D237" i="1"/>
  <c r="U236" i="1"/>
  <c r="Q236" i="1"/>
  <c r="M236" i="1"/>
  <c r="I236" i="1"/>
  <c r="E236" i="1"/>
  <c r="A236" i="1"/>
  <c r="R235" i="1"/>
  <c r="N235" i="1"/>
  <c r="J235" i="1"/>
  <c r="F235" i="1"/>
  <c r="B235" i="1"/>
  <c r="S234" i="1"/>
  <c r="O234" i="1"/>
  <c r="K234" i="1"/>
  <c r="G234" i="1"/>
  <c r="C234" i="1"/>
  <c r="T233" i="1"/>
  <c r="P233" i="1"/>
  <c r="L233" i="1"/>
  <c r="H233" i="1"/>
  <c r="D233" i="1"/>
  <c r="U232" i="1"/>
  <c r="Q232" i="1"/>
  <c r="M232" i="1"/>
  <c r="I232" i="1"/>
  <c r="E232" i="1"/>
  <c r="A232" i="1"/>
  <c r="R231" i="1"/>
  <c r="N231" i="1"/>
  <c r="J231" i="1"/>
  <c r="F231" i="1"/>
  <c r="B231" i="1"/>
  <c r="S230" i="1"/>
  <c r="O230" i="1"/>
  <c r="K230" i="1"/>
  <c r="G230" i="1"/>
  <c r="C230" i="1"/>
  <c r="T229" i="1"/>
  <c r="P229" i="1"/>
  <c r="L229" i="1"/>
  <c r="H229" i="1"/>
  <c r="D229" i="1"/>
  <c r="U228" i="1"/>
  <c r="Q228" i="1"/>
  <c r="M228" i="1"/>
  <c r="I228" i="1"/>
  <c r="E228" i="1"/>
  <c r="A228" i="1"/>
  <c r="R227" i="1"/>
  <c r="N227" i="1"/>
  <c r="J227" i="1"/>
  <c r="F227" i="1"/>
  <c r="B227" i="1"/>
  <c r="S226" i="1"/>
  <c r="O226" i="1"/>
  <c r="K226" i="1"/>
  <c r="G226" i="1"/>
  <c r="C226" i="1"/>
  <c r="T225" i="1"/>
  <c r="P225" i="1"/>
  <c r="L225" i="1"/>
  <c r="H225" i="1"/>
  <c r="D225" i="1"/>
  <c r="U224" i="1"/>
  <c r="Q224" i="1"/>
  <c r="M224" i="1"/>
  <c r="I224" i="1"/>
  <c r="E224" i="1"/>
  <c r="A224" i="1"/>
  <c r="R223" i="1"/>
  <c r="N223" i="1"/>
  <c r="J223" i="1"/>
  <c r="F223" i="1"/>
  <c r="B223" i="1"/>
  <c r="S222" i="1"/>
  <c r="C432" i="1"/>
  <c r="G422" i="1"/>
  <c r="P416" i="1"/>
  <c r="L413" i="1"/>
  <c r="K410" i="1"/>
  <c r="J407" i="1"/>
  <c r="I404" i="1"/>
  <c r="H401" i="1"/>
  <c r="G398" i="1"/>
  <c r="N395" i="1"/>
  <c r="M393" i="1"/>
  <c r="P391" i="1"/>
  <c r="E390" i="1"/>
  <c r="O388" i="1"/>
  <c r="D387" i="1"/>
  <c r="N385" i="1"/>
  <c r="C384" i="1"/>
  <c r="M382" i="1"/>
  <c r="B381" i="1"/>
  <c r="L379" i="1"/>
  <c r="A378" i="1"/>
  <c r="P376" i="1"/>
  <c r="P375" i="1"/>
  <c r="P374" i="1"/>
  <c r="O373" i="1"/>
  <c r="O372" i="1"/>
  <c r="Q371" i="1"/>
  <c r="A371" i="1"/>
  <c r="F370" i="1"/>
  <c r="K369" i="1"/>
  <c r="P368" i="1"/>
  <c r="U367" i="1"/>
  <c r="E367" i="1"/>
  <c r="J366" i="1"/>
  <c r="O365" i="1"/>
  <c r="T364" i="1"/>
  <c r="D364" i="1"/>
  <c r="I363" i="1"/>
  <c r="N362" i="1"/>
  <c r="S361" i="1"/>
  <c r="C361" i="1"/>
  <c r="H360" i="1"/>
  <c r="M359" i="1"/>
  <c r="R358" i="1"/>
  <c r="B358" i="1"/>
  <c r="G357" i="1"/>
  <c r="L356" i="1"/>
  <c r="Q355" i="1"/>
  <c r="A355" i="1"/>
  <c r="F354" i="1"/>
  <c r="K353" i="1"/>
  <c r="P352" i="1"/>
  <c r="U351" i="1"/>
  <c r="E351" i="1"/>
  <c r="J350" i="1"/>
  <c r="O349" i="1"/>
  <c r="T348" i="1"/>
  <c r="D348" i="1"/>
  <c r="I347" i="1"/>
  <c r="N346" i="1"/>
  <c r="S345" i="1"/>
  <c r="C345" i="1"/>
  <c r="H344" i="1"/>
  <c r="M343" i="1"/>
  <c r="R342" i="1"/>
  <c r="B342" i="1"/>
  <c r="G341" i="1"/>
  <c r="L340" i="1"/>
  <c r="Q339" i="1"/>
  <c r="A339" i="1"/>
  <c r="F338" i="1"/>
  <c r="K337" i="1"/>
  <c r="B430" i="1"/>
  <c r="G421" i="1"/>
  <c r="B416" i="1"/>
  <c r="A413" i="1"/>
  <c r="U409" i="1"/>
  <c r="T406" i="1"/>
  <c r="S403" i="1"/>
  <c r="R400" i="1"/>
  <c r="Q397" i="1"/>
  <c r="G395" i="1"/>
  <c r="F393" i="1"/>
  <c r="K391" i="1"/>
  <c r="U389" i="1"/>
  <c r="J388" i="1"/>
  <c r="T386" i="1"/>
  <c r="I385" i="1"/>
  <c r="S383" i="1"/>
  <c r="H382" i="1"/>
  <c r="R380" i="1"/>
  <c r="G379" i="1"/>
  <c r="Q377" i="1"/>
  <c r="L376" i="1"/>
  <c r="L375" i="1"/>
  <c r="L374" i="1"/>
  <c r="K373" i="1"/>
  <c r="K372" i="1"/>
  <c r="N371" i="1"/>
  <c r="S370" i="1"/>
  <c r="C370" i="1"/>
  <c r="H369" i="1"/>
  <c r="M368" i="1"/>
  <c r="R367" i="1"/>
  <c r="B367" i="1"/>
  <c r="G366" i="1"/>
  <c r="L365" i="1"/>
  <c r="Q364" i="1"/>
  <c r="A364" i="1"/>
  <c r="F363" i="1"/>
  <c r="K362" i="1"/>
  <c r="P361" i="1"/>
  <c r="U360" i="1"/>
  <c r="E360" i="1"/>
  <c r="J359" i="1"/>
  <c r="O358" i="1"/>
  <c r="T357" i="1"/>
  <c r="D357" i="1"/>
  <c r="I356" i="1"/>
  <c r="N355" i="1"/>
  <c r="S354" i="1"/>
  <c r="C354" i="1"/>
  <c r="H353" i="1"/>
  <c r="M352" i="1"/>
  <c r="R351" i="1"/>
  <c r="B351" i="1"/>
  <c r="G350" i="1"/>
  <c r="L349" i="1"/>
  <c r="Q348" i="1"/>
  <c r="A348" i="1"/>
  <c r="F347" i="1"/>
  <c r="K346" i="1"/>
  <c r="P345" i="1"/>
  <c r="U344" i="1"/>
  <c r="E344" i="1"/>
  <c r="J343" i="1"/>
  <c r="O342" i="1"/>
  <c r="T341" i="1"/>
  <c r="D341" i="1"/>
  <c r="I340" i="1"/>
  <c r="N339" i="1"/>
  <c r="S338" i="1"/>
  <c r="C338" i="1"/>
  <c r="H337" i="1"/>
  <c r="M336" i="1"/>
  <c r="R335" i="1"/>
  <c r="B335" i="1"/>
  <c r="G334" i="1"/>
  <c r="M333" i="1"/>
  <c r="C333" i="1"/>
  <c r="M332" i="1"/>
  <c r="B332" i="1"/>
  <c r="M331" i="1"/>
  <c r="B331" i="1"/>
  <c r="L330" i="1"/>
  <c r="B330" i="1"/>
  <c r="L329" i="1"/>
  <c r="A329" i="1"/>
  <c r="L328" i="1"/>
  <c r="A328" i="1"/>
  <c r="K327" i="1"/>
  <c r="A327" i="1"/>
  <c r="N326" i="1"/>
  <c r="F326" i="1"/>
  <c r="S325" i="1"/>
  <c r="K325" i="1"/>
  <c r="C325" i="1"/>
  <c r="P324" i="1"/>
  <c r="H324" i="1"/>
  <c r="U323" i="1"/>
  <c r="M323" i="1"/>
  <c r="E323" i="1"/>
  <c r="R322" i="1"/>
  <c r="J322" i="1"/>
  <c r="B322" i="1"/>
  <c r="O321" i="1"/>
  <c r="G321" i="1"/>
  <c r="T320" i="1"/>
  <c r="L320" i="1"/>
  <c r="D320" i="1"/>
  <c r="Q319" i="1"/>
  <c r="I319" i="1"/>
  <c r="A319" i="1"/>
  <c r="N318" i="1"/>
  <c r="F318" i="1"/>
  <c r="S317" i="1"/>
  <c r="K317" i="1"/>
  <c r="C317" i="1"/>
  <c r="P316" i="1"/>
  <c r="H316" i="1"/>
  <c r="U315" i="1"/>
  <c r="M315" i="1"/>
  <c r="E315" i="1"/>
  <c r="R314" i="1"/>
  <c r="J314" i="1"/>
  <c r="B314" i="1"/>
  <c r="O313" i="1"/>
  <c r="G313" i="1"/>
  <c r="T312" i="1"/>
  <c r="L312" i="1"/>
  <c r="D312" i="1"/>
  <c r="Q311" i="1"/>
  <c r="I311" i="1"/>
  <c r="A311" i="1"/>
  <c r="N310" i="1"/>
  <c r="F310" i="1"/>
  <c r="S309" i="1"/>
  <c r="K309" i="1"/>
  <c r="C309" i="1"/>
  <c r="P308" i="1"/>
  <c r="H308" i="1"/>
  <c r="U307" i="1"/>
  <c r="M307" i="1"/>
  <c r="E307" i="1"/>
  <c r="R306" i="1"/>
  <c r="J306" i="1"/>
  <c r="B306" i="1"/>
  <c r="O305" i="1"/>
  <c r="G305" i="1"/>
  <c r="T304" i="1"/>
  <c r="L304" i="1"/>
  <c r="D304" i="1"/>
  <c r="Q303" i="1"/>
  <c r="I303" i="1"/>
  <c r="A303" i="1"/>
  <c r="N302" i="1"/>
  <c r="F302" i="1"/>
  <c r="S301" i="1"/>
  <c r="K301" i="1"/>
  <c r="C301" i="1"/>
  <c r="P300" i="1"/>
  <c r="H300" i="1"/>
  <c r="U299" i="1"/>
  <c r="M299" i="1"/>
  <c r="E299" i="1"/>
  <c r="R298" i="1"/>
  <c r="J298" i="1"/>
  <c r="B298" i="1"/>
  <c r="O297" i="1"/>
  <c r="G297" i="1"/>
  <c r="T296" i="1"/>
  <c r="L296" i="1"/>
  <c r="E296" i="1"/>
  <c r="U295" i="1"/>
  <c r="O295" i="1"/>
  <c r="J295" i="1"/>
  <c r="E295" i="1"/>
  <c r="T294" i="1"/>
  <c r="O294" i="1"/>
  <c r="J294" i="1"/>
  <c r="D294" i="1"/>
  <c r="T293" i="1"/>
  <c r="O293" i="1"/>
  <c r="I293" i="1"/>
  <c r="D293" i="1"/>
  <c r="T292" i="1"/>
  <c r="N292" i="1"/>
  <c r="I292" i="1"/>
  <c r="D292" i="1"/>
  <c r="S291" i="1"/>
  <c r="N291" i="1"/>
  <c r="I291" i="1"/>
  <c r="C291" i="1"/>
  <c r="S290" i="1"/>
  <c r="N290" i="1"/>
  <c r="H290" i="1"/>
  <c r="C290" i="1"/>
  <c r="S289" i="1"/>
  <c r="M289" i="1"/>
  <c r="H289" i="1"/>
  <c r="C289" i="1"/>
  <c r="R288" i="1"/>
  <c r="M288" i="1"/>
  <c r="H288" i="1"/>
  <c r="B288" i="1"/>
  <c r="R287" i="1"/>
  <c r="M287" i="1"/>
  <c r="G287" i="1"/>
  <c r="B287" i="1"/>
  <c r="R286" i="1"/>
  <c r="L286" i="1"/>
  <c r="G286" i="1"/>
  <c r="B286" i="1"/>
  <c r="Q285" i="1"/>
  <c r="L285" i="1"/>
  <c r="G285" i="1"/>
  <c r="A285" i="1"/>
  <c r="Q284" i="1"/>
  <c r="L284" i="1"/>
  <c r="F284" i="1"/>
  <c r="A284" i="1"/>
  <c r="Q283" i="1"/>
  <c r="K283" i="1"/>
  <c r="F283" i="1"/>
  <c r="A283" i="1"/>
  <c r="P282" i="1"/>
  <c r="K282" i="1"/>
  <c r="F282" i="1"/>
  <c r="U281" i="1"/>
  <c r="Q281" i="1"/>
  <c r="M281" i="1"/>
  <c r="I281" i="1"/>
  <c r="E281" i="1"/>
  <c r="A281" i="1"/>
  <c r="R280" i="1"/>
  <c r="N280" i="1"/>
  <c r="J280" i="1"/>
  <c r="F280" i="1"/>
  <c r="B280" i="1"/>
  <c r="S279" i="1"/>
  <c r="O279" i="1"/>
  <c r="K279" i="1"/>
  <c r="G279" i="1"/>
  <c r="C279" i="1"/>
  <c r="T278" i="1"/>
  <c r="P278" i="1"/>
  <c r="L278" i="1"/>
  <c r="H278" i="1"/>
  <c r="D278" i="1"/>
  <c r="U277" i="1"/>
  <c r="Q277" i="1"/>
  <c r="M277" i="1"/>
  <c r="I277" i="1"/>
  <c r="E277" i="1"/>
  <c r="A277" i="1"/>
  <c r="R276" i="1"/>
  <c r="N276" i="1"/>
  <c r="J276" i="1"/>
  <c r="F276" i="1"/>
  <c r="B276" i="1"/>
  <c r="S275" i="1"/>
  <c r="O275" i="1"/>
  <c r="K275" i="1"/>
  <c r="G275" i="1"/>
  <c r="C275" i="1"/>
  <c r="T274" i="1"/>
  <c r="P274" i="1"/>
  <c r="L274" i="1"/>
  <c r="H274" i="1"/>
  <c r="D274" i="1"/>
  <c r="U273" i="1"/>
  <c r="Q273" i="1"/>
  <c r="M273" i="1"/>
  <c r="I273" i="1"/>
  <c r="E273" i="1"/>
  <c r="A273" i="1"/>
  <c r="R272" i="1"/>
  <c r="N272" i="1"/>
  <c r="J272" i="1"/>
  <c r="F272" i="1"/>
  <c r="B272" i="1"/>
  <c r="S271" i="1"/>
  <c r="O271" i="1"/>
  <c r="K271" i="1"/>
  <c r="G271" i="1"/>
  <c r="C271" i="1"/>
  <c r="T270" i="1"/>
  <c r="P270" i="1"/>
  <c r="L270" i="1"/>
  <c r="H270" i="1"/>
  <c r="D270" i="1"/>
  <c r="U269" i="1"/>
  <c r="Q269" i="1"/>
  <c r="M269" i="1"/>
  <c r="I269" i="1"/>
  <c r="E269" i="1"/>
  <c r="A269" i="1"/>
  <c r="R268" i="1"/>
  <c r="N268" i="1"/>
  <c r="J268" i="1"/>
  <c r="F268" i="1"/>
  <c r="B268" i="1"/>
  <c r="S267" i="1"/>
  <c r="O267" i="1"/>
  <c r="K267" i="1"/>
  <c r="G267" i="1"/>
  <c r="C267" i="1"/>
  <c r="T266" i="1"/>
  <c r="P266" i="1"/>
  <c r="L266" i="1"/>
  <c r="H266" i="1"/>
  <c r="D266" i="1"/>
  <c r="U265" i="1"/>
  <c r="Q265" i="1"/>
  <c r="M265" i="1"/>
  <c r="I265" i="1"/>
  <c r="E265" i="1"/>
  <c r="A265" i="1"/>
  <c r="R264" i="1"/>
  <c r="N264" i="1"/>
  <c r="J264" i="1"/>
  <c r="F264" i="1"/>
  <c r="B264" i="1"/>
  <c r="S263" i="1"/>
  <c r="O263" i="1"/>
  <c r="K263" i="1"/>
  <c r="G263" i="1"/>
  <c r="C263" i="1"/>
  <c r="T262" i="1"/>
  <c r="P262" i="1"/>
  <c r="L262" i="1"/>
  <c r="H262" i="1"/>
  <c r="D262" i="1"/>
  <c r="U261" i="1"/>
  <c r="Q261" i="1"/>
  <c r="M261" i="1"/>
  <c r="I261" i="1"/>
  <c r="E261" i="1"/>
  <c r="A261" i="1"/>
  <c r="R260" i="1"/>
  <c r="N260" i="1"/>
  <c r="J260" i="1"/>
  <c r="F260" i="1"/>
  <c r="B260" i="1"/>
  <c r="S259" i="1"/>
  <c r="O259" i="1"/>
  <c r="K259" i="1"/>
  <c r="G259" i="1"/>
  <c r="C259" i="1"/>
  <c r="T258" i="1"/>
  <c r="P258" i="1"/>
  <c r="L258" i="1"/>
  <c r="H258" i="1"/>
  <c r="D258" i="1"/>
  <c r="U257" i="1"/>
  <c r="Q257" i="1"/>
  <c r="M257" i="1"/>
  <c r="I257" i="1"/>
  <c r="E257" i="1"/>
  <c r="A257" i="1"/>
  <c r="R256" i="1"/>
  <c r="N256" i="1"/>
  <c r="J256" i="1"/>
  <c r="F256" i="1"/>
  <c r="B256" i="1"/>
  <c r="S255" i="1"/>
  <c r="O255" i="1"/>
  <c r="K255" i="1"/>
  <c r="G255" i="1"/>
  <c r="C255" i="1"/>
  <c r="T254" i="1"/>
  <c r="P254" i="1"/>
  <c r="L254" i="1"/>
  <c r="H254" i="1"/>
  <c r="D254" i="1"/>
  <c r="U253" i="1"/>
  <c r="Q253" i="1"/>
  <c r="M253" i="1"/>
  <c r="I253" i="1"/>
  <c r="E253" i="1"/>
  <c r="A253" i="1"/>
  <c r="R252" i="1"/>
  <c r="N252" i="1"/>
  <c r="J252" i="1"/>
  <c r="F252" i="1"/>
  <c r="B252" i="1"/>
  <c r="S251" i="1"/>
  <c r="O251" i="1"/>
  <c r="K251" i="1"/>
  <c r="G251" i="1"/>
  <c r="C251" i="1"/>
  <c r="T250" i="1"/>
  <c r="P250" i="1"/>
  <c r="L250" i="1"/>
  <c r="H250" i="1"/>
  <c r="D250" i="1"/>
  <c r="U249" i="1"/>
  <c r="Q249" i="1"/>
  <c r="M249" i="1"/>
  <c r="I249" i="1"/>
  <c r="E249" i="1"/>
  <c r="A249" i="1"/>
  <c r="R248" i="1"/>
  <c r="N248" i="1"/>
  <c r="J248" i="1"/>
  <c r="F248" i="1"/>
  <c r="B248" i="1"/>
  <c r="S247" i="1"/>
  <c r="O247" i="1"/>
  <c r="K247" i="1"/>
  <c r="G247" i="1"/>
  <c r="C247" i="1"/>
  <c r="T246" i="1"/>
  <c r="P246" i="1"/>
  <c r="L246" i="1"/>
  <c r="H246" i="1"/>
  <c r="D246" i="1"/>
  <c r="U245" i="1"/>
  <c r="Q245" i="1"/>
  <c r="M245" i="1"/>
  <c r="I245" i="1"/>
  <c r="E245" i="1"/>
  <c r="A245" i="1"/>
  <c r="R244" i="1"/>
  <c r="N244" i="1"/>
  <c r="J244" i="1"/>
  <c r="F244" i="1"/>
  <c r="B244" i="1"/>
  <c r="S243" i="1"/>
  <c r="O243" i="1"/>
  <c r="K243" i="1"/>
  <c r="G243" i="1"/>
  <c r="C243" i="1"/>
  <c r="T242" i="1"/>
  <c r="P242" i="1"/>
  <c r="L242" i="1"/>
  <c r="H242" i="1"/>
  <c r="D242" i="1"/>
  <c r="U241" i="1"/>
  <c r="Q241" i="1"/>
  <c r="M241" i="1"/>
  <c r="I241" i="1"/>
  <c r="E241" i="1"/>
  <c r="A241" i="1"/>
  <c r="R240" i="1"/>
  <c r="N240" i="1"/>
  <c r="J240" i="1"/>
  <c r="F240" i="1"/>
  <c r="B240" i="1"/>
  <c r="S239" i="1"/>
  <c r="O239" i="1"/>
  <c r="K239" i="1"/>
  <c r="G239" i="1"/>
  <c r="C239" i="1"/>
  <c r="T238" i="1"/>
  <c r="P238" i="1"/>
  <c r="L238" i="1"/>
  <c r="H238" i="1"/>
  <c r="D238" i="1"/>
  <c r="U237" i="1"/>
  <c r="Q237" i="1"/>
  <c r="M237" i="1"/>
  <c r="I237" i="1"/>
  <c r="E237" i="1"/>
  <c r="A237" i="1"/>
  <c r="R236" i="1"/>
  <c r="N236" i="1"/>
  <c r="J236" i="1"/>
  <c r="F236" i="1"/>
  <c r="B236" i="1"/>
  <c r="S235" i="1"/>
  <c r="O235" i="1"/>
  <c r="K235" i="1"/>
  <c r="G235" i="1"/>
  <c r="C235" i="1"/>
  <c r="T234" i="1"/>
  <c r="P234" i="1"/>
  <c r="L234" i="1"/>
  <c r="H234" i="1"/>
  <c r="D234" i="1"/>
  <c r="U233" i="1"/>
  <c r="Q233" i="1"/>
  <c r="M233" i="1"/>
  <c r="I233" i="1"/>
  <c r="E233" i="1"/>
  <c r="A233" i="1"/>
  <c r="R232" i="1"/>
  <c r="N232" i="1"/>
  <c r="J232" i="1"/>
  <c r="F232" i="1"/>
  <c r="B232" i="1"/>
  <c r="S231" i="1"/>
  <c r="O231" i="1"/>
  <c r="K231" i="1"/>
  <c r="G231" i="1"/>
  <c r="C231" i="1"/>
  <c r="T230" i="1"/>
  <c r="P230" i="1"/>
  <c r="L230" i="1"/>
  <c r="H230" i="1"/>
  <c r="D230" i="1"/>
  <c r="U229" i="1"/>
  <c r="Q229" i="1"/>
  <c r="M229" i="1"/>
  <c r="I229" i="1"/>
  <c r="E229" i="1"/>
  <c r="A229" i="1"/>
  <c r="R228" i="1"/>
  <c r="N228" i="1"/>
  <c r="J228" i="1"/>
  <c r="F228" i="1"/>
  <c r="B228" i="1"/>
  <c r="S227" i="1"/>
  <c r="O227" i="1"/>
  <c r="K227" i="1"/>
  <c r="G227" i="1"/>
  <c r="C227" i="1"/>
  <c r="T226" i="1"/>
  <c r="P226" i="1"/>
  <c r="L226" i="1"/>
  <c r="H226" i="1"/>
  <c r="D226" i="1"/>
  <c r="U225" i="1"/>
  <c r="Q225" i="1"/>
  <c r="M225" i="1"/>
  <c r="I225" i="1"/>
  <c r="E225" i="1"/>
  <c r="A225" i="1"/>
  <c r="R224" i="1"/>
  <c r="N224" i="1"/>
  <c r="J224" i="1"/>
  <c r="F224" i="1"/>
  <c r="B224" i="1"/>
  <c r="S223" i="1"/>
  <c r="O223" i="1"/>
  <c r="K223" i="1"/>
  <c r="G223" i="1"/>
  <c r="C223" i="1"/>
  <c r="T222" i="1"/>
  <c r="P222" i="1"/>
  <c r="L222" i="1"/>
  <c r="H222" i="1"/>
  <c r="D222" i="1"/>
  <c r="U221" i="1"/>
  <c r="Q221" i="1"/>
  <c r="M221" i="1"/>
  <c r="I221" i="1"/>
  <c r="E221" i="1"/>
  <c r="A221" i="1"/>
  <c r="R220" i="1"/>
  <c r="N220" i="1"/>
  <c r="J220" i="1"/>
  <c r="F220" i="1"/>
  <c r="B220" i="1"/>
  <c r="S219" i="1"/>
  <c r="O219" i="1"/>
  <c r="K219" i="1"/>
  <c r="G219" i="1"/>
  <c r="C219" i="1"/>
  <c r="T218" i="1"/>
  <c r="P218" i="1"/>
  <c r="L218" i="1"/>
  <c r="H218" i="1"/>
  <c r="D218" i="1"/>
  <c r="U217" i="1"/>
  <c r="Q217" i="1"/>
  <c r="M217" i="1"/>
  <c r="I217" i="1"/>
  <c r="E217" i="1"/>
  <c r="A217" i="1"/>
  <c r="R216" i="1"/>
  <c r="N216" i="1"/>
  <c r="J216" i="1"/>
  <c r="F216" i="1"/>
  <c r="B216" i="1"/>
  <c r="S215" i="1"/>
  <c r="O215" i="1"/>
  <c r="K215" i="1"/>
  <c r="G215" i="1"/>
  <c r="C215" i="1"/>
  <c r="T214" i="1"/>
  <c r="P214" i="1"/>
  <c r="L214" i="1"/>
  <c r="H214" i="1"/>
  <c r="D214" i="1"/>
  <c r="U213" i="1"/>
  <c r="Q213" i="1"/>
  <c r="M213" i="1"/>
  <c r="I213" i="1"/>
  <c r="E213" i="1"/>
  <c r="A213" i="1"/>
  <c r="R212" i="1"/>
  <c r="N212" i="1"/>
  <c r="J212" i="1"/>
  <c r="F212" i="1"/>
  <c r="B212" i="1"/>
  <c r="S211" i="1"/>
  <c r="O211" i="1"/>
  <c r="K211" i="1"/>
  <c r="G211" i="1"/>
  <c r="C211" i="1"/>
  <c r="T210" i="1"/>
  <c r="P210" i="1"/>
  <c r="L210" i="1"/>
  <c r="H210" i="1"/>
  <c r="D210" i="1"/>
  <c r="U209" i="1"/>
  <c r="Q209" i="1"/>
  <c r="M209" i="1"/>
  <c r="I209" i="1"/>
  <c r="E209" i="1"/>
  <c r="A209" i="1"/>
  <c r="R208" i="1"/>
  <c r="N208" i="1"/>
  <c r="J208" i="1"/>
  <c r="F208" i="1"/>
  <c r="B208" i="1"/>
  <c r="S207" i="1"/>
  <c r="O207" i="1"/>
  <c r="K207" i="1"/>
  <c r="G207" i="1"/>
  <c r="C207" i="1"/>
  <c r="T206" i="1"/>
  <c r="P206" i="1"/>
  <c r="L206" i="1"/>
  <c r="H206" i="1"/>
  <c r="D206" i="1"/>
  <c r="U205" i="1"/>
  <c r="Q205" i="1"/>
  <c r="M205" i="1"/>
  <c r="I205" i="1"/>
  <c r="E205" i="1"/>
  <c r="A205" i="1"/>
  <c r="R204" i="1"/>
  <c r="N204" i="1"/>
  <c r="J204" i="1"/>
  <c r="F204" i="1"/>
  <c r="B204" i="1"/>
  <c r="S203" i="1"/>
  <c r="O203" i="1"/>
  <c r="K203" i="1"/>
  <c r="G203" i="1"/>
  <c r="C203" i="1"/>
  <c r="T202" i="1"/>
  <c r="P202" i="1"/>
  <c r="L202" i="1"/>
  <c r="H202" i="1"/>
  <c r="D202" i="1"/>
  <c r="U201" i="1"/>
  <c r="Q201" i="1"/>
  <c r="M201" i="1"/>
  <c r="I201" i="1"/>
  <c r="E201" i="1"/>
  <c r="A201" i="1"/>
  <c r="R200" i="1"/>
  <c r="N200" i="1"/>
  <c r="J200" i="1"/>
  <c r="F200" i="1"/>
  <c r="B200" i="1"/>
  <c r="S199" i="1"/>
  <c r="O199" i="1"/>
  <c r="K199" i="1"/>
  <c r="G199" i="1"/>
  <c r="C199" i="1"/>
  <c r="T198" i="1"/>
  <c r="P198" i="1"/>
  <c r="L198" i="1"/>
  <c r="H198" i="1"/>
  <c r="D198" i="1"/>
  <c r="U197" i="1"/>
  <c r="Q197" i="1"/>
  <c r="M197" i="1"/>
  <c r="I197" i="1"/>
  <c r="E197" i="1"/>
  <c r="A197" i="1"/>
  <c r="R196" i="1"/>
  <c r="N196" i="1"/>
  <c r="J196" i="1"/>
  <c r="F196" i="1"/>
  <c r="B196" i="1"/>
  <c r="S195" i="1"/>
  <c r="O195" i="1"/>
  <c r="K195" i="1"/>
  <c r="G195" i="1"/>
  <c r="F437" i="1"/>
  <c r="K411" i="1"/>
  <c r="G399" i="1"/>
  <c r="P390" i="1"/>
  <c r="N384" i="1"/>
  <c r="L378" i="1"/>
  <c r="A374" i="1"/>
  <c r="K370" i="1"/>
  <c r="J367" i="1"/>
  <c r="I364" i="1"/>
  <c r="H361" i="1"/>
  <c r="G358" i="1"/>
  <c r="F355" i="1"/>
  <c r="E352" i="1"/>
  <c r="D349" i="1"/>
  <c r="C346" i="1"/>
  <c r="B343" i="1"/>
  <c r="A340" i="1"/>
  <c r="U336" i="1"/>
  <c r="J335" i="1"/>
  <c r="T333" i="1"/>
  <c r="R332" i="1"/>
  <c r="R331" i="1"/>
  <c r="R330" i="1"/>
  <c r="Q329" i="1"/>
  <c r="Q328" i="1"/>
  <c r="Q327" i="1"/>
  <c r="R326" i="1"/>
  <c r="B326" i="1"/>
  <c r="G325" i="1"/>
  <c r="L324" i="1"/>
  <c r="Q323" i="1"/>
  <c r="A323" i="1"/>
  <c r="F322" i="1"/>
  <c r="K321" i="1"/>
  <c r="P320" i="1"/>
  <c r="U319" i="1"/>
  <c r="E319" i="1"/>
  <c r="J318" i="1"/>
  <c r="O317" i="1"/>
  <c r="T316" i="1"/>
  <c r="D316" i="1"/>
  <c r="I315" i="1"/>
  <c r="N314" i="1"/>
  <c r="S313" i="1"/>
  <c r="C313" i="1"/>
  <c r="H312" i="1"/>
  <c r="M311" i="1"/>
  <c r="R310" i="1"/>
  <c r="B310" i="1"/>
  <c r="G309" i="1"/>
  <c r="L308" i="1"/>
  <c r="Q307" i="1"/>
  <c r="A307" i="1"/>
  <c r="F306" i="1"/>
  <c r="K305" i="1"/>
  <c r="P304" i="1"/>
  <c r="U303" i="1"/>
  <c r="E303" i="1"/>
  <c r="J302" i="1"/>
  <c r="O301" i="1"/>
  <c r="T300" i="1"/>
  <c r="D300" i="1"/>
  <c r="I299" i="1"/>
  <c r="N298" i="1"/>
  <c r="S297" i="1"/>
  <c r="C297" i="1"/>
  <c r="H296" i="1"/>
  <c r="R295" i="1"/>
  <c r="G295" i="1"/>
  <c r="R294" i="1"/>
  <c r="G294" i="1"/>
  <c r="Q293" i="1"/>
  <c r="G293" i="1"/>
  <c r="Q292" i="1"/>
  <c r="F292" i="1"/>
  <c r="Q291" i="1"/>
  <c r="F291" i="1"/>
  <c r="P290" i="1"/>
  <c r="F290" i="1"/>
  <c r="P289" i="1"/>
  <c r="E289" i="1"/>
  <c r="P288" i="1"/>
  <c r="E288" i="1"/>
  <c r="O287" i="1"/>
  <c r="E287" i="1"/>
  <c r="O286" i="1"/>
  <c r="D286" i="1"/>
  <c r="O285" i="1"/>
  <c r="D285" i="1"/>
  <c r="N284" i="1"/>
  <c r="D284" i="1"/>
  <c r="N283" i="1"/>
  <c r="C283" i="1"/>
  <c r="N282" i="1"/>
  <c r="C282" i="1"/>
  <c r="O281" i="1"/>
  <c r="G281" i="1"/>
  <c r="T280" i="1"/>
  <c r="L280" i="1"/>
  <c r="D280" i="1"/>
  <c r="Q279" i="1"/>
  <c r="I279" i="1"/>
  <c r="A279" i="1"/>
  <c r="N278" i="1"/>
  <c r="F278" i="1"/>
  <c r="S277" i="1"/>
  <c r="K277" i="1"/>
  <c r="C277" i="1"/>
  <c r="P276" i="1"/>
  <c r="H276" i="1"/>
  <c r="U275" i="1"/>
  <c r="M275" i="1"/>
  <c r="E275" i="1"/>
  <c r="R274" i="1"/>
  <c r="J274" i="1"/>
  <c r="B274" i="1"/>
  <c r="O273" i="1"/>
  <c r="G273" i="1"/>
  <c r="T272" i="1"/>
  <c r="L272" i="1"/>
  <c r="D272" i="1"/>
  <c r="Q271" i="1"/>
  <c r="I271" i="1"/>
  <c r="A271" i="1"/>
  <c r="N270" i="1"/>
  <c r="F270" i="1"/>
  <c r="S269" i="1"/>
  <c r="K269" i="1"/>
  <c r="C269" i="1"/>
  <c r="P268" i="1"/>
  <c r="H268" i="1"/>
  <c r="U267" i="1"/>
  <c r="M267" i="1"/>
  <c r="E267" i="1"/>
  <c r="R266" i="1"/>
  <c r="J266" i="1"/>
  <c r="B266" i="1"/>
  <c r="O265" i="1"/>
  <c r="G265" i="1"/>
  <c r="T264" i="1"/>
  <c r="L264" i="1"/>
  <c r="D264" i="1"/>
  <c r="Q263" i="1"/>
  <c r="I263" i="1"/>
  <c r="A263" i="1"/>
  <c r="N262" i="1"/>
  <c r="F262" i="1"/>
  <c r="S261" i="1"/>
  <c r="K261" i="1"/>
  <c r="C261" i="1"/>
  <c r="P260" i="1"/>
  <c r="H260" i="1"/>
  <c r="U259" i="1"/>
  <c r="M259" i="1"/>
  <c r="E259" i="1"/>
  <c r="R258" i="1"/>
  <c r="J258" i="1"/>
  <c r="B258" i="1"/>
  <c r="O257" i="1"/>
  <c r="G257" i="1"/>
  <c r="T256" i="1"/>
  <c r="L256" i="1"/>
  <c r="D256" i="1"/>
  <c r="Q255" i="1"/>
  <c r="I255" i="1"/>
  <c r="A255" i="1"/>
  <c r="N254" i="1"/>
  <c r="F254" i="1"/>
  <c r="S253" i="1"/>
  <c r="K253" i="1"/>
  <c r="C253" i="1"/>
  <c r="P252" i="1"/>
  <c r="H252" i="1"/>
  <c r="U251" i="1"/>
  <c r="M251" i="1"/>
  <c r="E251" i="1"/>
  <c r="R250" i="1"/>
  <c r="J250" i="1"/>
  <c r="B250" i="1"/>
  <c r="O249" i="1"/>
  <c r="G249" i="1"/>
  <c r="T248" i="1"/>
  <c r="L248" i="1"/>
  <c r="D248" i="1"/>
  <c r="Q247" i="1"/>
  <c r="I247" i="1"/>
  <c r="A247" i="1"/>
  <c r="N246" i="1"/>
  <c r="F246" i="1"/>
  <c r="S245" i="1"/>
  <c r="K245" i="1"/>
  <c r="C245" i="1"/>
  <c r="P244" i="1"/>
  <c r="H244" i="1"/>
  <c r="U243" i="1"/>
  <c r="M243" i="1"/>
  <c r="E243" i="1"/>
  <c r="R242" i="1"/>
  <c r="J242" i="1"/>
  <c r="B242" i="1"/>
  <c r="O241" i="1"/>
  <c r="G241" i="1"/>
  <c r="T240" i="1"/>
  <c r="L240" i="1"/>
  <c r="D240" i="1"/>
  <c r="Q239" i="1"/>
  <c r="I239" i="1"/>
  <c r="A239" i="1"/>
  <c r="N238" i="1"/>
  <c r="F238" i="1"/>
  <c r="S237" i="1"/>
  <c r="K237" i="1"/>
  <c r="C237" i="1"/>
  <c r="P236" i="1"/>
  <c r="H236" i="1"/>
  <c r="U235" i="1"/>
  <c r="M235" i="1"/>
  <c r="E235" i="1"/>
  <c r="R234" i="1"/>
  <c r="J234" i="1"/>
  <c r="B234" i="1"/>
  <c r="O233" i="1"/>
  <c r="G233" i="1"/>
  <c r="T232" i="1"/>
  <c r="L232" i="1"/>
  <c r="D232" i="1"/>
  <c r="Q231" i="1"/>
  <c r="I231" i="1"/>
  <c r="A231" i="1"/>
  <c r="N230" i="1"/>
  <c r="F230" i="1"/>
  <c r="S229" i="1"/>
  <c r="K229" i="1"/>
  <c r="C229" i="1"/>
  <c r="P228" i="1"/>
  <c r="H228" i="1"/>
  <c r="U227" i="1"/>
  <c r="M227" i="1"/>
  <c r="E227" i="1"/>
  <c r="R226" i="1"/>
  <c r="J226" i="1"/>
  <c r="B226" i="1"/>
  <c r="O225" i="1"/>
  <c r="G225" i="1"/>
  <c r="T224" i="1"/>
  <c r="L224" i="1"/>
  <c r="D224" i="1"/>
  <c r="Q223" i="1"/>
  <c r="I223" i="1"/>
  <c r="A223" i="1"/>
  <c r="O222" i="1"/>
  <c r="J222" i="1"/>
  <c r="E222" i="1"/>
  <c r="T221" i="1"/>
  <c r="O221" i="1"/>
  <c r="J221" i="1"/>
  <c r="D221" i="1"/>
  <c r="T220" i="1"/>
  <c r="O220" i="1"/>
  <c r="I220" i="1"/>
  <c r="D220" i="1"/>
  <c r="T219" i="1"/>
  <c r="N219" i="1"/>
  <c r="I219" i="1"/>
  <c r="D219" i="1"/>
  <c r="S218" i="1"/>
  <c r="N218" i="1"/>
  <c r="I218" i="1"/>
  <c r="C218" i="1"/>
  <c r="S217" i="1"/>
  <c r="N217" i="1"/>
  <c r="H217" i="1"/>
  <c r="C217" i="1"/>
  <c r="S216" i="1"/>
  <c r="M216" i="1"/>
  <c r="H216" i="1"/>
  <c r="C216" i="1"/>
  <c r="R215" i="1"/>
  <c r="M215" i="1"/>
  <c r="H215" i="1"/>
  <c r="B215" i="1"/>
  <c r="R214" i="1"/>
  <c r="M214" i="1"/>
  <c r="G214" i="1"/>
  <c r="B214" i="1"/>
  <c r="R213" i="1"/>
  <c r="L213" i="1"/>
  <c r="G213" i="1"/>
  <c r="B213" i="1"/>
  <c r="Q212" i="1"/>
  <c r="L212" i="1"/>
  <c r="G212" i="1"/>
  <c r="A212" i="1"/>
  <c r="Q211" i="1"/>
  <c r="L211" i="1"/>
  <c r="F211" i="1"/>
  <c r="A211" i="1"/>
  <c r="Q210" i="1"/>
  <c r="K210" i="1"/>
  <c r="F210" i="1"/>
  <c r="A210" i="1"/>
  <c r="P209" i="1"/>
  <c r="K209" i="1"/>
  <c r="F209" i="1"/>
  <c r="U208" i="1"/>
  <c r="P208" i="1"/>
  <c r="K208" i="1"/>
  <c r="E208" i="1"/>
  <c r="U207" i="1"/>
  <c r="P207" i="1"/>
  <c r="J207" i="1"/>
  <c r="E207" i="1"/>
  <c r="U206" i="1"/>
  <c r="O206" i="1"/>
  <c r="J206" i="1"/>
  <c r="E206" i="1"/>
  <c r="T205" i="1"/>
  <c r="O205" i="1"/>
  <c r="J205" i="1"/>
  <c r="D205" i="1"/>
  <c r="T204" i="1"/>
  <c r="O204" i="1"/>
  <c r="I204" i="1"/>
  <c r="D204" i="1"/>
  <c r="T203" i="1"/>
  <c r="N203" i="1"/>
  <c r="I203" i="1"/>
  <c r="D203" i="1"/>
  <c r="S202" i="1"/>
  <c r="N202" i="1"/>
  <c r="I202" i="1"/>
  <c r="C202" i="1"/>
  <c r="S201" i="1"/>
  <c r="N201" i="1"/>
  <c r="H201" i="1"/>
  <c r="C201" i="1"/>
  <c r="S200" i="1"/>
  <c r="M200" i="1"/>
  <c r="H200" i="1"/>
  <c r="C200" i="1"/>
  <c r="R199" i="1"/>
  <c r="M199" i="1"/>
  <c r="H199" i="1"/>
  <c r="B199" i="1"/>
  <c r="R198" i="1"/>
  <c r="M198" i="1"/>
  <c r="G198" i="1"/>
  <c r="B198" i="1"/>
  <c r="R197" i="1"/>
  <c r="L197" i="1"/>
  <c r="G197" i="1"/>
  <c r="B197" i="1"/>
  <c r="Q196" i="1"/>
  <c r="L196" i="1"/>
  <c r="G196" i="1"/>
  <c r="A196" i="1"/>
  <c r="Q195" i="1"/>
  <c r="L195" i="1"/>
  <c r="F195" i="1"/>
  <c r="B195" i="1"/>
  <c r="S194" i="1"/>
  <c r="O194" i="1"/>
  <c r="K194" i="1"/>
  <c r="G194" i="1"/>
  <c r="C194" i="1"/>
  <c r="T193" i="1"/>
  <c r="P193" i="1"/>
  <c r="L193" i="1"/>
  <c r="H193" i="1"/>
  <c r="D193" i="1"/>
  <c r="U192" i="1"/>
  <c r="Q192" i="1"/>
  <c r="M192" i="1"/>
  <c r="I192" i="1"/>
  <c r="E192" i="1"/>
  <c r="A192" i="1"/>
  <c r="R191" i="1"/>
  <c r="N191" i="1"/>
  <c r="J191" i="1"/>
  <c r="F191" i="1"/>
  <c r="B191" i="1"/>
  <c r="S190" i="1"/>
  <c r="O190" i="1"/>
  <c r="K190" i="1"/>
  <c r="G190" i="1"/>
  <c r="C190" i="1"/>
  <c r="T189" i="1"/>
  <c r="P189" i="1"/>
  <c r="L189" i="1"/>
  <c r="H189" i="1"/>
  <c r="D189" i="1"/>
  <c r="U188" i="1"/>
  <c r="Q188" i="1"/>
  <c r="M188" i="1"/>
  <c r="I188" i="1"/>
  <c r="E188" i="1"/>
  <c r="A188" i="1"/>
  <c r="R187" i="1"/>
  <c r="N187" i="1"/>
  <c r="J187" i="1"/>
  <c r="F187" i="1"/>
  <c r="B187" i="1"/>
  <c r="S186" i="1"/>
  <c r="O186" i="1"/>
  <c r="K186" i="1"/>
  <c r="G186" i="1"/>
  <c r="C186" i="1"/>
  <c r="T185" i="1"/>
  <c r="P185" i="1"/>
  <c r="L185" i="1"/>
  <c r="H185" i="1"/>
  <c r="D185" i="1"/>
  <c r="U184" i="1"/>
  <c r="Q184" i="1"/>
  <c r="M184" i="1"/>
  <c r="I184" i="1"/>
  <c r="E184" i="1"/>
  <c r="A184" i="1"/>
  <c r="R183" i="1"/>
  <c r="N183" i="1"/>
  <c r="J183" i="1"/>
  <c r="F183" i="1"/>
  <c r="B183" i="1"/>
  <c r="S182" i="1"/>
  <c r="O182" i="1"/>
  <c r="K182" i="1"/>
  <c r="G182" i="1"/>
  <c r="C182" i="1"/>
  <c r="T181" i="1"/>
  <c r="P181" i="1"/>
  <c r="L181" i="1"/>
  <c r="H181" i="1"/>
  <c r="D181" i="1"/>
  <c r="U180" i="1"/>
  <c r="Q180" i="1"/>
  <c r="M180" i="1"/>
  <c r="I180" i="1"/>
  <c r="E180" i="1"/>
  <c r="A180" i="1"/>
  <c r="R179" i="1"/>
  <c r="N179" i="1"/>
  <c r="J179" i="1"/>
  <c r="F179" i="1"/>
  <c r="B179" i="1"/>
  <c r="S178" i="1"/>
  <c r="O178" i="1"/>
  <c r="K178" i="1"/>
  <c r="G178" i="1"/>
  <c r="C178" i="1"/>
  <c r="T177" i="1"/>
  <c r="P177" i="1"/>
  <c r="L177" i="1"/>
  <c r="H177" i="1"/>
  <c r="D177" i="1"/>
  <c r="U176" i="1"/>
  <c r="Q176" i="1"/>
  <c r="M176" i="1"/>
  <c r="I176" i="1"/>
  <c r="E176" i="1"/>
  <c r="A176" i="1"/>
  <c r="R175" i="1"/>
  <c r="N175" i="1"/>
  <c r="J175" i="1"/>
  <c r="F175" i="1"/>
  <c r="B175" i="1"/>
  <c r="S174" i="1"/>
  <c r="O174" i="1"/>
  <c r="K174" i="1"/>
  <c r="G174" i="1"/>
  <c r="C174" i="1"/>
  <c r="T173" i="1"/>
  <c r="P173" i="1"/>
  <c r="L173" i="1"/>
  <c r="H173" i="1"/>
  <c r="D173" i="1"/>
  <c r="U172" i="1"/>
  <c r="Q172" i="1"/>
  <c r="M172" i="1"/>
  <c r="I172" i="1"/>
  <c r="E172" i="1"/>
  <c r="A172" i="1"/>
  <c r="R171" i="1"/>
  <c r="N171" i="1"/>
  <c r="J171" i="1"/>
  <c r="F171" i="1"/>
  <c r="B171" i="1"/>
  <c r="S170" i="1"/>
  <c r="O170" i="1"/>
  <c r="K170" i="1"/>
  <c r="G170" i="1"/>
  <c r="C170" i="1"/>
  <c r="T169" i="1"/>
  <c r="P169" i="1"/>
  <c r="L169" i="1"/>
  <c r="H169" i="1"/>
  <c r="D169" i="1"/>
  <c r="U168" i="1"/>
  <c r="Q168" i="1"/>
  <c r="M168" i="1"/>
  <c r="I168" i="1"/>
  <c r="E168" i="1"/>
  <c r="A168" i="1"/>
  <c r="R167" i="1"/>
  <c r="N167" i="1"/>
  <c r="J167" i="1"/>
  <c r="F167" i="1"/>
  <c r="B167" i="1"/>
  <c r="S166" i="1"/>
  <c r="O166" i="1"/>
  <c r="K166" i="1"/>
  <c r="G166" i="1"/>
  <c r="C166" i="1"/>
  <c r="T165" i="1"/>
  <c r="P165" i="1"/>
  <c r="L165" i="1"/>
  <c r="H165" i="1"/>
  <c r="D165" i="1"/>
  <c r="U164" i="1"/>
  <c r="Q164" i="1"/>
  <c r="M164" i="1"/>
  <c r="I164" i="1"/>
  <c r="E164" i="1"/>
  <c r="A164" i="1"/>
  <c r="R163" i="1"/>
  <c r="F418" i="1"/>
  <c r="I405" i="1"/>
  <c r="G394" i="1"/>
  <c r="O387" i="1"/>
  <c r="M381" i="1"/>
  <c r="B376" i="1"/>
  <c r="A372" i="1"/>
  <c r="U368" i="1"/>
  <c r="T365" i="1"/>
  <c r="S362" i="1"/>
  <c r="R359" i="1"/>
  <c r="Q356" i="1"/>
  <c r="P353" i="1"/>
  <c r="O350" i="1"/>
  <c r="N347" i="1"/>
  <c r="M344" i="1"/>
  <c r="L341" i="1"/>
  <c r="K338" i="1"/>
  <c r="E336" i="1"/>
  <c r="O334" i="1"/>
  <c r="H333" i="1"/>
  <c r="H332" i="1"/>
  <c r="G331" i="1"/>
  <c r="G330" i="1"/>
  <c r="G329" i="1"/>
  <c r="F328" i="1"/>
  <c r="F327" i="1"/>
  <c r="J326" i="1"/>
  <c r="O325" i="1"/>
  <c r="T324" i="1"/>
  <c r="D324" i="1"/>
  <c r="I323" i="1"/>
  <c r="N322" i="1"/>
  <c r="S321" i="1"/>
  <c r="C321" i="1"/>
  <c r="H320" i="1"/>
  <c r="M319" i="1"/>
  <c r="R318" i="1"/>
  <c r="B318" i="1"/>
  <c r="G317" i="1"/>
  <c r="L316" i="1"/>
  <c r="Q315" i="1"/>
  <c r="A315" i="1"/>
  <c r="F314" i="1"/>
  <c r="K313" i="1"/>
  <c r="P312" i="1"/>
  <c r="U311" i="1"/>
  <c r="E311" i="1"/>
  <c r="J310" i="1"/>
  <c r="O309" i="1"/>
  <c r="T308" i="1"/>
  <c r="D308" i="1"/>
  <c r="I307" i="1"/>
  <c r="N306" i="1"/>
  <c r="S305" i="1"/>
  <c r="C305" i="1"/>
  <c r="H304" i="1"/>
  <c r="M303" i="1"/>
  <c r="R302" i="1"/>
  <c r="B302" i="1"/>
  <c r="G301" i="1"/>
  <c r="L300" i="1"/>
  <c r="Q299" i="1"/>
  <c r="A299" i="1"/>
  <c r="F298" i="1"/>
  <c r="K297" i="1"/>
  <c r="P296" i="1"/>
  <c r="B296" i="1"/>
  <c r="M295" i="1"/>
  <c r="B295" i="1"/>
  <c r="L294" i="1"/>
  <c r="B294" i="1"/>
  <c r="L293" i="1"/>
  <c r="A293" i="1"/>
  <c r="L292" i="1"/>
  <c r="A292" i="1"/>
  <c r="K291" i="1"/>
  <c r="A291" i="1"/>
  <c r="K290" i="1"/>
  <c r="U289" i="1"/>
  <c r="K289" i="1"/>
  <c r="U288" i="1"/>
  <c r="J288" i="1"/>
  <c r="U287" i="1"/>
  <c r="J287" i="1"/>
  <c r="L414" i="1"/>
  <c r="H402" i="1"/>
  <c r="F392" i="1"/>
  <c r="D386" i="1"/>
  <c r="B380" i="1"/>
  <c r="A375" i="1"/>
  <c r="F371" i="1"/>
  <c r="E368" i="1"/>
  <c r="D365" i="1"/>
  <c r="C362" i="1"/>
  <c r="B359" i="1"/>
  <c r="A356" i="1"/>
  <c r="U352" i="1"/>
  <c r="T349" i="1"/>
  <c r="S346" i="1"/>
  <c r="R343" i="1"/>
  <c r="Q340" i="1"/>
  <c r="P337" i="1"/>
  <c r="U335" i="1"/>
  <c r="J334" i="1"/>
  <c r="D333" i="1"/>
  <c r="D332" i="1"/>
  <c r="C331" i="1"/>
  <c r="C330" i="1"/>
  <c r="C329" i="1"/>
  <c r="B328" i="1"/>
  <c r="B327" i="1"/>
  <c r="G326" i="1"/>
  <c r="L325" i="1"/>
  <c r="Q324" i="1"/>
  <c r="A324" i="1"/>
  <c r="F323" i="1"/>
  <c r="K322" i="1"/>
  <c r="P321" i="1"/>
  <c r="U320" i="1"/>
  <c r="E320" i="1"/>
  <c r="J319" i="1"/>
  <c r="O318" i="1"/>
  <c r="T317" i="1"/>
  <c r="D317" i="1"/>
  <c r="I316" i="1"/>
  <c r="N315" i="1"/>
  <c r="S314" i="1"/>
  <c r="C314" i="1"/>
  <c r="H313" i="1"/>
  <c r="M312" i="1"/>
  <c r="R311" i="1"/>
  <c r="B311" i="1"/>
  <c r="G310" i="1"/>
  <c r="L309" i="1"/>
  <c r="Q308" i="1"/>
  <c r="A308" i="1"/>
  <c r="F307" i="1"/>
  <c r="K306" i="1"/>
  <c r="P305" i="1"/>
  <c r="U304" i="1"/>
  <c r="E304" i="1"/>
  <c r="J303" i="1"/>
  <c r="O302" i="1"/>
  <c r="T301" i="1"/>
  <c r="D301" i="1"/>
  <c r="I300" i="1"/>
  <c r="N299" i="1"/>
  <c r="S298" i="1"/>
  <c r="C298" i="1"/>
  <c r="H297" i="1"/>
  <c r="M296" i="1"/>
  <c r="A296" i="1"/>
  <c r="K295" i="1"/>
  <c r="A295" i="1"/>
  <c r="K294" i="1"/>
  <c r="U293" i="1"/>
  <c r="K293" i="1"/>
  <c r="U292" i="1"/>
  <c r="J292" i="1"/>
  <c r="U291" i="1"/>
  <c r="J291" i="1"/>
  <c r="T290" i="1"/>
  <c r="J290" i="1"/>
  <c r="T289" i="1"/>
  <c r="I289" i="1"/>
  <c r="T288" i="1"/>
  <c r="I288" i="1"/>
  <c r="S287" i="1"/>
  <c r="I287" i="1"/>
  <c r="S286" i="1"/>
  <c r="H286" i="1"/>
  <c r="S285" i="1"/>
  <c r="H285" i="1"/>
  <c r="R284" i="1"/>
  <c r="H284" i="1"/>
  <c r="R283" i="1"/>
  <c r="G283" i="1"/>
  <c r="R282" i="1"/>
  <c r="G282" i="1"/>
  <c r="R281" i="1"/>
  <c r="J281" i="1"/>
  <c r="B281" i="1"/>
  <c r="O280" i="1"/>
  <c r="G280" i="1"/>
  <c r="T279" i="1"/>
  <c r="L279" i="1"/>
  <c r="D279" i="1"/>
  <c r="Q278" i="1"/>
  <c r="I278" i="1"/>
  <c r="A278" i="1"/>
  <c r="N277" i="1"/>
  <c r="F277" i="1"/>
  <c r="S276" i="1"/>
  <c r="K276" i="1"/>
  <c r="C276" i="1"/>
  <c r="P275" i="1"/>
  <c r="H275" i="1"/>
  <c r="U274" i="1"/>
  <c r="M274" i="1"/>
  <c r="E274" i="1"/>
  <c r="R273" i="1"/>
  <c r="J273" i="1"/>
  <c r="B273" i="1"/>
  <c r="O272" i="1"/>
  <c r="G272" i="1"/>
  <c r="T271" i="1"/>
  <c r="L271" i="1"/>
  <c r="D271" i="1"/>
  <c r="Q270" i="1"/>
  <c r="I270" i="1"/>
  <c r="A270" i="1"/>
  <c r="N269" i="1"/>
  <c r="F269" i="1"/>
  <c r="S268" i="1"/>
  <c r="K268" i="1"/>
  <c r="C268" i="1"/>
  <c r="P267" i="1"/>
  <c r="H267" i="1"/>
  <c r="U266" i="1"/>
  <c r="M266" i="1"/>
  <c r="E266" i="1"/>
  <c r="R265" i="1"/>
  <c r="J265" i="1"/>
  <c r="B265" i="1"/>
  <c r="O264" i="1"/>
  <c r="G264" i="1"/>
  <c r="T263" i="1"/>
  <c r="L263" i="1"/>
  <c r="D263" i="1"/>
  <c r="Q262" i="1"/>
  <c r="I262" i="1"/>
  <c r="A262" i="1"/>
  <c r="N261" i="1"/>
  <c r="F261" i="1"/>
  <c r="S260" i="1"/>
  <c r="K260" i="1"/>
  <c r="C260" i="1"/>
  <c r="P259" i="1"/>
  <c r="H259" i="1"/>
  <c r="U258" i="1"/>
  <c r="M258" i="1"/>
  <c r="E258" i="1"/>
  <c r="R257" i="1"/>
  <c r="J257" i="1"/>
  <c r="B257" i="1"/>
  <c r="O256" i="1"/>
  <c r="G256" i="1"/>
  <c r="T255" i="1"/>
  <c r="L255" i="1"/>
  <c r="D255" i="1"/>
  <c r="Q254" i="1"/>
  <c r="I254" i="1"/>
  <c r="A254" i="1"/>
  <c r="N253" i="1"/>
  <c r="F253" i="1"/>
  <c r="S252" i="1"/>
  <c r="K252" i="1"/>
  <c r="C252" i="1"/>
  <c r="P251" i="1"/>
  <c r="H251" i="1"/>
  <c r="U250" i="1"/>
  <c r="M250" i="1"/>
  <c r="E250" i="1"/>
  <c r="R249" i="1"/>
  <c r="J249" i="1"/>
  <c r="B249" i="1"/>
  <c r="O248" i="1"/>
  <c r="G248" i="1"/>
  <c r="T247" i="1"/>
  <c r="L247" i="1"/>
  <c r="D247" i="1"/>
  <c r="Q246" i="1"/>
  <c r="I246" i="1"/>
  <c r="A246" i="1"/>
  <c r="N245" i="1"/>
  <c r="F245" i="1"/>
  <c r="S244" i="1"/>
  <c r="K244" i="1"/>
  <c r="C244" i="1"/>
  <c r="P243" i="1"/>
  <c r="H243" i="1"/>
  <c r="U242" i="1"/>
  <c r="M242" i="1"/>
  <c r="E242" i="1"/>
  <c r="R241" i="1"/>
  <c r="J241" i="1"/>
  <c r="B241" i="1"/>
  <c r="O240" i="1"/>
  <c r="G240" i="1"/>
  <c r="T239" i="1"/>
  <c r="L239" i="1"/>
  <c r="D239" i="1"/>
  <c r="Q238" i="1"/>
  <c r="I238" i="1"/>
  <c r="A238" i="1"/>
  <c r="N237" i="1"/>
  <c r="F237" i="1"/>
  <c r="S236" i="1"/>
  <c r="K236" i="1"/>
  <c r="C236" i="1"/>
  <c r="P235" i="1"/>
  <c r="H235" i="1"/>
  <c r="U234" i="1"/>
  <c r="M234" i="1"/>
  <c r="E234" i="1"/>
  <c r="R233" i="1"/>
  <c r="J233" i="1"/>
  <c r="B233" i="1"/>
  <c r="O232" i="1"/>
  <c r="G232" i="1"/>
  <c r="T231" i="1"/>
  <c r="L231" i="1"/>
  <c r="D231" i="1"/>
  <c r="Q230" i="1"/>
  <c r="I230" i="1"/>
  <c r="A230" i="1"/>
  <c r="N229" i="1"/>
  <c r="F229" i="1"/>
  <c r="S228" i="1"/>
  <c r="K228" i="1"/>
  <c r="C228" i="1"/>
  <c r="P227" i="1"/>
  <c r="H227" i="1"/>
  <c r="U226" i="1"/>
  <c r="M226" i="1"/>
  <c r="E226" i="1"/>
  <c r="R225" i="1"/>
  <c r="J225" i="1"/>
  <c r="B225" i="1"/>
  <c r="O224" i="1"/>
  <c r="G224" i="1"/>
  <c r="T223" i="1"/>
  <c r="L223" i="1"/>
  <c r="D223" i="1"/>
  <c r="Q222" i="1"/>
  <c r="K222" i="1"/>
  <c r="F222" i="1"/>
  <c r="A222" i="1"/>
  <c r="P221" i="1"/>
  <c r="K221" i="1"/>
  <c r="F221" i="1"/>
  <c r="U220" i="1"/>
  <c r="P220" i="1"/>
  <c r="K220" i="1"/>
  <c r="E220" i="1"/>
  <c r="U219" i="1"/>
  <c r="P219" i="1"/>
  <c r="J219" i="1"/>
  <c r="E219" i="1"/>
  <c r="U218" i="1"/>
  <c r="O218" i="1"/>
  <c r="J218" i="1"/>
  <c r="E218" i="1"/>
  <c r="T217" i="1"/>
  <c r="O217" i="1"/>
  <c r="J217" i="1"/>
  <c r="D217" i="1"/>
  <c r="T216" i="1"/>
  <c r="O216" i="1"/>
  <c r="I216" i="1"/>
  <c r="D216" i="1"/>
  <c r="T215" i="1"/>
  <c r="N215" i="1"/>
  <c r="I215" i="1"/>
  <c r="D215" i="1"/>
  <c r="S214" i="1"/>
  <c r="N214" i="1"/>
  <c r="I214" i="1"/>
  <c r="C214" i="1"/>
  <c r="S213" i="1"/>
  <c r="N213" i="1"/>
  <c r="H213" i="1"/>
  <c r="C213" i="1"/>
  <c r="S212" i="1"/>
  <c r="M212" i="1"/>
  <c r="H212" i="1"/>
  <c r="C212" i="1"/>
  <c r="R211" i="1"/>
  <c r="M211" i="1"/>
  <c r="H211" i="1"/>
  <c r="B211" i="1"/>
  <c r="R210" i="1"/>
  <c r="M210" i="1"/>
  <c r="G210" i="1"/>
  <c r="B210" i="1"/>
  <c r="R209" i="1"/>
  <c r="L209" i="1"/>
  <c r="G209" i="1"/>
  <c r="B209" i="1"/>
  <c r="Q208" i="1"/>
  <c r="L208" i="1"/>
  <c r="G208" i="1"/>
  <c r="A208" i="1"/>
  <c r="Q207" i="1"/>
  <c r="L207" i="1"/>
  <c r="F207" i="1"/>
  <c r="A207" i="1"/>
  <c r="Q206" i="1"/>
  <c r="K206" i="1"/>
  <c r="F206" i="1"/>
  <c r="A206" i="1"/>
  <c r="P205" i="1"/>
  <c r="K205" i="1"/>
  <c r="F205" i="1"/>
  <c r="U204" i="1"/>
  <c r="P204" i="1"/>
  <c r="K204" i="1"/>
  <c r="E204" i="1"/>
  <c r="U203" i="1"/>
  <c r="P203" i="1"/>
  <c r="J203" i="1"/>
  <c r="E203" i="1"/>
  <c r="U202" i="1"/>
  <c r="O202" i="1"/>
  <c r="J202" i="1"/>
  <c r="E202" i="1"/>
  <c r="T201" i="1"/>
  <c r="O201" i="1"/>
  <c r="J201" i="1"/>
  <c r="D201" i="1"/>
  <c r="T200" i="1"/>
  <c r="O200" i="1"/>
  <c r="I200" i="1"/>
  <c r="D200" i="1"/>
  <c r="T199" i="1"/>
  <c r="N199" i="1"/>
  <c r="I199" i="1"/>
  <c r="D199" i="1"/>
  <c r="S198" i="1"/>
  <c r="N198" i="1"/>
  <c r="I198" i="1"/>
  <c r="C198" i="1"/>
  <c r="S197" i="1"/>
  <c r="N197" i="1"/>
  <c r="H197" i="1"/>
  <c r="C197" i="1"/>
  <c r="S196" i="1"/>
  <c r="M196" i="1"/>
  <c r="H196" i="1"/>
  <c r="C196" i="1"/>
  <c r="R195" i="1"/>
  <c r="M195" i="1"/>
  <c r="H195" i="1"/>
  <c r="C195" i="1"/>
  <c r="T194" i="1"/>
  <c r="P194" i="1"/>
  <c r="L194" i="1"/>
  <c r="H194" i="1"/>
  <c r="D194" i="1"/>
  <c r="U193" i="1"/>
  <c r="Q193" i="1"/>
  <c r="M193" i="1"/>
  <c r="I193" i="1"/>
  <c r="E193" i="1"/>
  <c r="A193" i="1"/>
  <c r="R192" i="1"/>
  <c r="N192" i="1"/>
  <c r="J192" i="1"/>
  <c r="F192" i="1"/>
  <c r="B192" i="1"/>
  <c r="S191" i="1"/>
  <c r="O191" i="1"/>
  <c r="K191" i="1"/>
  <c r="G191" i="1"/>
  <c r="C191" i="1"/>
  <c r="T190" i="1"/>
  <c r="P190" i="1"/>
  <c r="L190" i="1"/>
  <c r="H190" i="1"/>
  <c r="D190" i="1"/>
  <c r="U189" i="1"/>
  <c r="Q189" i="1"/>
  <c r="M189" i="1"/>
  <c r="I189" i="1"/>
  <c r="E189" i="1"/>
  <c r="A189" i="1"/>
  <c r="R188" i="1"/>
  <c r="N188" i="1"/>
  <c r="J188" i="1"/>
  <c r="F188" i="1"/>
  <c r="B188" i="1"/>
  <c r="S187" i="1"/>
  <c r="O187" i="1"/>
  <c r="K187" i="1"/>
  <c r="G187" i="1"/>
  <c r="C187" i="1"/>
  <c r="T186" i="1"/>
  <c r="P186" i="1"/>
  <c r="L186" i="1"/>
  <c r="H186" i="1"/>
  <c r="D186" i="1"/>
  <c r="U185" i="1"/>
  <c r="Q185" i="1"/>
  <c r="M185" i="1"/>
  <c r="I185" i="1"/>
  <c r="E185" i="1"/>
  <c r="A185" i="1"/>
  <c r="R184" i="1"/>
  <c r="N184" i="1"/>
  <c r="J184" i="1"/>
  <c r="F184" i="1"/>
  <c r="B184" i="1"/>
  <c r="S183" i="1"/>
  <c r="O183" i="1"/>
  <c r="K183" i="1"/>
  <c r="G183" i="1"/>
  <c r="C183" i="1"/>
  <c r="T182" i="1"/>
  <c r="P182" i="1"/>
  <c r="L182" i="1"/>
  <c r="H182" i="1"/>
  <c r="D182" i="1"/>
  <c r="U181" i="1"/>
  <c r="Q181" i="1"/>
  <c r="M181" i="1"/>
  <c r="I181" i="1"/>
  <c r="E181" i="1"/>
  <c r="A181" i="1"/>
  <c r="R180" i="1"/>
  <c r="N180" i="1"/>
  <c r="J180" i="1"/>
  <c r="F180" i="1"/>
  <c r="B180" i="1"/>
  <c r="S179" i="1"/>
  <c r="O179" i="1"/>
  <c r="K179" i="1"/>
  <c r="G179" i="1"/>
  <c r="C179" i="1"/>
  <c r="T178" i="1"/>
  <c r="P178" i="1"/>
  <c r="L178" i="1"/>
  <c r="H178" i="1"/>
  <c r="D178" i="1"/>
  <c r="U177" i="1"/>
  <c r="Q177" i="1"/>
  <c r="M177" i="1"/>
  <c r="I177" i="1"/>
  <c r="E177" i="1"/>
  <c r="A177" i="1"/>
  <c r="R176" i="1"/>
  <c r="N176" i="1"/>
  <c r="J176" i="1"/>
  <c r="F176" i="1"/>
  <c r="B176" i="1"/>
  <c r="S175" i="1"/>
  <c r="O175" i="1"/>
  <c r="K175" i="1"/>
  <c r="G175" i="1"/>
  <c r="C175" i="1"/>
  <c r="T174" i="1"/>
  <c r="P174" i="1"/>
  <c r="L174" i="1"/>
  <c r="H174" i="1"/>
  <c r="D174" i="1"/>
  <c r="U173" i="1"/>
  <c r="Q173" i="1"/>
  <c r="M173" i="1"/>
  <c r="I173" i="1"/>
  <c r="E173" i="1"/>
  <c r="A173" i="1"/>
  <c r="R172" i="1"/>
  <c r="N172" i="1"/>
  <c r="J172" i="1"/>
  <c r="F172" i="1"/>
  <c r="B172" i="1"/>
  <c r="S171" i="1"/>
  <c r="O171" i="1"/>
  <c r="K171" i="1"/>
  <c r="G171" i="1"/>
  <c r="C171" i="1"/>
  <c r="T170" i="1"/>
  <c r="P170" i="1"/>
  <c r="L170" i="1"/>
  <c r="H170" i="1"/>
  <c r="D170" i="1"/>
  <c r="U169" i="1"/>
  <c r="Q169" i="1"/>
  <c r="M169" i="1"/>
  <c r="I169" i="1"/>
  <c r="E169" i="1"/>
  <c r="A169" i="1"/>
  <c r="R168" i="1"/>
  <c r="N168" i="1"/>
  <c r="J168" i="1"/>
  <c r="F168" i="1"/>
  <c r="B168" i="1"/>
  <c r="S167" i="1"/>
  <c r="O167" i="1"/>
  <c r="K167" i="1"/>
  <c r="G167" i="1"/>
  <c r="C167" i="1"/>
  <c r="T166" i="1"/>
  <c r="P166" i="1"/>
  <c r="L166" i="1"/>
  <c r="H166" i="1"/>
  <c r="D166" i="1"/>
  <c r="U165" i="1"/>
  <c r="Q165" i="1"/>
  <c r="M165" i="1"/>
  <c r="I165" i="1"/>
  <c r="E165" i="1"/>
  <c r="A165" i="1"/>
  <c r="R164" i="1"/>
  <c r="N164" i="1"/>
  <c r="J164" i="1"/>
  <c r="F164" i="1"/>
  <c r="B164" i="1"/>
  <c r="S163" i="1"/>
  <c r="O163" i="1"/>
  <c r="K163" i="1"/>
  <c r="G163" i="1"/>
  <c r="C163" i="1"/>
  <c r="T162" i="1"/>
  <c r="P162" i="1"/>
  <c r="L162" i="1"/>
  <c r="H162" i="1"/>
  <c r="D162" i="1"/>
  <c r="U161" i="1"/>
  <c r="Q161" i="1"/>
  <c r="M161" i="1"/>
  <c r="I161" i="1"/>
  <c r="E161" i="1"/>
  <c r="A161" i="1"/>
  <c r="R160" i="1"/>
  <c r="N160" i="1"/>
  <c r="J160" i="1"/>
  <c r="F160" i="1"/>
  <c r="B160" i="1"/>
  <c r="S159" i="1"/>
  <c r="O159" i="1"/>
  <c r="K159" i="1"/>
  <c r="G159" i="1"/>
  <c r="C159" i="1"/>
  <c r="T158" i="1"/>
  <c r="P158" i="1"/>
  <c r="L158" i="1"/>
  <c r="H158" i="1"/>
  <c r="D158" i="1"/>
  <c r="U157" i="1"/>
  <c r="Q157" i="1"/>
  <c r="M157" i="1"/>
  <c r="I157" i="1"/>
  <c r="E157" i="1"/>
  <c r="A157" i="1"/>
  <c r="R156" i="1"/>
  <c r="N156" i="1"/>
  <c r="J156" i="1"/>
  <c r="F156" i="1"/>
  <c r="B156" i="1"/>
  <c r="S155" i="1"/>
  <c r="O155" i="1"/>
  <c r="K155" i="1"/>
  <c r="G155" i="1"/>
  <c r="C155" i="1"/>
  <c r="T154" i="1"/>
  <c r="P154" i="1"/>
  <c r="L154" i="1"/>
  <c r="H154" i="1"/>
  <c r="D154" i="1"/>
  <c r="U153" i="1"/>
  <c r="Q153" i="1"/>
  <c r="M153" i="1"/>
  <c r="I153" i="1"/>
  <c r="E153" i="1"/>
  <c r="A153" i="1"/>
  <c r="R152" i="1"/>
  <c r="N152" i="1"/>
  <c r="J152" i="1"/>
  <c r="F152" i="1"/>
  <c r="B152" i="1"/>
  <c r="S151" i="1"/>
  <c r="O151" i="1"/>
  <c r="K151" i="1"/>
  <c r="G151" i="1"/>
  <c r="C151" i="1"/>
  <c r="T150" i="1"/>
  <c r="P150" i="1"/>
  <c r="L150" i="1"/>
  <c r="H150" i="1"/>
  <c r="D150" i="1"/>
  <c r="U149" i="1"/>
  <c r="Q149" i="1"/>
  <c r="M149" i="1"/>
  <c r="I149" i="1"/>
  <c r="E149" i="1"/>
  <c r="A149" i="1"/>
  <c r="R148" i="1"/>
  <c r="N148" i="1"/>
  <c r="J148" i="1"/>
  <c r="F148" i="1"/>
  <c r="B148" i="1"/>
  <c r="S147" i="1"/>
  <c r="O147" i="1"/>
  <c r="K147" i="1"/>
  <c r="G147" i="1"/>
  <c r="C147" i="1"/>
  <c r="T146" i="1"/>
  <c r="P146" i="1"/>
  <c r="L146" i="1"/>
  <c r="H146" i="1"/>
  <c r="D146" i="1"/>
  <c r="U145" i="1"/>
  <c r="Q145" i="1"/>
  <c r="M145" i="1"/>
  <c r="I145" i="1"/>
  <c r="E145" i="1"/>
  <c r="A145" i="1"/>
  <c r="R144" i="1"/>
  <c r="N144" i="1"/>
  <c r="J144" i="1"/>
  <c r="F144" i="1"/>
  <c r="B144" i="1"/>
  <c r="S143" i="1"/>
  <c r="O143" i="1"/>
  <c r="K143" i="1"/>
  <c r="G143" i="1"/>
  <c r="C143" i="1"/>
  <c r="T142" i="1"/>
  <c r="P142" i="1"/>
  <c r="L142" i="1"/>
  <c r="H142" i="1"/>
  <c r="D142" i="1"/>
  <c r="U141" i="1"/>
  <c r="Q141" i="1"/>
  <c r="M141" i="1"/>
  <c r="I141" i="1"/>
  <c r="E141" i="1"/>
  <c r="A141" i="1"/>
  <c r="R140" i="1"/>
  <c r="N140" i="1"/>
  <c r="J140" i="1"/>
  <c r="F140" i="1"/>
  <c r="B140" i="1"/>
  <c r="S139" i="1"/>
  <c r="O139" i="1"/>
  <c r="K139" i="1"/>
  <c r="G139" i="1"/>
  <c r="C139" i="1"/>
  <c r="T138" i="1"/>
  <c r="P138" i="1"/>
  <c r="L138" i="1"/>
  <c r="H138" i="1"/>
  <c r="D138" i="1"/>
  <c r="U137" i="1"/>
  <c r="Q137" i="1"/>
  <c r="M137" i="1"/>
  <c r="I137" i="1"/>
  <c r="E137" i="1"/>
  <c r="A137" i="1"/>
  <c r="R136" i="1"/>
  <c r="N136" i="1"/>
  <c r="J136" i="1"/>
  <c r="F136" i="1"/>
  <c r="B136" i="1"/>
  <c r="S135" i="1"/>
  <c r="O135" i="1"/>
  <c r="K135" i="1"/>
  <c r="G135" i="1"/>
  <c r="C135" i="1"/>
  <c r="T134" i="1"/>
  <c r="P134" i="1"/>
  <c r="L134" i="1"/>
  <c r="H134" i="1"/>
  <c r="D134" i="1"/>
  <c r="U133" i="1"/>
  <c r="Q133" i="1"/>
  <c r="M133" i="1"/>
  <c r="I133" i="1"/>
  <c r="E133" i="1"/>
  <c r="A133" i="1"/>
  <c r="R132" i="1"/>
  <c r="N132" i="1"/>
  <c r="J132" i="1"/>
  <c r="F132" i="1"/>
  <c r="B132" i="1"/>
  <c r="S131" i="1"/>
  <c r="O131" i="1"/>
  <c r="K131" i="1"/>
  <c r="J424" i="1"/>
  <c r="C383" i="1"/>
  <c r="O366" i="1"/>
  <c r="K354" i="1"/>
  <c r="G342" i="1"/>
  <c r="O333" i="1"/>
  <c r="M329" i="1"/>
  <c r="T325" i="1"/>
  <c r="S322" i="1"/>
  <c r="R319" i="1"/>
  <c r="Q316" i="1"/>
  <c r="P313" i="1"/>
  <c r="O310" i="1"/>
  <c r="N307" i="1"/>
  <c r="M304" i="1"/>
  <c r="L301" i="1"/>
  <c r="K298" i="1"/>
  <c r="Q295" i="1"/>
  <c r="P293" i="1"/>
  <c r="O291" i="1"/>
  <c r="O289" i="1"/>
  <c r="N287" i="1"/>
  <c r="J286" i="1"/>
  <c r="I285" i="1"/>
  <c r="I284" i="1"/>
  <c r="I283" i="1"/>
  <c r="H282" i="1"/>
  <c r="K281" i="1"/>
  <c r="P280" i="1"/>
  <c r="U279" i="1"/>
  <c r="E279" i="1"/>
  <c r="J278" i="1"/>
  <c r="O277" i="1"/>
  <c r="T276" i="1"/>
  <c r="D276" i="1"/>
  <c r="I275" i="1"/>
  <c r="N274" i="1"/>
  <c r="S273" i="1"/>
  <c r="C273" i="1"/>
  <c r="H272" i="1"/>
  <c r="M271" i="1"/>
  <c r="R270" i="1"/>
  <c r="B270" i="1"/>
  <c r="G269" i="1"/>
  <c r="L268" i="1"/>
  <c r="Q267" i="1"/>
  <c r="A267" i="1"/>
  <c r="F266" i="1"/>
  <c r="K265" i="1"/>
  <c r="P264" i="1"/>
  <c r="U263" i="1"/>
  <c r="E263" i="1"/>
  <c r="J262" i="1"/>
  <c r="O261" i="1"/>
  <c r="T260" i="1"/>
  <c r="D260" i="1"/>
  <c r="I259" i="1"/>
  <c r="N258" i="1"/>
  <c r="S257" i="1"/>
  <c r="C257" i="1"/>
  <c r="H256" i="1"/>
  <c r="M255" i="1"/>
  <c r="R254" i="1"/>
  <c r="B254" i="1"/>
  <c r="G253" i="1"/>
  <c r="L252" i="1"/>
  <c r="Q251" i="1"/>
  <c r="A251" i="1"/>
  <c r="F250" i="1"/>
  <c r="K249" i="1"/>
  <c r="P248" i="1"/>
  <c r="U247" i="1"/>
  <c r="E247" i="1"/>
  <c r="J246" i="1"/>
  <c r="O245" i="1"/>
  <c r="T244" i="1"/>
  <c r="D244" i="1"/>
  <c r="I243" i="1"/>
  <c r="N242" i="1"/>
  <c r="S241" i="1"/>
  <c r="C241" i="1"/>
  <c r="H240" i="1"/>
  <c r="M239" i="1"/>
  <c r="R238" i="1"/>
  <c r="B238" i="1"/>
  <c r="G237" i="1"/>
  <c r="L236" i="1"/>
  <c r="Q235" i="1"/>
  <c r="A235" i="1"/>
  <c r="F234" i="1"/>
  <c r="K233" i="1"/>
  <c r="P232" i="1"/>
  <c r="U231" i="1"/>
  <c r="E231" i="1"/>
  <c r="J230" i="1"/>
  <c r="O229" i="1"/>
  <c r="T228" i="1"/>
  <c r="D228" i="1"/>
  <c r="I227" i="1"/>
  <c r="N226" i="1"/>
  <c r="S225" i="1"/>
  <c r="C225" i="1"/>
  <c r="H224" i="1"/>
  <c r="M223" i="1"/>
  <c r="R222" i="1"/>
  <c r="G222" i="1"/>
  <c r="R221" i="1"/>
  <c r="G221" i="1"/>
  <c r="Q220" i="1"/>
  <c r="G220" i="1"/>
  <c r="Q219" i="1"/>
  <c r="F219" i="1"/>
  <c r="Q218" i="1"/>
  <c r="F218" i="1"/>
  <c r="P217" i="1"/>
  <c r="F217" i="1"/>
  <c r="P216" i="1"/>
  <c r="E216" i="1"/>
  <c r="P215" i="1"/>
  <c r="E215" i="1"/>
  <c r="O214" i="1"/>
  <c r="E214" i="1"/>
  <c r="O213" i="1"/>
  <c r="D213" i="1"/>
  <c r="O212" i="1"/>
  <c r="D212" i="1"/>
  <c r="N211" i="1"/>
  <c r="D211" i="1"/>
  <c r="N210" i="1"/>
  <c r="C210" i="1"/>
  <c r="N209" i="1"/>
  <c r="C209" i="1"/>
  <c r="M208" i="1"/>
  <c r="C208" i="1"/>
  <c r="M207" i="1"/>
  <c r="B207" i="1"/>
  <c r="M206" i="1"/>
  <c r="B206" i="1"/>
  <c r="L205" i="1"/>
  <c r="B205" i="1"/>
  <c r="L204" i="1"/>
  <c r="A204" i="1"/>
  <c r="L203" i="1"/>
  <c r="A203" i="1"/>
  <c r="K202" i="1"/>
  <c r="A202" i="1"/>
  <c r="K201" i="1"/>
  <c r="U200" i="1"/>
  <c r="K200" i="1"/>
  <c r="U199" i="1"/>
  <c r="J199" i="1"/>
  <c r="U198" i="1"/>
  <c r="J198" i="1"/>
  <c r="T197" i="1"/>
  <c r="J197" i="1"/>
  <c r="T196" i="1"/>
  <c r="I196" i="1"/>
  <c r="T195" i="1"/>
  <c r="I195" i="1"/>
  <c r="U194" i="1"/>
  <c r="M194" i="1"/>
  <c r="E194" i="1"/>
  <c r="R193" i="1"/>
  <c r="J193" i="1"/>
  <c r="B193" i="1"/>
  <c r="O192" i="1"/>
  <c r="G192" i="1"/>
  <c r="T191" i="1"/>
  <c r="L191" i="1"/>
  <c r="D191" i="1"/>
  <c r="Q190" i="1"/>
  <c r="I190" i="1"/>
  <c r="G396" i="1"/>
  <c r="A373" i="1"/>
  <c r="M360" i="1"/>
  <c r="I348" i="1"/>
  <c r="P336" i="1"/>
  <c r="N331" i="1"/>
  <c r="M327" i="1"/>
  <c r="I324" i="1"/>
  <c r="H321" i="1"/>
  <c r="G318" i="1"/>
  <c r="F315" i="1"/>
  <c r="E312" i="1"/>
  <c r="D309" i="1"/>
  <c r="C306" i="1"/>
  <c r="B303" i="1"/>
  <c r="A300" i="1"/>
  <c r="U296" i="1"/>
  <c r="P294" i="1"/>
  <c r="P292" i="1"/>
  <c r="O290" i="1"/>
  <c r="N288" i="1"/>
  <c r="T286" i="1"/>
  <c r="T285" i="1"/>
  <c r="T284" i="1"/>
  <c r="S283" i="1"/>
  <c r="S282" i="1"/>
  <c r="S281" i="1"/>
  <c r="C281" i="1"/>
  <c r="H280" i="1"/>
  <c r="M279" i="1"/>
  <c r="R278" i="1"/>
  <c r="B278" i="1"/>
  <c r="G277" i="1"/>
  <c r="L276" i="1"/>
  <c r="Q275" i="1"/>
  <c r="A275" i="1"/>
  <c r="F274" i="1"/>
  <c r="K273" i="1"/>
  <c r="P272" i="1"/>
  <c r="U271" i="1"/>
  <c r="E271" i="1"/>
  <c r="J270" i="1"/>
  <c r="O269" i="1"/>
  <c r="T268" i="1"/>
  <c r="D268" i="1"/>
  <c r="I267" i="1"/>
  <c r="N266" i="1"/>
  <c r="S265" i="1"/>
  <c r="C265" i="1"/>
  <c r="H264" i="1"/>
  <c r="M263" i="1"/>
  <c r="R262" i="1"/>
  <c r="B262" i="1"/>
  <c r="G261" i="1"/>
  <c r="L260" i="1"/>
  <c r="Q259" i="1"/>
  <c r="A259" i="1"/>
  <c r="F258" i="1"/>
  <c r="K257" i="1"/>
  <c r="P256" i="1"/>
  <c r="U255" i="1"/>
  <c r="E255" i="1"/>
  <c r="J254" i="1"/>
  <c r="O253" i="1"/>
  <c r="T252" i="1"/>
  <c r="D252" i="1"/>
  <c r="I251" i="1"/>
  <c r="N250" i="1"/>
  <c r="S249" i="1"/>
  <c r="C249" i="1"/>
  <c r="H248" i="1"/>
  <c r="M247" i="1"/>
  <c r="R246" i="1"/>
  <c r="B246" i="1"/>
  <c r="G245" i="1"/>
  <c r="L244" i="1"/>
  <c r="Q243" i="1"/>
  <c r="A243" i="1"/>
  <c r="F242" i="1"/>
  <c r="K241" i="1"/>
  <c r="P240" i="1"/>
  <c r="U239" i="1"/>
  <c r="E239" i="1"/>
  <c r="J238" i="1"/>
  <c r="O237" i="1"/>
  <c r="T236" i="1"/>
  <c r="D236" i="1"/>
  <c r="I235" i="1"/>
  <c r="N234" i="1"/>
  <c r="S233" i="1"/>
  <c r="C233" i="1"/>
  <c r="H232" i="1"/>
  <c r="M231" i="1"/>
  <c r="R230" i="1"/>
  <c r="B230" i="1"/>
  <c r="G229" i="1"/>
  <c r="L228" i="1"/>
  <c r="Q227" i="1"/>
  <c r="A227" i="1"/>
  <c r="F226" i="1"/>
  <c r="K225" i="1"/>
  <c r="P224" i="1"/>
  <c r="U223" i="1"/>
  <c r="E223" i="1"/>
  <c r="M222" i="1"/>
  <c r="B222" i="1"/>
  <c r="L221" i="1"/>
  <c r="B221" i="1"/>
  <c r="L220" i="1"/>
  <c r="A220" i="1"/>
  <c r="L219" i="1"/>
  <c r="A219" i="1"/>
  <c r="K218" i="1"/>
  <c r="A218" i="1"/>
  <c r="K217" i="1"/>
  <c r="U216" i="1"/>
  <c r="K216" i="1"/>
  <c r="U215" i="1"/>
  <c r="J215" i="1"/>
  <c r="U214" i="1"/>
  <c r="J214" i="1"/>
  <c r="T213" i="1"/>
  <c r="J213" i="1"/>
  <c r="T212" i="1"/>
  <c r="I212" i="1"/>
  <c r="T211" i="1"/>
  <c r="I211" i="1"/>
  <c r="S210" i="1"/>
  <c r="I210" i="1"/>
  <c r="S209" i="1"/>
  <c r="H209" i="1"/>
  <c r="S208" i="1"/>
  <c r="H208" i="1"/>
  <c r="R207" i="1"/>
  <c r="H207" i="1"/>
  <c r="R206" i="1"/>
  <c r="G206" i="1"/>
  <c r="R205" i="1"/>
  <c r="G205" i="1"/>
  <c r="Q204" i="1"/>
  <c r="G204" i="1"/>
  <c r="Q203" i="1"/>
  <c r="F203" i="1"/>
  <c r="Q202" i="1"/>
  <c r="F202" i="1"/>
  <c r="P201" i="1"/>
  <c r="F201" i="1"/>
  <c r="P200" i="1"/>
  <c r="E200" i="1"/>
  <c r="P199" i="1"/>
  <c r="E199" i="1"/>
  <c r="O198" i="1"/>
  <c r="E198" i="1"/>
  <c r="O197" i="1"/>
  <c r="D197" i="1"/>
  <c r="O196" i="1"/>
  <c r="D196" i="1"/>
  <c r="N195" i="1"/>
  <c r="D195" i="1"/>
  <c r="Q194" i="1"/>
  <c r="I194" i="1"/>
  <c r="A194" i="1"/>
  <c r="N193" i="1"/>
  <c r="F193" i="1"/>
  <c r="S192" i="1"/>
  <c r="K192" i="1"/>
  <c r="C192" i="1"/>
  <c r="P191" i="1"/>
  <c r="H191" i="1"/>
  <c r="U190" i="1"/>
  <c r="E389" i="1"/>
  <c r="P369" i="1"/>
  <c r="L357" i="1"/>
  <c r="H345" i="1"/>
  <c r="E335" i="1"/>
  <c r="N330" i="1"/>
  <c r="O326" i="1"/>
  <c r="N323" i="1"/>
  <c r="M320" i="1"/>
  <c r="L317" i="1"/>
  <c r="K314" i="1"/>
  <c r="J311" i="1"/>
  <c r="I308" i="1"/>
  <c r="H305" i="1"/>
  <c r="G302" i="1"/>
  <c r="F299" i="1"/>
  <c r="F296" i="1"/>
  <c r="F294" i="1"/>
  <c r="E292" i="1"/>
  <c r="D290" i="1"/>
  <c r="D288" i="1"/>
  <c r="N286" i="1"/>
  <c r="M285" i="1"/>
  <c r="M284" i="1"/>
  <c r="M283" i="1"/>
  <c r="L282" i="1"/>
  <c r="N281" i="1"/>
  <c r="S280" i="1"/>
  <c r="C280" i="1"/>
  <c r="H279" i="1"/>
  <c r="M278" i="1"/>
  <c r="R277" i="1"/>
  <c r="B277" i="1"/>
  <c r="G276" i="1"/>
  <c r="L275" i="1"/>
  <c r="Q274" i="1"/>
  <c r="A274" i="1"/>
  <c r="F273" i="1"/>
  <c r="K272" i="1"/>
  <c r="P271" i="1"/>
  <c r="U270" i="1"/>
  <c r="E270" i="1"/>
  <c r="J269" i="1"/>
  <c r="O268" i="1"/>
  <c r="T267" i="1"/>
  <c r="D267" i="1"/>
  <c r="I266" i="1"/>
  <c r="N265" i="1"/>
  <c r="S264" i="1"/>
  <c r="C264" i="1"/>
  <c r="H263" i="1"/>
  <c r="M262" i="1"/>
  <c r="R261" i="1"/>
  <c r="B261" i="1"/>
  <c r="G260" i="1"/>
  <c r="L259" i="1"/>
  <c r="Q258" i="1"/>
  <c r="A258" i="1"/>
  <c r="F257" i="1"/>
  <c r="K256" i="1"/>
  <c r="P255" i="1"/>
  <c r="U254" i="1"/>
  <c r="E254" i="1"/>
  <c r="J253" i="1"/>
  <c r="O252" i="1"/>
  <c r="T251" i="1"/>
  <c r="D251" i="1"/>
  <c r="I250" i="1"/>
  <c r="N249" i="1"/>
  <c r="S248" i="1"/>
  <c r="C248" i="1"/>
  <c r="H247" i="1"/>
  <c r="M246" i="1"/>
  <c r="R245" i="1"/>
  <c r="B245" i="1"/>
  <c r="G244" i="1"/>
  <c r="L243" i="1"/>
  <c r="Q242" i="1"/>
  <c r="A242" i="1"/>
  <c r="F241" i="1"/>
  <c r="K240" i="1"/>
  <c r="P239" i="1"/>
  <c r="U238" i="1"/>
  <c r="E238" i="1"/>
  <c r="J237" i="1"/>
  <c r="O236" i="1"/>
  <c r="T235" i="1"/>
  <c r="D235" i="1"/>
  <c r="I234" i="1"/>
  <c r="N233" i="1"/>
  <c r="S232" i="1"/>
  <c r="C232" i="1"/>
  <c r="H231" i="1"/>
  <c r="M230" i="1"/>
  <c r="R229" i="1"/>
  <c r="B229" i="1"/>
  <c r="G228" i="1"/>
  <c r="L227" i="1"/>
  <c r="Q226" i="1"/>
  <c r="A226" i="1"/>
  <c r="F225" i="1"/>
  <c r="K224" i="1"/>
  <c r="P223" i="1"/>
  <c r="U222" i="1"/>
  <c r="I222" i="1"/>
  <c r="S221" i="1"/>
  <c r="H221" i="1"/>
  <c r="S220" i="1"/>
  <c r="H220" i="1"/>
  <c r="R219" i="1"/>
  <c r="H219" i="1"/>
  <c r="R218" i="1"/>
  <c r="G218" i="1"/>
  <c r="R217" i="1"/>
  <c r="G217" i="1"/>
  <c r="Q216" i="1"/>
  <c r="G216" i="1"/>
  <c r="Q215" i="1"/>
  <c r="F215" i="1"/>
  <c r="Q214" i="1"/>
  <c r="F214" i="1"/>
  <c r="P213" i="1"/>
  <c r="F213" i="1"/>
  <c r="P212" i="1"/>
  <c r="E212" i="1"/>
  <c r="P211" i="1"/>
  <c r="E211" i="1"/>
  <c r="O210" i="1"/>
  <c r="E210" i="1"/>
  <c r="O209" i="1"/>
  <c r="D209" i="1"/>
  <c r="O208" i="1"/>
  <c r="D208" i="1"/>
  <c r="N207" i="1"/>
  <c r="D207" i="1"/>
  <c r="N206" i="1"/>
  <c r="C206" i="1"/>
  <c r="N205" i="1"/>
  <c r="C205" i="1"/>
  <c r="M204" i="1"/>
  <c r="C204" i="1"/>
  <c r="M203" i="1"/>
  <c r="B203" i="1"/>
  <c r="M202" i="1"/>
  <c r="B202" i="1"/>
  <c r="L201" i="1"/>
  <c r="B201" i="1"/>
  <c r="L200" i="1"/>
  <c r="A200" i="1"/>
  <c r="L199" i="1"/>
  <c r="A199" i="1"/>
  <c r="K198" i="1"/>
  <c r="A198" i="1"/>
  <c r="K197" i="1"/>
  <c r="U196" i="1"/>
  <c r="K196" i="1"/>
  <c r="U195" i="1"/>
  <c r="J195" i="1"/>
  <c r="A195" i="1"/>
  <c r="N194" i="1"/>
  <c r="F194" i="1"/>
  <c r="S193" i="1"/>
  <c r="K193" i="1"/>
  <c r="C193" i="1"/>
  <c r="P192" i="1"/>
  <c r="H192" i="1"/>
  <c r="U191" i="1"/>
  <c r="M191" i="1"/>
  <c r="E191" i="1"/>
  <c r="R190" i="1"/>
  <c r="J190" i="1"/>
  <c r="B190" i="1"/>
  <c r="O189" i="1"/>
  <c r="G189" i="1"/>
  <c r="T188" i="1"/>
  <c r="L188" i="1"/>
  <c r="D188" i="1"/>
  <c r="Q187" i="1"/>
  <c r="I187" i="1"/>
  <c r="A187" i="1"/>
  <c r="N186" i="1"/>
  <c r="F186" i="1"/>
  <c r="S185" i="1"/>
  <c r="K185" i="1"/>
  <c r="C185" i="1"/>
  <c r="P184" i="1"/>
  <c r="H184" i="1"/>
  <c r="U183" i="1"/>
  <c r="M183" i="1"/>
  <c r="E183" i="1"/>
  <c r="R182" i="1"/>
  <c r="J182" i="1"/>
  <c r="B182" i="1"/>
  <c r="O181" i="1"/>
  <c r="G181" i="1"/>
  <c r="T180" i="1"/>
  <c r="L180" i="1"/>
  <c r="D180" i="1"/>
  <c r="Q179" i="1"/>
  <c r="I179" i="1"/>
  <c r="A179" i="1"/>
  <c r="N178" i="1"/>
  <c r="F178" i="1"/>
  <c r="S177" i="1"/>
  <c r="K177" i="1"/>
  <c r="C177" i="1"/>
  <c r="P176" i="1"/>
  <c r="H176" i="1"/>
  <c r="U175" i="1"/>
  <c r="M175" i="1"/>
  <c r="E175" i="1"/>
  <c r="R174" i="1"/>
  <c r="J174" i="1"/>
  <c r="B174" i="1"/>
  <c r="O173" i="1"/>
  <c r="G173" i="1"/>
  <c r="T172" i="1"/>
  <c r="L172" i="1"/>
  <c r="D172" i="1"/>
  <c r="Q171" i="1"/>
  <c r="I171" i="1"/>
  <c r="A171" i="1"/>
  <c r="N170" i="1"/>
  <c r="F170" i="1"/>
  <c r="S169" i="1"/>
  <c r="K169" i="1"/>
  <c r="C169" i="1"/>
  <c r="P168" i="1"/>
  <c r="H168" i="1"/>
  <c r="U167" i="1"/>
  <c r="M167" i="1"/>
  <c r="E167" i="1"/>
  <c r="R166" i="1"/>
  <c r="J166" i="1"/>
  <c r="B166" i="1"/>
  <c r="O165" i="1"/>
  <c r="G165" i="1"/>
  <c r="T164" i="1"/>
  <c r="L164" i="1"/>
  <c r="D164" i="1"/>
  <c r="Q163" i="1"/>
  <c r="L163" i="1"/>
  <c r="F163" i="1"/>
  <c r="A163" i="1"/>
  <c r="Q162" i="1"/>
  <c r="K162" i="1"/>
  <c r="F162" i="1"/>
  <c r="A162" i="1"/>
  <c r="P161" i="1"/>
  <c r="K161" i="1"/>
  <c r="F161" i="1"/>
  <c r="U160" i="1"/>
  <c r="P160" i="1"/>
  <c r="K160" i="1"/>
  <c r="E160" i="1"/>
  <c r="U159" i="1"/>
  <c r="P159" i="1"/>
  <c r="J159" i="1"/>
  <c r="E159" i="1"/>
  <c r="J408" i="1"/>
  <c r="F339" i="1"/>
  <c r="C322" i="1"/>
  <c r="T309" i="1"/>
  <c r="P297" i="1"/>
  <c r="D289" i="1"/>
  <c r="B284" i="1"/>
  <c r="K280" i="1"/>
  <c r="J277" i="1"/>
  <c r="I274" i="1"/>
  <c r="H271" i="1"/>
  <c r="G268" i="1"/>
  <c r="F265" i="1"/>
  <c r="E262" i="1"/>
  <c r="D259" i="1"/>
  <c r="C256" i="1"/>
  <c r="B253" i="1"/>
  <c r="A250" i="1"/>
  <c r="U246" i="1"/>
  <c r="T243" i="1"/>
  <c r="S240" i="1"/>
  <c r="R237" i="1"/>
  <c r="Q234" i="1"/>
  <c r="P231" i="1"/>
  <c r="O228" i="1"/>
  <c r="N225" i="1"/>
  <c r="N222" i="1"/>
  <c r="M220" i="1"/>
  <c r="M218" i="1"/>
  <c r="L216" i="1"/>
  <c r="K214" i="1"/>
  <c r="K212" i="1"/>
  <c r="J210" i="1"/>
  <c r="I208" i="1"/>
  <c r="I206" i="1"/>
  <c r="H204" i="1"/>
  <c r="G202" i="1"/>
  <c r="G200" i="1"/>
  <c r="F198" i="1"/>
  <c r="E196" i="1"/>
  <c r="J194" i="1"/>
  <c r="T192" i="1"/>
  <c r="I191" i="1"/>
  <c r="F190" i="1"/>
  <c r="R189" i="1"/>
  <c r="F189" i="1"/>
  <c r="P188" i="1"/>
  <c r="G188" i="1"/>
  <c r="P187" i="1"/>
  <c r="E187" i="1"/>
  <c r="Q186" i="1"/>
  <c r="E186" i="1"/>
  <c r="O185" i="1"/>
  <c r="F185" i="1"/>
  <c r="O184" i="1"/>
  <c r="D184" i="1"/>
  <c r="P183" i="1"/>
  <c r="D183" i="1"/>
  <c r="N182" i="1"/>
  <c r="E182" i="1"/>
  <c r="N181" i="1"/>
  <c r="C181" i="1"/>
  <c r="O180" i="1"/>
  <c r="C180" i="1"/>
  <c r="M179" i="1"/>
  <c r="D179" i="1"/>
  <c r="M178" i="1"/>
  <c r="B178" i="1"/>
  <c r="N177" i="1"/>
  <c r="B177" i="1"/>
  <c r="L176" i="1"/>
  <c r="C176" i="1"/>
  <c r="L175" i="1"/>
  <c r="A175" i="1"/>
  <c r="M174" i="1"/>
  <c r="A174" i="1"/>
  <c r="K173" i="1"/>
  <c r="B173" i="1"/>
  <c r="K172" i="1"/>
  <c r="U171" i="1"/>
  <c r="L171" i="1"/>
  <c r="U170" i="1"/>
  <c r="J170" i="1"/>
  <c r="A170" i="1"/>
  <c r="J169" i="1"/>
  <c r="T168" i="1"/>
  <c r="K168" i="1"/>
  <c r="T167" i="1"/>
  <c r="I167" i="1"/>
  <c r="U166" i="1"/>
  <c r="I166" i="1"/>
  <c r="S165" i="1"/>
  <c r="J165" i="1"/>
  <c r="S164" i="1"/>
  <c r="H164" i="1"/>
  <c r="T163" i="1"/>
  <c r="J163" i="1"/>
  <c r="D163" i="1"/>
  <c r="R162" i="1"/>
  <c r="J162" i="1"/>
  <c r="C162" i="1"/>
  <c r="R161" i="1"/>
  <c r="J161" i="1"/>
  <c r="C161" i="1"/>
  <c r="Q160" i="1"/>
  <c r="I160" i="1"/>
  <c r="C160" i="1"/>
  <c r="Q159" i="1"/>
  <c r="I159" i="1"/>
  <c r="B159" i="1"/>
  <c r="R158" i="1"/>
  <c r="M158" i="1"/>
  <c r="G158" i="1"/>
  <c r="B158" i="1"/>
  <c r="R157" i="1"/>
  <c r="L157" i="1"/>
  <c r="G157" i="1"/>
  <c r="B157" i="1"/>
  <c r="Q156" i="1"/>
  <c r="L156" i="1"/>
  <c r="G156" i="1"/>
  <c r="A156" i="1"/>
  <c r="Q155" i="1"/>
  <c r="L155" i="1"/>
  <c r="F155" i="1"/>
  <c r="A155" i="1"/>
  <c r="Q154" i="1"/>
  <c r="K154" i="1"/>
  <c r="F154" i="1"/>
  <c r="A154" i="1"/>
  <c r="P153" i="1"/>
  <c r="K153" i="1"/>
  <c r="F153" i="1"/>
  <c r="U152" i="1"/>
  <c r="P152" i="1"/>
  <c r="K152" i="1"/>
  <c r="E152" i="1"/>
  <c r="U151" i="1"/>
  <c r="P151" i="1"/>
  <c r="J151" i="1"/>
  <c r="E151" i="1"/>
  <c r="U150" i="1"/>
  <c r="O150" i="1"/>
  <c r="J150" i="1"/>
  <c r="E150" i="1"/>
  <c r="T149" i="1"/>
  <c r="O149" i="1"/>
  <c r="J149" i="1"/>
  <c r="D149" i="1"/>
  <c r="T148" i="1"/>
  <c r="O148" i="1"/>
  <c r="I148" i="1"/>
  <c r="D148" i="1"/>
  <c r="T147" i="1"/>
  <c r="N147" i="1"/>
  <c r="I147" i="1"/>
  <c r="D147" i="1"/>
  <c r="S146" i="1"/>
  <c r="N146" i="1"/>
  <c r="I146" i="1"/>
  <c r="C146" i="1"/>
  <c r="S145" i="1"/>
  <c r="N145" i="1"/>
  <c r="H145" i="1"/>
  <c r="C145" i="1"/>
  <c r="S144" i="1"/>
  <c r="M144" i="1"/>
  <c r="H144" i="1"/>
  <c r="C144" i="1"/>
  <c r="R143" i="1"/>
  <c r="M143" i="1"/>
  <c r="H143" i="1"/>
  <c r="B143" i="1"/>
  <c r="R142" i="1"/>
  <c r="M142" i="1"/>
  <c r="G142" i="1"/>
  <c r="B142" i="1"/>
  <c r="R141" i="1"/>
  <c r="L141" i="1"/>
  <c r="G141" i="1"/>
  <c r="B141" i="1"/>
  <c r="Q140" i="1"/>
  <c r="L140" i="1"/>
  <c r="G140" i="1"/>
  <c r="A140" i="1"/>
  <c r="Q139" i="1"/>
  <c r="L139" i="1"/>
  <c r="F139" i="1"/>
  <c r="A139" i="1"/>
  <c r="Q138" i="1"/>
  <c r="K138" i="1"/>
  <c r="F138" i="1"/>
  <c r="A138" i="1"/>
  <c r="P137" i="1"/>
  <c r="K137" i="1"/>
  <c r="F137" i="1"/>
  <c r="U136" i="1"/>
  <c r="P136" i="1"/>
  <c r="K136" i="1"/>
  <c r="E136" i="1"/>
  <c r="U135" i="1"/>
  <c r="P135" i="1"/>
  <c r="J135" i="1"/>
  <c r="E135" i="1"/>
  <c r="U134" i="1"/>
  <c r="O134" i="1"/>
  <c r="J134" i="1"/>
  <c r="E134" i="1"/>
  <c r="T133" i="1"/>
  <c r="O133" i="1"/>
  <c r="J133" i="1"/>
  <c r="D133" i="1"/>
  <c r="T132" i="1"/>
  <c r="O132" i="1"/>
  <c r="I132" i="1"/>
  <c r="D132" i="1"/>
  <c r="T131" i="1"/>
  <c r="N131" i="1"/>
  <c r="I131" i="1"/>
  <c r="E131" i="1"/>
  <c r="A131" i="1"/>
  <c r="R130" i="1"/>
  <c r="N130" i="1"/>
  <c r="J130" i="1"/>
  <c r="F130" i="1"/>
  <c r="B130" i="1"/>
  <c r="S129" i="1"/>
  <c r="O129" i="1"/>
  <c r="K129" i="1"/>
  <c r="G129" i="1"/>
  <c r="C129" i="1"/>
  <c r="T128" i="1"/>
  <c r="P128" i="1"/>
  <c r="L128" i="1"/>
  <c r="H128" i="1"/>
  <c r="D128" i="1"/>
  <c r="U127" i="1"/>
  <c r="Q127" i="1"/>
  <c r="M127" i="1"/>
  <c r="I127" i="1"/>
  <c r="E127" i="1"/>
  <c r="A127" i="1"/>
  <c r="R126" i="1"/>
  <c r="N126" i="1"/>
  <c r="J126" i="1"/>
  <c r="F126" i="1"/>
  <c r="B126" i="1"/>
  <c r="S125" i="1"/>
  <c r="O125" i="1"/>
  <c r="K125" i="1"/>
  <c r="G125" i="1"/>
  <c r="C125" i="1"/>
  <c r="T124" i="1"/>
  <c r="P124" i="1"/>
  <c r="L124" i="1"/>
  <c r="H124" i="1"/>
  <c r="D124" i="1"/>
  <c r="U123" i="1"/>
  <c r="Q123" i="1"/>
  <c r="M123" i="1"/>
  <c r="I123" i="1"/>
  <c r="E123" i="1"/>
  <c r="A123" i="1"/>
  <c r="R122" i="1"/>
  <c r="N122" i="1"/>
  <c r="J122" i="1"/>
  <c r="F122" i="1"/>
  <c r="B122" i="1"/>
  <c r="S121" i="1"/>
  <c r="O121" i="1"/>
  <c r="K121" i="1"/>
  <c r="G121" i="1"/>
  <c r="C121" i="1"/>
  <c r="T120" i="1"/>
  <c r="P120" i="1"/>
  <c r="L120" i="1"/>
  <c r="H120" i="1"/>
  <c r="D120" i="1"/>
  <c r="U119" i="1"/>
  <c r="Q119" i="1"/>
  <c r="M119" i="1"/>
  <c r="I119" i="1"/>
  <c r="E119" i="1"/>
  <c r="A119" i="1"/>
  <c r="R118" i="1"/>
  <c r="N118" i="1"/>
  <c r="J118" i="1"/>
  <c r="F118" i="1"/>
  <c r="B118" i="1"/>
  <c r="S117" i="1"/>
  <c r="O117" i="1"/>
  <c r="K117" i="1"/>
  <c r="G117" i="1"/>
  <c r="C117" i="1"/>
  <c r="T116" i="1"/>
  <c r="P116" i="1"/>
  <c r="L116" i="1"/>
  <c r="H116" i="1"/>
  <c r="D116" i="1"/>
  <c r="U115" i="1"/>
  <c r="Q115" i="1"/>
  <c r="M115" i="1"/>
  <c r="I115" i="1"/>
  <c r="E115" i="1"/>
  <c r="A115" i="1"/>
  <c r="R114" i="1"/>
  <c r="N114" i="1"/>
  <c r="J114" i="1"/>
  <c r="F114" i="1"/>
  <c r="B114" i="1"/>
  <c r="S113" i="1"/>
  <c r="O113" i="1"/>
  <c r="K113" i="1"/>
  <c r="G113" i="1"/>
  <c r="C113" i="1"/>
  <c r="T112" i="1"/>
  <c r="P112" i="1"/>
  <c r="L112" i="1"/>
  <c r="H112" i="1"/>
  <c r="D112" i="1"/>
  <c r="U111" i="1"/>
  <c r="Q111" i="1"/>
  <c r="M111" i="1"/>
  <c r="I111" i="1"/>
  <c r="E111" i="1"/>
  <c r="A111" i="1"/>
  <c r="R110" i="1"/>
  <c r="N110" i="1"/>
  <c r="J110" i="1"/>
  <c r="F110" i="1"/>
  <c r="B110" i="1"/>
  <c r="S109" i="1"/>
  <c r="O109" i="1"/>
  <c r="K109" i="1"/>
  <c r="G109" i="1"/>
  <c r="C109" i="1"/>
  <c r="T108" i="1"/>
  <c r="P108" i="1"/>
  <c r="L108" i="1"/>
  <c r="H108" i="1"/>
  <c r="D108" i="1"/>
  <c r="U107" i="1"/>
  <c r="Q107" i="1"/>
  <c r="M107" i="1"/>
  <c r="I107" i="1"/>
  <c r="E107" i="1"/>
  <c r="B377" i="1"/>
  <c r="N332" i="1"/>
  <c r="B319" i="1"/>
  <c r="S306" i="1"/>
  <c r="F295" i="1"/>
  <c r="C287" i="1"/>
  <c r="B283" i="1"/>
  <c r="P279" i="1"/>
  <c r="O276" i="1"/>
  <c r="N273" i="1"/>
  <c r="M270" i="1"/>
  <c r="L267" i="1"/>
  <c r="K264" i="1"/>
  <c r="J261" i="1"/>
  <c r="I258" i="1"/>
  <c r="H255" i="1"/>
  <c r="G252" i="1"/>
  <c r="F249" i="1"/>
  <c r="E246" i="1"/>
  <c r="D243" i="1"/>
  <c r="C240" i="1"/>
  <c r="B237" i="1"/>
  <c r="A234" i="1"/>
  <c r="U230" i="1"/>
  <c r="T227" i="1"/>
  <c r="S224" i="1"/>
  <c r="C222" i="1"/>
  <c r="C220" i="1"/>
  <c r="B218" i="1"/>
  <c r="A216" i="1"/>
  <c r="A214" i="1"/>
  <c r="U211" i="1"/>
  <c r="T209" i="1"/>
  <c r="T207" i="1"/>
  <c r="S205" i="1"/>
  <c r="R203" i="1"/>
  <c r="R201" i="1"/>
  <c r="Q199" i="1"/>
  <c r="P197" i="1"/>
  <c r="P195" i="1"/>
  <c r="N363" i="1"/>
  <c r="M328" i="1"/>
  <c r="A316" i="1"/>
  <c r="R303" i="1"/>
  <c r="E293" i="1"/>
  <c r="C286" i="1"/>
  <c r="B282" i="1"/>
  <c r="U278" i="1"/>
  <c r="T275" i="1"/>
  <c r="S272" i="1"/>
  <c r="R269" i="1"/>
  <c r="Q266" i="1"/>
  <c r="P263" i="1"/>
  <c r="O260" i="1"/>
  <c r="N257" i="1"/>
  <c r="M254" i="1"/>
  <c r="L251" i="1"/>
  <c r="K248" i="1"/>
  <c r="J245" i="1"/>
  <c r="I242" i="1"/>
  <c r="H239" i="1"/>
  <c r="G236" i="1"/>
  <c r="F233" i="1"/>
  <c r="E230" i="1"/>
  <c r="D227" i="1"/>
  <c r="C224" i="1"/>
  <c r="N221" i="1"/>
  <c r="M219" i="1"/>
  <c r="L217" i="1"/>
  <c r="L215" i="1"/>
  <c r="K213" i="1"/>
  <c r="J211" i="1"/>
  <c r="J209" i="1"/>
  <c r="I207" i="1"/>
  <c r="H205" i="1"/>
  <c r="H203" i="1"/>
  <c r="G201" i="1"/>
  <c r="F199" i="1"/>
  <c r="F197" i="1"/>
  <c r="E195" i="1"/>
  <c r="O193" i="1"/>
  <c r="D192" i="1"/>
  <c r="N190" i="1"/>
  <c r="A190" i="1"/>
  <c r="K189" i="1"/>
  <c r="B189" i="1"/>
  <c r="K188" i="1"/>
  <c r="U187" i="1"/>
  <c r="L187" i="1"/>
  <c r="U186" i="1"/>
  <c r="J186" i="1"/>
  <c r="A186" i="1"/>
  <c r="J185" i="1"/>
  <c r="T184" i="1"/>
  <c r="K184" i="1"/>
  <c r="T183" i="1"/>
  <c r="I183" i="1"/>
  <c r="U182" i="1"/>
  <c r="I182" i="1"/>
  <c r="S181" i="1"/>
  <c r="J181" i="1"/>
  <c r="S180" i="1"/>
  <c r="H180" i="1"/>
  <c r="T179" i="1"/>
  <c r="H179" i="1"/>
  <c r="R178" i="1"/>
  <c r="I178" i="1"/>
  <c r="R177" i="1"/>
  <c r="G177" i="1"/>
  <c r="S176" i="1"/>
  <c r="G176" i="1"/>
  <c r="Q175" i="1"/>
  <c r="H175" i="1"/>
  <c r="Q174" i="1"/>
  <c r="F174" i="1"/>
  <c r="R173" i="1"/>
  <c r="F173" i="1"/>
  <c r="P172" i="1"/>
  <c r="G172" i="1"/>
  <c r="P171" i="1"/>
  <c r="E171" i="1"/>
  <c r="Q170" i="1"/>
  <c r="E170" i="1"/>
  <c r="O169" i="1"/>
  <c r="F169" i="1"/>
  <c r="O168" i="1"/>
  <c r="D168" i="1"/>
  <c r="P167" i="1"/>
  <c r="D167" i="1"/>
  <c r="N166" i="1"/>
  <c r="E166" i="1"/>
  <c r="N165" i="1"/>
  <c r="C165" i="1"/>
  <c r="O164" i="1"/>
  <c r="C164" i="1"/>
  <c r="N163" i="1"/>
  <c r="H163" i="1"/>
  <c r="U162" i="1"/>
  <c r="N162" i="1"/>
  <c r="G162" i="1"/>
  <c r="T161" i="1"/>
  <c r="N161" i="1"/>
  <c r="G161" i="1"/>
  <c r="T160" i="1"/>
  <c r="M160" i="1"/>
  <c r="G160" i="1"/>
  <c r="T159" i="1"/>
  <c r="M159" i="1"/>
  <c r="F159" i="1"/>
  <c r="U158" i="1"/>
  <c r="O158" i="1"/>
  <c r="J158" i="1"/>
  <c r="E158" i="1"/>
  <c r="T157" i="1"/>
  <c r="O157" i="1"/>
  <c r="J157" i="1"/>
  <c r="D157" i="1"/>
  <c r="T156" i="1"/>
  <c r="O156" i="1"/>
  <c r="I156" i="1"/>
  <c r="D156" i="1"/>
  <c r="T155" i="1"/>
  <c r="N155" i="1"/>
  <c r="I155" i="1"/>
  <c r="D155" i="1"/>
  <c r="S154" i="1"/>
  <c r="N154" i="1"/>
  <c r="I154" i="1"/>
  <c r="C154" i="1"/>
  <c r="S153" i="1"/>
  <c r="N153" i="1"/>
  <c r="H153" i="1"/>
  <c r="C153" i="1"/>
  <c r="S152" i="1"/>
  <c r="M152" i="1"/>
  <c r="H152" i="1"/>
  <c r="C152" i="1"/>
  <c r="R151" i="1"/>
  <c r="M151" i="1"/>
  <c r="H151" i="1"/>
  <c r="B151" i="1"/>
  <c r="R150" i="1"/>
  <c r="M150" i="1"/>
  <c r="G150" i="1"/>
  <c r="B150" i="1"/>
  <c r="R149" i="1"/>
  <c r="L149" i="1"/>
  <c r="G149" i="1"/>
  <c r="B149" i="1"/>
  <c r="Q148" i="1"/>
  <c r="L148" i="1"/>
  <c r="G148" i="1"/>
  <c r="A148" i="1"/>
  <c r="Q147" i="1"/>
  <c r="L147" i="1"/>
  <c r="F147" i="1"/>
  <c r="A147" i="1"/>
  <c r="Q146" i="1"/>
  <c r="K146" i="1"/>
  <c r="F146" i="1"/>
  <c r="A146" i="1"/>
  <c r="P145" i="1"/>
  <c r="K145" i="1"/>
  <c r="F145" i="1"/>
  <c r="U144" i="1"/>
  <c r="P144" i="1"/>
  <c r="K144" i="1"/>
  <c r="E144" i="1"/>
  <c r="U143" i="1"/>
  <c r="P143" i="1"/>
  <c r="J143" i="1"/>
  <c r="E143" i="1"/>
  <c r="U142" i="1"/>
  <c r="O142" i="1"/>
  <c r="J142" i="1"/>
  <c r="E142" i="1"/>
  <c r="T141" i="1"/>
  <c r="O141" i="1"/>
  <c r="J141" i="1"/>
  <c r="D141" i="1"/>
  <c r="T140" i="1"/>
  <c r="O140" i="1"/>
  <c r="I140" i="1"/>
  <c r="D140" i="1"/>
  <c r="T139" i="1"/>
  <c r="N139" i="1"/>
  <c r="I139" i="1"/>
  <c r="D139" i="1"/>
  <c r="S138" i="1"/>
  <c r="N138" i="1"/>
  <c r="I138" i="1"/>
  <c r="C138" i="1"/>
  <c r="S137" i="1"/>
  <c r="N137" i="1"/>
  <c r="H137" i="1"/>
  <c r="C137" i="1"/>
  <c r="S136" i="1"/>
  <c r="M136" i="1"/>
  <c r="H136" i="1"/>
  <c r="C136" i="1"/>
  <c r="R135" i="1"/>
  <c r="M135" i="1"/>
  <c r="H135" i="1"/>
  <c r="B135" i="1"/>
  <c r="R134" i="1"/>
  <c r="M134" i="1"/>
  <c r="G134" i="1"/>
  <c r="B134" i="1"/>
  <c r="R133" i="1"/>
  <c r="L133" i="1"/>
  <c r="G133" i="1"/>
  <c r="B133" i="1"/>
  <c r="Q132" i="1"/>
  <c r="L132" i="1"/>
  <c r="G132" i="1"/>
  <c r="A132" i="1"/>
  <c r="Q131" i="1"/>
  <c r="L131" i="1"/>
  <c r="G131" i="1"/>
  <c r="C131" i="1"/>
  <c r="T130" i="1"/>
  <c r="P130" i="1"/>
  <c r="L130" i="1"/>
  <c r="H130" i="1"/>
  <c r="D130" i="1"/>
  <c r="U129" i="1"/>
  <c r="Q129" i="1"/>
  <c r="M129" i="1"/>
  <c r="I129" i="1"/>
  <c r="E129" i="1"/>
  <c r="A129" i="1"/>
  <c r="R128" i="1"/>
  <c r="N128" i="1"/>
  <c r="J128" i="1"/>
  <c r="F128" i="1"/>
  <c r="B128" i="1"/>
  <c r="S127" i="1"/>
  <c r="O127" i="1"/>
  <c r="K127" i="1"/>
  <c r="G127" i="1"/>
  <c r="C127" i="1"/>
  <c r="T126" i="1"/>
  <c r="P126" i="1"/>
  <c r="L126" i="1"/>
  <c r="H126" i="1"/>
  <c r="D126" i="1"/>
  <c r="U125" i="1"/>
  <c r="Q125" i="1"/>
  <c r="M125" i="1"/>
  <c r="I125" i="1"/>
  <c r="E125" i="1"/>
  <c r="A125" i="1"/>
  <c r="R124" i="1"/>
  <c r="N124" i="1"/>
  <c r="J124" i="1"/>
  <c r="F124" i="1"/>
  <c r="B124" i="1"/>
  <c r="S123" i="1"/>
  <c r="O123" i="1"/>
  <c r="K123" i="1"/>
  <c r="G123" i="1"/>
  <c r="C123" i="1"/>
  <c r="T122" i="1"/>
  <c r="P122" i="1"/>
  <c r="L122" i="1"/>
  <c r="H122" i="1"/>
  <c r="D122" i="1"/>
  <c r="U121" i="1"/>
  <c r="Q121" i="1"/>
  <c r="M121" i="1"/>
  <c r="I121" i="1"/>
  <c r="E121" i="1"/>
  <c r="A121" i="1"/>
  <c r="R120" i="1"/>
  <c r="N120" i="1"/>
  <c r="J120" i="1"/>
  <c r="F120" i="1"/>
  <c r="B120" i="1"/>
  <c r="S119" i="1"/>
  <c r="O119" i="1"/>
  <c r="K119" i="1"/>
  <c r="G119" i="1"/>
  <c r="C119" i="1"/>
  <c r="T118" i="1"/>
  <c r="P118" i="1"/>
  <c r="L118" i="1"/>
  <c r="H118" i="1"/>
  <c r="D118" i="1"/>
  <c r="U117" i="1"/>
  <c r="Q117" i="1"/>
  <c r="M117" i="1"/>
  <c r="I117" i="1"/>
  <c r="E117" i="1"/>
  <c r="A117" i="1"/>
  <c r="R116" i="1"/>
  <c r="N116" i="1"/>
  <c r="J116" i="1"/>
  <c r="F116" i="1"/>
  <c r="B116" i="1"/>
  <c r="S115" i="1"/>
  <c r="O115" i="1"/>
  <c r="K115" i="1"/>
  <c r="G115" i="1"/>
  <c r="C115" i="1"/>
  <c r="T114" i="1"/>
  <c r="P114" i="1"/>
  <c r="L114" i="1"/>
  <c r="H114" i="1"/>
  <c r="D114" i="1"/>
  <c r="U113" i="1"/>
  <c r="Q113" i="1"/>
  <c r="M113" i="1"/>
  <c r="I113" i="1"/>
  <c r="E113" i="1"/>
  <c r="A113" i="1"/>
  <c r="R112" i="1"/>
  <c r="N112" i="1"/>
  <c r="J112" i="1"/>
  <c r="F112" i="1"/>
  <c r="B112" i="1"/>
  <c r="S111" i="1"/>
  <c r="O111" i="1"/>
  <c r="K111" i="1"/>
  <c r="G111" i="1"/>
  <c r="C111" i="1"/>
  <c r="T110" i="1"/>
  <c r="P110" i="1"/>
  <c r="L110" i="1"/>
  <c r="H110" i="1"/>
  <c r="D110" i="1"/>
  <c r="U109" i="1"/>
  <c r="Q109" i="1"/>
  <c r="M109" i="1"/>
  <c r="I109" i="1"/>
  <c r="E109" i="1"/>
  <c r="A109" i="1"/>
  <c r="R108" i="1"/>
  <c r="N108" i="1"/>
  <c r="J108" i="1"/>
  <c r="F108" i="1"/>
  <c r="B108" i="1"/>
  <c r="J351" i="1"/>
  <c r="D325" i="1"/>
  <c r="U312" i="1"/>
  <c r="Q300" i="1"/>
  <c r="E291" i="1"/>
  <c r="C285" i="1"/>
  <c r="F281" i="1"/>
  <c r="E278" i="1"/>
  <c r="D275" i="1"/>
  <c r="C272" i="1"/>
  <c r="B269" i="1"/>
  <c r="A266" i="1"/>
  <c r="U262" i="1"/>
  <c r="T259" i="1"/>
  <c r="S256" i="1"/>
  <c r="R253" i="1"/>
  <c r="Q250" i="1"/>
  <c r="P247" i="1"/>
  <c r="O244" i="1"/>
  <c r="N241" i="1"/>
  <c r="M238" i="1"/>
  <c r="L235" i="1"/>
  <c r="K232" i="1"/>
  <c r="J229" i="1"/>
  <c r="I226" i="1"/>
  <c r="H223" i="1"/>
  <c r="C221" i="1"/>
  <c r="B219" i="1"/>
  <c r="B217" i="1"/>
  <c r="A215" i="1"/>
  <c r="U212" i="1"/>
  <c r="U210" i="1"/>
  <c r="T208" i="1"/>
  <c r="S206" i="1"/>
  <c r="S204" i="1"/>
  <c r="R202" i="1"/>
  <c r="Q200" i="1"/>
  <c r="Q198" i="1"/>
  <c r="P196" i="1"/>
  <c r="R194" i="1"/>
  <c r="G193" i="1"/>
  <c r="Q191" i="1"/>
  <c r="M190" i="1"/>
  <c r="S189" i="1"/>
  <c r="J189" i="1"/>
  <c r="S188" i="1"/>
  <c r="H188" i="1"/>
  <c r="T187" i="1"/>
  <c r="H187" i="1"/>
  <c r="R186" i="1"/>
  <c r="I186" i="1"/>
  <c r="R185" i="1"/>
  <c r="G185" i="1"/>
  <c r="S184" i="1"/>
  <c r="G184" i="1"/>
  <c r="Q183" i="1"/>
  <c r="H183" i="1"/>
  <c r="Q182" i="1"/>
  <c r="F182" i="1"/>
  <c r="R181" i="1"/>
  <c r="F181" i="1"/>
  <c r="P180" i="1"/>
  <c r="G180" i="1"/>
  <c r="P179" i="1"/>
  <c r="E179" i="1"/>
  <c r="Q178" i="1"/>
  <c r="E178" i="1"/>
  <c r="O177" i="1"/>
  <c r="F177" i="1"/>
  <c r="O176" i="1"/>
  <c r="D176" i="1"/>
  <c r="P175" i="1"/>
  <c r="D175" i="1"/>
  <c r="N174" i="1"/>
  <c r="E174" i="1"/>
  <c r="N173" i="1"/>
  <c r="C173" i="1"/>
  <c r="O172" i="1"/>
  <c r="C172" i="1"/>
  <c r="M171" i="1"/>
  <c r="D171" i="1"/>
  <c r="M170" i="1"/>
  <c r="B170" i="1"/>
  <c r="N169" i="1"/>
  <c r="B169" i="1"/>
  <c r="L168" i="1"/>
  <c r="C168" i="1"/>
  <c r="L167" i="1"/>
  <c r="A167" i="1"/>
  <c r="M166" i="1"/>
  <c r="A166" i="1"/>
  <c r="K165" i="1"/>
  <c r="B165" i="1"/>
  <c r="K164" i="1"/>
  <c r="U163" i="1"/>
  <c r="M163" i="1"/>
  <c r="E163" i="1"/>
  <c r="S162" i="1"/>
  <c r="M162" i="1"/>
  <c r="E162" i="1"/>
  <c r="S161" i="1"/>
  <c r="L161" i="1"/>
  <c r="D161" i="1"/>
  <c r="S160" i="1"/>
  <c r="L160" i="1"/>
  <c r="D160" i="1"/>
  <c r="R159" i="1"/>
  <c r="L159" i="1"/>
  <c r="D159" i="1"/>
  <c r="S158" i="1"/>
  <c r="N158" i="1"/>
  <c r="I158" i="1"/>
  <c r="C158" i="1"/>
  <c r="S157" i="1"/>
  <c r="N157" i="1"/>
  <c r="H157" i="1"/>
  <c r="C157" i="1"/>
  <c r="S156" i="1"/>
  <c r="M156" i="1"/>
  <c r="H156" i="1"/>
  <c r="C156" i="1"/>
  <c r="R155" i="1"/>
  <c r="M155" i="1"/>
  <c r="H155" i="1"/>
  <c r="B155" i="1"/>
  <c r="R154" i="1"/>
  <c r="M154" i="1"/>
  <c r="G154" i="1"/>
  <c r="B154" i="1"/>
  <c r="R153" i="1"/>
  <c r="L153" i="1"/>
  <c r="G153" i="1"/>
  <c r="B153" i="1"/>
  <c r="Q152" i="1"/>
  <c r="L152" i="1"/>
  <c r="G152" i="1"/>
  <c r="A152" i="1"/>
  <c r="Q151" i="1"/>
  <c r="L151" i="1"/>
  <c r="F151" i="1"/>
  <c r="A151" i="1"/>
  <c r="Q150" i="1"/>
  <c r="K150" i="1"/>
  <c r="F150" i="1"/>
  <c r="A150" i="1"/>
  <c r="P149" i="1"/>
  <c r="K149" i="1"/>
  <c r="F149" i="1"/>
  <c r="U148" i="1"/>
  <c r="P148" i="1"/>
  <c r="K148" i="1"/>
  <c r="E148" i="1"/>
  <c r="U147" i="1"/>
  <c r="P147" i="1"/>
  <c r="J147" i="1"/>
  <c r="E147" i="1"/>
  <c r="U146" i="1"/>
  <c r="O146" i="1"/>
  <c r="J146" i="1"/>
  <c r="E146" i="1"/>
  <c r="T145" i="1"/>
  <c r="O145" i="1"/>
  <c r="J145" i="1"/>
  <c r="D145" i="1"/>
  <c r="T144" i="1"/>
  <c r="O144" i="1"/>
  <c r="I144" i="1"/>
  <c r="D144" i="1"/>
  <c r="T143" i="1"/>
  <c r="N143" i="1"/>
  <c r="I143" i="1"/>
  <c r="D143" i="1"/>
  <c r="S142" i="1"/>
  <c r="N142" i="1"/>
  <c r="I142" i="1"/>
  <c r="C142" i="1"/>
  <c r="S141" i="1"/>
  <c r="N141" i="1"/>
  <c r="H141" i="1"/>
  <c r="C141" i="1"/>
  <c r="S140" i="1"/>
  <c r="M140" i="1"/>
  <c r="H140" i="1"/>
  <c r="C140" i="1"/>
  <c r="R139" i="1"/>
  <c r="M139" i="1"/>
  <c r="H139" i="1"/>
  <c r="B139" i="1"/>
  <c r="R138" i="1"/>
  <c r="M138" i="1"/>
  <c r="G138" i="1"/>
  <c r="B138" i="1"/>
  <c r="R137" i="1"/>
  <c r="L137" i="1"/>
  <c r="G137" i="1"/>
  <c r="B137" i="1"/>
  <c r="Q136" i="1"/>
  <c r="L136" i="1"/>
  <c r="G136" i="1"/>
  <c r="A136" i="1"/>
  <c r="Q135" i="1"/>
  <c r="L135" i="1"/>
  <c r="F135" i="1"/>
  <c r="A135" i="1"/>
  <c r="Q134" i="1"/>
  <c r="K134" i="1"/>
  <c r="F134" i="1"/>
  <c r="A134" i="1"/>
  <c r="P133" i="1"/>
  <c r="K133" i="1"/>
  <c r="F133" i="1"/>
  <c r="U132" i="1"/>
  <c r="P132" i="1"/>
  <c r="K132" i="1"/>
  <c r="E132" i="1"/>
  <c r="U131" i="1"/>
  <c r="P131" i="1"/>
  <c r="J131" i="1"/>
  <c r="F131" i="1"/>
  <c r="B131" i="1"/>
  <c r="S130" i="1"/>
  <c r="O130" i="1"/>
  <c r="K130" i="1"/>
  <c r="G130" i="1"/>
  <c r="C130" i="1"/>
  <c r="T129" i="1"/>
  <c r="P129" i="1"/>
  <c r="L129" i="1"/>
  <c r="H129" i="1"/>
  <c r="D129" i="1"/>
  <c r="U128" i="1"/>
  <c r="Q128" i="1"/>
  <c r="M128" i="1"/>
  <c r="I128" i="1"/>
  <c r="E128" i="1"/>
  <c r="A128" i="1"/>
  <c r="R127" i="1"/>
  <c r="N127" i="1"/>
  <c r="J127" i="1"/>
  <c r="F127" i="1"/>
  <c r="B127" i="1"/>
  <c r="S126" i="1"/>
  <c r="O126" i="1"/>
  <c r="K126" i="1"/>
  <c r="G126" i="1"/>
  <c r="C126" i="1"/>
  <c r="T125" i="1"/>
  <c r="P125" i="1"/>
  <c r="L125" i="1"/>
  <c r="H125" i="1"/>
  <c r="D125" i="1"/>
  <c r="U124" i="1"/>
  <c r="Q124" i="1"/>
  <c r="M124" i="1"/>
  <c r="I124" i="1"/>
  <c r="E124" i="1"/>
  <c r="A124" i="1"/>
  <c r="R123" i="1"/>
  <c r="N123" i="1"/>
  <c r="J123" i="1"/>
  <c r="F123" i="1"/>
  <c r="B123" i="1"/>
  <c r="S122" i="1"/>
  <c r="O122" i="1"/>
  <c r="K122" i="1"/>
  <c r="G122" i="1"/>
  <c r="C122" i="1"/>
  <c r="T121" i="1"/>
  <c r="P121" i="1"/>
  <c r="L121" i="1"/>
  <c r="H121" i="1"/>
  <c r="D121" i="1"/>
  <c r="U120" i="1"/>
  <c r="Q120" i="1"/>
  <c r="M120" i="1"/>
  <c r="I120" i="1"/>
  <c r="E120" i="1"/>
  <c r="A120" i="1"/>
  <c r="R119" i="1"/>
  <c r="N119" i="1"/>
  <c r="J119" i="1"/>
  <c r="F119" i="1"/>
  <c r="B119" i="1"/>
  <c r="S118" i="1"/>
  <c r="O118" i="1"/>
  <c r="K118" i="1"/>
  <c r="G118" i="1"/>
  <c r="C118" i="1"/>
  <c r="T117" i="1"/>
  <c r="P117" i="1"/>
  <c r="L117" i="1"/>
  <c r="H117" i="1"/>
  <c r="D117" i="1"/>
  <c r="U116" i="1"/>
  <c r="Q116" i="1"/>
  <c r="M116" i="1"/>
  <c r="I116" i="1"/>
  <c r="E116" i="1"/>
  <c r="A116" i="1"/>
  <c r="R115" i="1"/>
  <c r="N115" i="1"/>
  <c r="J115" i="1"/>
  <c r="F115" i="1"/>
  <c r="B115" i="1"/>
  <c r="S114" i="1"/>
  <c r="O114" i="1"/>
  <c r="K114" i="1"/>
  <c r="G114" i="1"/>
  <c r="C114" i="1"/>
  <c r="T113" i="1"/>
  <c r="P113" i="1"/>
  <c r="L113" i="1"/>
  <c r="H113" i="1"/>
  <c r="D113" i="1"/>
  <c r="U112" i="1"/>
  <c r="Q112" i="1"/>
  <c r="M112" i="1"/>
  <c r="I112" i="1"/>
  <c r="E112" i="1"/>
  <c r="A112" i="1"/>
  <c r="R111" i="1"/>
  <c r="N111" i="1"/>
  <c r="J111" i="1"/>
  <c r="F111" i="1"/>
  <c r="B111" i="1"/>
  <c r="S110" i="1"/>
  <c r="O110" i="1"/>
  <c r="K110" i="1"/>
  <c r="G110" i="1"/>
  <c r="C110" i="1"/>
  <c r="T109" i="1"/>
  <c r="P109" i="1"/>
  <c r="L109" i="1"/>
  <c r="H109" i="1"/>
  <c r="D109" i="1"/>
  <c r="U108" i="1"/>
  <c r="Q108" i="1"/>
  <c r="M108" i="1"/>
  <c r="I108" i="1"/>
  <c r="E108" i="1"/>
  <c r="A108" i="1"/>
  <c r="R107" i="1"/>
  <c r="N107" i="1"/>
  <c r="J107" i="1"/>
  <c r="F107" i="1"/>
  <c r="B107" i="1"/>
  <c r="S106" i="1"/>
  <c r="O106" i="1"/>
  <c r="K106" i="1"/>
  <c r="G106" i="1"/>
  <c r="C106" i="1"/>
  <c r="T105" i="1"/>
  <c r="P105" i="1"/>
  <c r="L105" i="1"/>
  <c r="H105" i="1"/>
  <c r="D105" i="1"/>
  <c r="U104" i="1"/>
  <c r="Q104" i="1"/>
  <c r="M104" i="1"/>
  <c r="I104" i="1"/>
  <c r="E104" i="1"/>
  <c r="A104" i="1"/>
  <c r="R103" i="1"/>
  <c r="N103" i="1"/>
  <c r="J103" i="1"/>
  <c r="F103" i="1"/>
  <c r="B103" i="1"/>
  <c r="S102" i="1"/>
  <c r="O102" i="1"/>
  <c r="K102" i="1"/>
  <c r="G102" i="1"/>
  <c r="C102" i="1"/>
  <c r="T101" i="1"/>
  <c r="P101" i="1"/>
  <c r="L101" i="1"/>
  <c r="H101" i="1"/>
  <c r="D101" i="1"/>
  <c r="U100" i="1"/>
  <c r="Q100" i="1"/>
  <c r="M100" i="1"/>
  <c r="I100" i="1"/>
  <c r="E100" i="1"/>
  <c r="A100" i="1"/>
  <c r="R99" i="1"/>
  <c r="N99" i="1"/>
  <c r="J99" i="1"/>
  <c r="F99" i="1"/>
  <c r="B99" i="1"/>
  <c r="S98" i="1"/>
  <c r="O98" i="1"/>
  <c r="K98" i="1"/>
  <c r="G98" i="1"/>
  <c r="C98" i="1"/>
  <c r="T97" i="1"/>
  <c r="P97" i="1"/>
  <c r="L97" i="1"/>
  <c r="H97" i="1"/>
  <c r="D97" i="1"/>
  <c r="U96" i="1"/>
  <c r="Q96" i="1"/>
  <c r="M96" i="1"/>
  <c r="I96" i="1"/>
  <c r="E96" i="1"/>
  <c r="A96" i="1"/>
  <c r="R95" i="1"/>
  <c r="N95" i="1"/>
  <c r="J95" i="1"/>
  <c r="F95" i="1"/>
  <c r="B95" i="1"/>
  <c r="S94" i="1"/>
  <c r="O94" i="1"/>
  <c r="K94" i="1"/>
  <c r="G94" i="1"/>
  <c r="C94" i="1"/>
  <c r="T93" i="1"/>
  <c r="P93" i="1"/>
  <c r="L93" i="1"/>
  <c r="H93" i="1"/>
  <c r="D93" i="1"/>
  <c r="U92" i="1"/>
  <c r="Q92" i="1"/>
  <c r="M92" i="1"/>
  <c r="I92" i="1"/>
  <c r="E92" i="1"/>
  <c r="A92" i="1"/>
  <c r="R91" i="1"/>
  <c r="N91" i="1"/>
  <c r="J91" i="1"/>
  <c r="F91" i="1"/>
  <c r="B91" i="1"/>
  <c r="S90" i="1"/>
  <c r="O90" i="1"/>
  <c r="K90" i="1"/>
  <c r="B194" i="1"/>
  <c r="N189" i="1"/>
  <c r="M187" i="1"/>
  <c r="N185" i="1"/>
  <c r="L183" i="1"/>
  <c r="K181" i="1"/>
  <c r="L179" i="1"/>
  <c r="J177" i="1"/>
  <c r="I175" i="1"/>
  <c r="J173" i="1"/>
  <c r="H171" i="1"/>
  <c r="G169" i="1"/>
  <c r="H167" i="1"/>
  <c r="F165" i="1"/>
  <c r="I163" i="1"/>
  <c r="B162" i="1"/>
  <c r="O160" i="1"/>
  <c r="H159" i="1"/>
  <c r="F158" i="1"/>
  <c r="F157" i="1"/>
  <c r="E156" i="1"/>
  <c r="E155" i="1"/>
  <c r="E154" i="1"/>
  <c r="D153" i="1"/>
  <c r="D152" i="1"/>
  <c r="D151" i="1"/>
  <c r="C150" i="1"/>
  <c r="C149" i="1"/>
  <c r="C148" i="1"/>
  <c r="B147" i="1"/>
  <c r="B146" i="1"/>
  <c r="B145" i="1"/>
  <c r="A144" i="1"/>
  <c r="A143" i="1"/>
  <c r="A142" i="1"/>
  <c r="U140" i="1"/>
  <c r="U139" i="1"/>
  <c r="U138" i="1"/>
  <c r="T137" i="1"/>
  <c r="T136" i="1"/>
  <c r="T135" i="1"/>
  <c r="S134" i="1"/>
  <c r="S133" i="1"/>
  <c r="S132" i="1"/>
  <c r="R131" i="1"/>
  <c r="U130" i="1"/>
  <c r="E130" i="1"/>
  <c r="J129" i="1"/>
  <c r="O128" i="1"/>
  <c r="T127" i="1"/>
  <c r="D127" i="1"/>
  <c r="I126" i="1"/>
  <c r="N125" i="1"/>
  <c r="S124" i="1"/>
  <c r="C124" i="1"/>
  <c r="H123" i="1"/>
  <c r="M122" i="1"/>
  <c r="R121" i="1"/>
  <c r="B121" i="1"/>
  <c r="G120" i="1"/>
  <c r="L119" i="1"/>
  <c r="Q118" i="1"/>
  <c r="A118" i="1"/>
  <c r="F117" i="1"/>
  <c r="K116" i="1"/>
  <c r="P115" i="1"/>
  <c r="U114" i="1"/>
  <c r="E114" i="1"/>
  <c r="J113" i="1"/>
  <c r="O112" i="1"/>
  <c r="T111" i="1"/>
  <c r="D111" i="1"/>
  <c r="I110" i="1"/>
  <c r="N109" i="1"/>
  <c r="S108" i="1"/>
  <c r="C108" i="1"/>
  <c r="O107" i="1"/>
  <c r="G107" i="1"/>
  <c r="U106" i="1"/>
  <c r="P106" i="1"/>
  <c r="J106" i="1"/>
  <c r="E106" i="1"/>
  <c r="U105" i="1"/>
  <c r="O105" i="1"/>
  <c r="J105" i="1"/>
  <c r="E105" i="1"/>
  <c r="T104" i="1"/>
  <c r="O104" i="1"/>
  <c r="J104" i="1"/>
  <c r="D104" i="1"/>
  <c r="T103" i="1"/>
  <c r="O103" i="1"/>
  <c r="I103" i="1"/>
  <c r="D103" i="1"/>
  <c r="T102" i="1"/>
  <c r="N102" i="1"/>
  <c r="I102" i="1"/>
  <c r="D102" i="1"/>
  <c r="S101" i="1"/>
  <c r="N101" i="1"/>
  <c r="I101" i="1"/>
  <c r="C101" i="1"/>
  <c r="S100" i="1"/>
  <c r="N100" i="1"/>
  <c r="H100" i="1"/>
  <c r="C100" i="1"/>
  <c r="S99" i="1"/>
  <c r="M99" i="1"/>
  <c r="H99" i="1"/>
  <c r="C99" i="1"/>
  <c r="R98" i="1"/>
  <c r="M98" i="1"/>
  <c r="H98" i="1"/>
  <c r="B98" i="1"/>
  <c r="R97" i="1"/>
  <c r="M97" i="1"/>
  <c r="G97" i="1"/>
  <c r="B97" i="1"/>
  <c r="R96" i="1"/>
  <c r="L96" i="1"/>
  <c r="G96" i="1"/>
  <c r="B96" i="1"/>
  <c r="Q95" i="1"/>
  <c r="L95" i="1"/>
  <c r="G95" i="1"/>
  <c r="A95" i="1"/>
  <c r="Q94" i="1"/>
  <c r="L94" i="1"/>
  <c r="F94" i="1"/>
  <c r="A94" i="1"/>
  <c r="Q93" i="1"/>
  <c r="K93" i="1"/>
  <c r="F93" i="1"/>
  <c r="A93" i="1"/>
  <c r="P92" i="1"/>
  <c r="K92" i="1"/>
  <c r="F92" i="1"/>
  <c r="U91" i="1"/>
  <c r="P91" i="1"/>
  <c r="K91" i="1"/>
  <c r="E91" i="1"/>
  <c r="U90" i="1"/>
  <c r="P90" i="1"/>
  <c r="J90" i="1"/>
  <c r="F90" i="1"/>
  <c r="B90" i="1"/>
  <c r="S89" i="1"/>
  <c r="O89" i="1"/>
  <c r="K89" i="1"/>
  <c r="G89" i="1"/>
  <c r="C89" i="1"/>
  <c r="T88" i="1"/>
  <c r="P88" i="1"/>
  <c r="L88" i="1"/>
  <c r="H88" i="1"/>
  <c r="D88" i="1"/>
  <c r="U87" i="1"/>
  <c r="Q87" i="1"/>
  <c r="M87" i="1"/>
  <c r="I87" i="1"/>
  <c r="E87" i="1"/>
  <c r="A87" i="1"/>
  <c r="R86" i="1"/>
  <c r="N86" i="1"/>
  <c r="J86" i="1"/>
  <c r="F86" i="1"/>
  <c r="B86" i="1"/>
  <c r="S85" i="1"/>
  <c r="O85" i="1"/>
  <c r="K85" i="1"/>
  <c r="G85" i="1"/>
  <c r="C85" i="1"/>
  <c r="T84" i="1"/>
  <c r="P84" i="1"/>
  <c r="L84" i="1"/>
  <c r="L192" i="1"/>
  <c r="C189" i="1"/>
  <c r="D187" i="1"/>
  <c r="B185" i="1"/>
  <c r="A183" i="1"/>
  <c r="B181" i="1"/>
  <c r="U178" i="1"/>
  <c r="T176" i="1"/>
  <c r="U174" i="1"/>
  <c r="S172" i="1"/>
  <c r="R170" i="1"/>
  <c r="S168" i="1"/>
  <c r="Q166" i="1"/>
  <c r="P164" i="1"/>
  <c r="B163" i="1"/>
  <c r="O161" i="1"/>
  <c r="H160" i="1"/>
  <c r="A159" i="1"/>
  <c r="A158" i="1"/>
  <c r="U156" i="1"/>
  <c r="U155" i="1"/>
  <c r="U154" i="1"/>
  <c r="T153" i="1"/>
  <c r="T152" i="1"/>
  <c r="T151" i="1"/>
  <c r="S150" i="1"/>
  <c r="S149" i="1"/>
  <c r="S148" i="1"/>
  <c r="R147" i="1"/>
  <c r="R146" i="1"/>
  <c r="R145" i="1"/>
  <c r="Q144" i="1"/>
  <c r="Q143" i="1"/>
  <c r="Q142" i="1"/>
  <c r="P141" i="1"/>
  <c r="P140" i="1"/>
  <c r="P139" i="1"/>
  <c r="O138" i="1"/>
  <c r="O137" i="1"/>
  <c r="O136" i="1"/>
  <c r="N135" i="1"/>
  <c r="N134" i="1"/>
  <c r="N133" i="1"/>
  <c r="M132" i="1"/>
  <c r="M131" i="1"/>
  <c r="Q130" i="1"/>
  <c r="A130" i="1"/>
  <c r="F129" i="1"/>
  <c r="K128" i="1"/>
  <c r="P127" i="1"/>
  <c r="U126" i="1"/>
  <c r="E126" i="1"/>
  <c r="J125" i="1"/>
  <c r="O124" i="1"/>
  <c r="T123" i="1"/>
  <c r="D123" i="1"/>
  <c r="I122" i="1"/>
  <c r="N121" i="1"/>
  <c r="S120" i="1"/>
  <c r="C120" i="1"/>
  <c r="H119" i="1"/>
  <c r="M118" i="1"/>
  <c r="R117" i="1"/>
  <c r="B117" i="1"/>
  <c r="G116" i="1"/>
  <c r="L115" i="1"/>
  <c r="Q114" i="1"/>
  <c r="A114" i="1"/>
  <c r="F113" i="1"/>
  <c r="K112" i="1"/>
  <c r="P111" i="1"/>
  <c r="U110" i="1"/>
  <c r="E110" i="1"/>
  <c r="J109" i="1"/>
  <c r="O108" i="1"/>
  <c r="T107" i="1"/>
  <c r="L107" i="1"/>
  <c r="D107" i="1"/>
  <c r="T106" i="1"/>
  <c r="N106" i="1"/>
  <c r="I106" i="1"/>
  <c r="D106" i="1"/>
  <c r="S105" i="1"/>
  <c r="N105" i="1"/>
  <c r="I105" i="1"/>
  <c r="C105" i="1"/>
  <c r="S104" i="1"/>
  <c r="N104" i="1"/>
  <c r="H104" i="1"/>
  <c r="C104" i="1"/>
  <c r="S103" i="1"/>
  <c r="M103" i="1"/>
  <c r="H103" i="1"/>
  <c r="C103" i="1"/>
  <c r="R102" i="1"/>
  <c r="M102" i="1"/>
  <c r="H102" i="1"/>
  <c r="B102" i="1"/>
  <c r="R101" i="1"/>
  <c r="M101" i="1"/>
  <c r="G101" i="1"/>
  <c r="B101" i="1"/>
  <c r="R100" i="1"/>
  <c r="L100" i="1"/>
  <c r="G100" i="1"/>
  <c r="B100" i="1"/>
  <c r="Q99" i="1"/>
  <c r="L99" i="1"/>
  <c r="G99" i="1"/>
  <c r="A99" i="1"/>
  <c r="Q98" i="1"/>
  <c r="L98" i="1"/>
  <c r="F98" i="1"/>
  <c r="A98" i="1"/>
  <c r="Q97" i="1"/>
  <c r="K97" i="1"/>
  <c r="F97" i="1"/>
  <c r="A97" i="1"/>
  <c r="P96" i="1"/>
  <c r="K96" i="1"/>
  <c r="F96" i="1"/>
  <c r="U95" i="1"/>
  <c r="P95" i="1"/>
  <c r="K95" i="1"/>
  <c r="E95" i="1"/>
  <c r="U94" i="1"/>
  <c r="P94" i="1"/>
  <c r="J94" i="1"/>
  <c r="E94" i="1"/>
  <c r="U93" i="1"/>
  <c r="O93" i="1"/>
  <c r="J93" i="1"/>
  <c r="E93" i="1"/>
  <c r="T92" i="1"/>
  <c r="O92" i="1"/>
  <c r="J92" i="1"/>
  <c r="D92" i="1"/>
  <c r="T91" i="1"/>
  <c r="O91" i="1"/>
  <c r="I91" i="1"/>
  <c r="D91" i="1"/>
  <c r="T90" i="1"/>
  <c r="N90" i="1"/>
  <c r="I90" i="1"/>
  <c r="E90" i="1"/>
  <c r="A90" i="1"/>
  <c r="R89" i="1"/>
  <c r="N89" i="1"/>
  <c r="J89" i="1"/>
  <c r="F89" i="1"/>
  <c r="B89" i="1"/>
  <c r="S88" i="1"/>
  <c r="O88" i="1"/>
  <c r="K88" i="1"/>
  <c r="G88" i="1"/>
  <c r="C88" i="1"/>
  <c r="T87" i="1"/>
  <c r="P87" i="1"/>
  <c r="L87" i="1"/>
  <c r="H87" i="1"/>
  <c r="D87" i="1"/>
  <c r="U86" i="1"/>
  <c r="Q86" i="1"/>
  <c r="M86" i="1"/>
  <c r="I86" i="1"/>
  <c r="E86" i="1"/>
  <c r="A86" i="1"/>
  <c r="R85" i="1"/>
  <c r="N85" i="1"/>
  <c r="J85" i="1"/>
  <c r="A191" i="1"/>
  <c r="O188" i="1"/>
  <c r="M186" i="1"/>
  <c r="L184" i="1"/>
  <c r="M182" i="1"/>
  <c r="K180" i="1"/>
  <c r="J178" i="1"/>
  <c r="K176" i="1"/>
  <c r="I174" i="1"/>
  <c r="H172" i="1"/>
  <c r="I170" i="1"/>
  <c r="G168" i="1"/>
  <c r="F166" i="1"/>
  <c r="G164" i="1"/>
  <c r="O162" i="1"/>
  <c r="H161" i="1"/>
  <c r="A160" i="1"/>
  <c r="Q158" i="1"/>
  <c r="P157" i="1"/>
  <c r="P156" i="1"/>
  <c r="P155" i="1"/>
  <c r="O154" i="1"/>
  <c r="O153" i="1"/>
  <c r="O152" i="1"/>
  <c r="N151" i="1"/>
  <c r="N150" i="1"/>
  <c r="N149" i="1"/>
  <c r="M148" i="1"/>
  <c r="M147" i="1"/>
  <c r="M146" i="1"/>
  <c r="L145" i="1"/>
  <c r="L144" i="1"/>
  <c r="L143" i="1"/>
  <c r="K142" i="1"/>
  <c r="K141" i="1"/>
  <c r="K140" i="1"/>
  <c r="J139" i="1"/>
  <c r="J138" i="1"/>
  <c r="J137" i="1"/>
  <c r="I136" i="1"/>
  <c r="I135" i="1"/>
  <c r="I134" i="1"/>
  <c r="H133" i="1"/>
  <c r="H132" i="1"/>
  <c r="H131" i="1"/>
  <c r="M130" i="1"/>
  <c r="R129" i="1"/>
  <c r="B129" i="1"/>
  <c r="G128" i="1"/>
  <c r="L127" i="1"/>
  <c r="Q126" i="1"/>
  <c r="A126" i="1"/>
  <c r="F125" i="1"/>
  <c r="K124" i="1"/>
  <c r="P123" i="1"/>
  <c r="U122" i="1"/>
  <c r="E122" i="1"/>
  <c r="J121" i="1"/>
  <c r="O120" i="1"/>
  <c r="T119" i="1"/>
  <c r="D119" i="1"/>
  <c r="I118" i="1"/>
  <c r="N117" i="1"/>
  <c r="S116" i="1"/>
  <c r="C116" i="1"/>
  <c r="H115" i="1"/>
  <c r="M114" i="1"/>
  <c r="R113" i="1"/>
  <c r="B113" i="1"/>
  <c r="G112" i="1"/>
  <c r="L111" i="1"/>
  <c r="Q110" i="1"/>
  <c r="A110" i="1"/>
  <c r="F109" i="1"/>
  <c r="K108" i="1"/>
  <c r="S107" i="1"/>
  <c r="K107" i="1"/>
  <c r="C107" i="1"/>
  <c r="R106" i="1"/>
  <c r="M106" i="1"/>
  <c r="H106" i="1"/>
  <c r="B106" i="1"/>
  <c r="R105" i="1"/>
  <c r="M105" i="1"/>
  <c r="G105" i="1"/>
  <c r="B105" i="1"/>
  <c r="R104" i="1"/>
  <c r="L104" i="1"/>
  <c r="G104" i="1"/>
  <c r="B104" i="1"/>
  <c r="Q103" i="1"/>
  <c r="L103" i="1"/>
  <c r="G103" i="1"/>
  <c r="A103" i="1"/>
  <c r="Q102" i="1"/>
  <c r="L102" i="1"/>
  <c r="F102" i="1"/>
  <c r="A102" i="1"/>
  <c r="Q101" i="1"/>
  <c r="K101" i="1"/>
  <c r="F101" i="1"/>
  <c r="A101" i="1"/>
  <c r="P100" i="1"/>
  <c r="K100" i="1"/>
  <c r="F100" i="1"/>
  <c r="U99" i="1"/>
  <c r="P99" i="1"/>
  <c r="K99" i="1"/>
  <c r="E99" i="1"/>
  <c r="U98" i="1"/>
  <c r="P98" i="1"/>
  <c r="J98" i="1"/>
  <c r="E98" i="1"/>
  <c r="U97" i="1"/>
  <c r="O97" i="1"/>
  <c r="J97" i="1"/>
  <c r="E97" i="1"/>
  <c r="T96" i="1"/>
  <c r="O96" i="1"/>
  <c r="J96" i="1"/>
  <c r="D96" i="1"/>
  <c r="T95" i="1"/>
  <c r="O95" i="1"/>
  <c r="I95" i="1"/>
  <c r="D95" i="1"/>
  <c r="T94" i="1"/>
  <c r="N94" i="1"/>
  <c r="I94" i="1"/>
  <c r="D94" i="1"/>
  <c r="S93" i="1"/>
  <c r="N93" i="1"/>
  <c r="I93" i="1"/>
  <c r="C93" i="1"/>
  <c r="S92" i="1"/>
  <c r="N92" i="1"/>
  <c r="H92" i="1"/>
  <c r="C92" i="1"/>
  <c r="S91" i="1"/>
  <c r="M91" i="1"/>
  <c r="H91" i="1"/>
  <c r="C91" i="1"/>
  <c r="R90" i="1"/>
  <c r="M90" i="1"/>
  <c r="H90" i="1"/>
  <c r="D90" i="1"/>
  <c r="U89" i="1"/>
  <c r="Q89" i="1"/>
  <c r="M89" i="1"/>
  <c r="I89" i="1"/>
  <c r="E89" i="1"/>
  <c r="A89" i="1"/>
  <c r="R88" i="1"/>
  <c r="N88" i="1"/>
  <c r="J88" i="1"/>
  <c r="F88" i="1"/>
  <c r="B88" i="1"/>
  <c r="S87" i="1"/>
  <c r="O87" i="1"/>
  <c r="K87" i="1"/>
  <c r="G87" i="1"/>
  <c r="C87" i="1"/>
  <c r="T86" i="1"/>
  <c r="P86" i="1"/>
  <c r="L86" i="1"/>
  <c r="H86" i="1"/>
  <c r="D86" i="1"/>
  <c r="U85" i="1"/>
  <c r="Q85" i="1"/>
  <c r="M85" i="1"/>
  <c r="I85" i="1"/>
  <c r="E190" i="1"/>
  <c r="C188" i="1"/>
  <c r="B186" i="1"/>
  <c r="C184" i="1"/>
  <c r="A182" i="1"/>
  <c r="U179" i="1"/>
  <c r="A178" i="1"/>
  <c r="T175" i="1"/>
  <c r="S173" i="1"/>
  <c r="T171" i="1"/>
  <c r="R169" i="1"/>
  <c r="Q167" i="1"/>
  <c r="R165" i="1"/>
  <c r="P163" i="1"/>
  <c r="I162" i="1"/>
  <c r="B161" i="1"/>
  <c r="N159" i="1"/>
  <c r="K158" i="1"/>
  <c r="K157" i="1"/>
  <c r="K156" i="1"/>
  <c r="J155" i="1"/>
  <c r="J154" i="1"/>
  <c r="J153" i="1"/>
  <c r="I152" i="1"/>
  <c r="I151" i="1"/>
  <c r="I150" i="1"/>
  <c r="H149" i="1"/>
  <c r="H148" i="1"/>
  <c r="H147" i="1"/>
  <c r="G146" i="1"/>
  <c r="G145" i="1"/>
  <c r="G144" i="1"/>
  <c r="F143" i="1"/>
  <c r="F142" i="1"/>
  <c r="F141" i="1"/>
  <c r="E140" i="1"/>
  <c r="E139" i="1"/>
  <c r="E138" i="1"/>
  <c r="D137" i="1"/>
  <c r="D136" i="1"/>
  <c r="D135" i="1"/>
  <c r="C134" i="1"/>
  <c r="C133" i="1"/>
  <c r="C132" i="1"/>
  <c r="D131" i="1"/>
  <c r="I130" i="1"/>
  <c r="N129" i="1"/>
  <c r="S128" i="1"/>
  <c r="C128" i="1"/>
  <c r="H127" i="1"/>
  <c r="M126" i="1"/>
  <c r="R125" i="1"/>
  <c r="B125" i="1"/>
  <c r="G124" i="1"/>
  <c r="L123" i="1"/>
  <c r="Q122" i="1"/>
  <c r="A122" i="1"/>
  <c r="F121" i="1"/>
  <c r="K120" i="1"/>
  <c r="P119" i="1"/>
  <c r="U118" i="1"/>
  <c r="E118" i="1"/>
  <c r="J117" i="1"/>
  <c r="O116" i="1"/>
  <c r="T115" i="1"/>
  <c r="D115" i="1"/>
  <c r="I114" i="1"/>
  <c r="N113" i="1"/>
  <c r="S112" i="1"/>
  <c r="C112" i="1"/>
  <c r="H111" i="1"/>
  <c r="M110" i="1"/>
  <c r="R109" i="1"/>
  <c r="B109" i="1"/>
  <c r="G108" i="1"/>
  <c r="P107" i="1"/>
  <c r="H107" i="1"/>
  <c r="A107" i="1"/>
  <c r="Q106" i="1"/>
  <c r="L106" i="1"/>
  <c r="F106" i="1"/>
  <c r="A106" i="1"/>
  <c r="Q105" i="1"/>
  <c r="K105" i="1"/>
  <c r="F105" i="1"/>
  <c r="A105" i="1"/>
  <c r="P104" i="1"/>
  <c r="K104" i="1"/>
  <c r="F104" i="1"/>
  <c r="U103" i="1"/>
  <c r="P103" i="1"/>
  <c r="K103" i="1"/>
  <c r="E103" i="1"/>
  <c r="U102" i="1"/>
  <c r="P102" i="1"/>
  <c r="J102" i="1"/>
  <c r="E102" i="1"/>
  <c r="U101" i="1"/>
  <c r="O101" i="1"/>
  <c r="J101" i="1"/>
  <c r="E101" i="1"/>
  <c r="T100" i="1"/>
  <c r="O100" i="1"/>
  <c r="J100" i="1"/>
  <c r="D100" i="1"/>
  <c r="T99" i="1"/>
  <c r="O99" i="1"/>
  <c r="I99" i="1"/>
  <c r="D99" i="1"/>
  <c r="T98" i="1"/>
  <c r="N98" i="1"/>
  <c r="I98" i="1"/>
  <c r="D98" i="1"/>
  <c r="S97" i="1"/>
  <c r="N97" i="1"/>
  <c r="I97" i="1"/>
  <c r="C97" i="1"/>
  <c r="S96" i="1"/>
  <c r="N96" i="1"/>
  <c r="H96" i="1"/>
  <c r="C96" i="1"/>
  <c r="S95" i="1"/>
  <c r="M95" i="1"/>
  <c r="H95" i="1"/>
  <c r="C95" i="1"/>
  <c r="R94" i="1"/>
  <c r="M94" i="1"/>
  <c r="H94" i="1"/>
  <c r="B94" i="1"/>
  <c r="R93" i="1"/>
  <c r="M93" i="1"/>
  <c r="G93" i="1"/>
  <c r="B93" i="1"/>
  <c r="R92" i="1"/>
  <c r="L92" i="1"/>
  <c r="G92" i="1"/>
  <c r="B92" i="1"/>
  <c r="Q91" i="1"/>
  <c r="L91" i="1"/>
  <c r="G91" i="1"/>
  <c r="A91" i="1"/>
  <c r="Q90" i="1"/>
  <c r="L90" i="1"/>
  <c r="G90" i="1"/>
  <c r="C90" i="1"/>
  <c r="T89" i="1"/>
  <c r="P89" i="1"/>
  <c r="L89" i="1"/>
  <c r="H89" i="1"/>
  <c r="D89" i="1"/>
  <c r="U88" i="1"/>
  <c r="Q88" i="1"/>
  <c r="M88" i="1"/>
  <c r="I88" i="1"/>
  <c r="E88" i="1"/>
  <c r="A88" i="1"/>
  <c r="R87" i="1"/>
  <c r="N87" i="1"/>
  <c r="J87" i="1"/>
  <c r="F87" i="1"/>
  <c r="B87" i="1"/>
  <c r="S86" i="1"/>
  <c r="O86" i="1"/>
  <c r="K86" i="1"/>
  <c r="G86" i="1"/>
  <c r="C86" i="1"/>
  <c r="T85" i="1"/>
  <c r="P85" i="1"/>
  <c r="L85" i="1"/>
  <c r="H85" i="1"/>
  <c r="D85" i="1"/>
  <c r="U84" i="1"/>
  <c r="Q84" i="1"/>
  <c r="M84" i="1"/>
  <c r="I84" i="1"/>
  <c r="E84" i="1"/>
  <c r="A84" i="1"/>
  <c r="R83" i="1"/>
  <c r="N83" i="1"/>
  <c r="J83" i="1"/>
  <c r="F83" i="1"/>
  <c r="B83" i="1"/>
  <c r="S82" i="1"/>
  <c r="O82" i="1"/>
  <c r="K82" i="1"/>
  <c r="G82" i="1"/>
  <c r="C82" i="1"/>
  <c r="T81" i="1"/>
  <c r="P81" i="1"/>
  <c r="L81" i="1"/>
  <c r="H81" i="1"/>
  <c r="D81" i="1"/>
  <c r="U80" i="1"/>
  <c r="Q80" i="1"/>
  <c r="M80" i="1"/>
  <c r="I80" i="1"/>
  <c r="E80" i="1"/>
  <c r="A80" i="1"/>
  <c r="R79" i="1"/>
  <c r="N79" i="1"/>
  <c r="J79" i="1"/>
  <c r="F79" i="1"/>
  <c r="B79" i="1"/>
  <c r="S78" i="1"/>
  <c r="O78" i="1"/>
  <c r="K78" i="1"/>
  <c r="G78" i="1"/>
  <c r="C78" i="1"/>
  <c r="T77" i="1"/>
  <c r="P77" i="1"/>
  <c r="L77" i="1"/>
  <c r="H77" i="1"/>
  <c r="D77" i="1"/>
  <c r="U76" i="1"/>
  <c r="Q76" i="1"/>
  <c r="M76" i="1"/>
  <c r="I76" i="1"/>
  <c r="E76" i="1"/>
  <c r="A76" i="1"/>
  <c r="R75" i="1"/>
  <c r="N75" i="1"/>
  <c r="J75" i="1"/>
  <c r="F75" i="1"/>
  <c r="B75" i="1"/>
  <c r="S74" i="1"/>
  <c r="O74" i="1"/>
  <c r="K74" i="1"/>
  <c r="G74" i="1"/>
  <c r="C74" i="1"/>
  <c r="T73" i="1"/>
  <c r="P73" i="1"/>
  <c r="L73" i="1"/>
  <c r="H73" i="1"/>
  <c r="D73" i="1"/>
  <c r="U72" i="1"/>
  <c r="Q72" i="1"/>
  <c r="M72" i="1"/>
  <c r="I72" i="1"/>
  <c r="E72" i="1"/>
  <c r="A72" i="1"/>
  <c r="R71" i="1"/>
  <c r="N71" i="1"/>
  <c r="J71" i="1"/>
  <c r="F71" i="1"/>
  <c r="B71" i="1"/>
  <c r="S70" i="1"/>
  <c r="O70" i="1"/>
  <c r="K70" i="1"/>
  <c r="G70" i="1"/>
  <c r="C70" i="1"/>
  <c r="T69" i="1"/>
  <c r="P69" i="1"/>
  <c r="L69" i="1"/>
  <c r="H69" i="1"/>
  <c r="D69" i="1"/>
  <c r="U68" i="1"/>
  <c r="Q68" i="1"/>
  <c r="M68" i="1"/>
  <c r="I68" i="1"/>
  <c r="E68" i="1"/>
  <c r="A68" i="1"/>
  <c r="R67" i="1"/>
  <c r="N67" i="1"/>
  <c r="J67" i="1"/>
  <c r="F67" i="1"/>
  <c r="B67" i="1"/>
  <c r="S66" i="1"/>
  <c r="O66" i="1"/>
  <c r="F85" i="1"/>
  <c r="S84" i="1"/>
  <c r="K84" i="1"/>
  <c r="F84" i="1"/>
  <c r="U83" i="1"/>
  <c r="P83" i="1"/>
  <c r="K83" i="1"/>
  <c r="E83" i="1"/>
  <c r="U82" i="1"/>
  <c r="P82" i="1"/>
  <c r="J82" i="1"/>
  <c r="E82" i="1"/>
  <c r="U81" i="1"/>
  <c r="O81" i="1"/>
  <c r="J81" i="1"/>
  <c r="E81" i="1"/>
  <c r="T80" i="1"/>
  <c r="O80" i="1"/>
  <c r="J80" i="1"/>
  <c r="D80" i="1"/>
  <c r="T79" i="1"/>
  <c r="O79" i="1"/>
  <c r="I79" i="1"/>
  <c r="D79" i="1"/>
  <c r="T78" i="1"/>
  <c r="N78" i="1"/>
  <c r="I78" i="1"/>
  <c r="D78" i="1"/>
  <c r="S77" i="1"/>
  <c r="N77" i="1"/>
  <c r="I77" i="1"/>
  <c r="C77" i="1"/>
  <c r="S76" i="1"/>
  <c r="N76" i="1"/>
  <c r="H76" i="1"/>
  <c r="C76" i="1"/>
  <c r="S75" i="1"/>
  <c r="M75" i="1"/>
  <c r="H75" i="1"/>
  <c r="C75" i="1"/>
  <c r="R74" i="1"/>
  <c r="M74" i="1"/>
  <c r="H74" i="1"/>
  <c r="B74" i="1"/>
  <c r="R73" i="1"/>
  <c r="M73" i="1"/>
  <c r="G73" i="1"/>
  <c r="B73" i="1"/>
  <c r="R72" i="1"/>
  <c r="L72" i="1"/>
  <c r="G72" i="1"/>
  <c r="B72" i="1"/>
  <c r="Q71" i="1"/>
  <c r="L71" i="1"/>
  <c r="G71" i="1"/>
  <c r="A71" i="1"/>
  <c r="Q70" i="1"/>
  <c r="L70" i="1"/>
  <c r="F70" i="1"/>
  <c r="A70" i="1"/>
  <c r="Q69" i="1"/>
  <c r="K69" i="1"/>
  <c r="F69" i="1"/>
  <c r="A69" i="1"/>
  <c r="P68" i="1"/>
  <c r="K68" i="1"/>
  <c r="F68" i="1"/>
  <c r="U67" i="1"/>
  <c r="P67" i="1"/>
  <c r="K67" i="1"/>
  <c r="E67" i="1"/>
  <c r="U66" i="1"/>
  <c r="P66" i="1"/>
  <c r="K66" i="1"/>
  <c r="G66" i="1"/>
  <c r="C66" i="1"/>
  <c r="T65" i="1"/>
  <c r="P65" i="1"/>
  <c r="L65" i="1"/>
  <c r="H65" i="1"/>
  <c r="D65" i="1"/>
  <c r="U64" i="1"/>
  <c r="Q64" i="1"/>
  <c r="M64" i="1"/>
  <c r="I64" i="1"/>
  <c r="E64" i="1"/>
  <c r="A64" i="1"/>
  <c r="R63" i="1"/>
  <c r="N63" i="1"/>
  <c r="J63" i="1"/>
  <c r="F63" i="1"/>
  <c r="B63" i="1"/>
  <c r="S62" i="1"/>
  <c r="O62" i="1"/>
  <c r="K62" i="1"/>
  <c r="G62" i="1"/>
  <c r="C62" i="1"/>
  <c r="T61" i="1"/>
  <c r="P61" i="1"/>
  <c r="L61" i="1"/>
  <c r="H61" i="1"/>
  <c r="D61" i="1"/>
  <c r="U60" i="1"/>
  <c r="Q60" i="1"/>
  <c r="M60" i="1"/>
  <c r="I60" i="1"/>
  <c r="E60" i="1"/>
  <c r="A60" i="1"/>
  <c r="R59" i="1"/>
  <c r="N59" i="1"/>
  <c r="J59" i="1"/>
  <c r="F59" i="1"/>
  <c r="B59" i="1"/>
  <c r="S58" i="1"/>
  <c r="O58" i="1"/>
  <c r="K58" i="1"/>
  <c r="G58" i="1"/>
  <c r="C58" i="1"/>
  <c r="T57" i="1"/>
  <c r="P57" i="1"/>
  <c r="L57" i="1"/>
  <c r="H57" i="1"/>
  <c r="D57" i="1"/>
  <c r="U56" i="1"/>
  <c r="Q56" i="1"/>
  <c r="M56" i="1"/>
  <c r="I56" i="1"/>
  <c r="E56" i="1"/>
  <c r="A56" i="1"/>
  <c r="R55" i="1"/>
  <c r="N55" i="1"/>
  <c r="J55" i="1"/>
  <c r="F55" i="1"/>
  <c r="B55" i="1"/>
  <c r="S54" i="1"/>
  <c r="O54" i="1"/>
  <c r="K54" i="1"/>
  <c r="G54" i="1"/>
  <c r="C54" i="1"/>
  <c r="T53" i="1"/>
  <c r="P53" i="1"/>
  <c r="L53" i="1"/>
  <c r="H53" i="1"/>
  <c r="D53" i="1"/>
  <c r="U52" i="1"/>
  <c r="Q52" i="1"/>
  <c r="M52" i="1"/>
  <c r="I52" i="1"/>
  <c r="E52" i="1"/>
  <c r="A52" i="1"/>
  <c r="R51" i="1"/>
  <c r="N51" i="1"/>
  <c r="J51" i="1"/>
  <c r="F51" i="1"/>
  <c r="B51" i="1"/>
  <c r="S50" i="1"/>
  <c r="O50" i="1"/>
  <c r="K50" i="1"/>
  <c r="G50" i="1"/>
  <c r="C50" i="1"/>
  <c r="T49" i="1"/>
  <c r="P49" i="1"/>
  <c r="L49" i="1"/>
  <c r="H49" i="1"/>
  <c r="D49" i="1"/>
  <c r="U48" i="1"/>
  <c r="Q48" i="1"/>
  <c r="M48" i="1"/>
  <c r="I48" i="1"/>
  <c r="E48" i="1"/>
  <c r="A48" i="1"/>
  <c r="R47" i="1"/>
  <c r="N47" i="1"/>
  <c r="J47" i="1"/>
  <c r="F47" i="1"/>
  <c r="B47" i="1"/>
  <c r="S46" i="1"/>
  <c r="O46" i="1"/>
  <c r="K46" i="1"/>
  <c r="G46" i="1"/>
  <c r="C46" i="1"/>
  <c r="T45" i="1"/>
  <c r="P45" i="1"/>
  <c r="L45" i="1"/>
  <c r="H45" i="1"/>
  <c r="D45" i="1"/>
  <c r="U44" i="1"/>
  <c r="Q44" i="1"/>
  <c r="M44" i="1"/>
  <c r="I44" i="1"/>
  <c r="E44" i="1"/>
  <c r="A44" i="1"/>
  <c r="R43" i="1"/>
  <c r="N43" i="1"/>
  <c r="J43" i="1"/>
  <c r="F43" i="1"/>
  <c r="B43" i="1"/>
  <c r="S42" i="1"/>
  <c r="O42" i="1"/>
  <c r="K42" i="1"/>
  <c r="G42" i="1"/>
  <c r="C42" i="1"/>
  <c r="T41" i="1"/>
  <c r="P41" i="1"/>
  <c r="L41" i="1"/>
  <c r="H41" i="1"/>
  <c r="D41" i="1"/>
  <c r="U40" i="1"/>
  <c r="Q40" i="1"/>
  <c r="M40" i="1"/>
  <c r="I40" i="1"/>
  <c r="E40" i="1"/>
  <c r="A40" i="1"/>
  <c r="R39" i="1"/>
  <c r="N39" i="1"/>
  <c r="J39" i="1"/>
  <c r="F39" i="1"/>
  <c r="B39" i="1"/>
  <c r="S38" i="1"/>
  <c r="O38" i="1"/>
  <c r="K38" i="1"/>
  <c r="G38" i="1"/>
  <c r="C38" i="1"/>
  <c r="T37" i="1"/>
  <c r="P37" i="1"/>
  <c r="L37" i="1"/>
  <c r="H37" i="1"/>
  <c r="D37" i="1"/>
  <c r="U36" i="1"/>
  <c r="Q36" i="1"/>
  <c r="M36" i="1"/>
  <c r="I36" i="1"/>
  <c r="E36" i="1"/>
  <c r="A36" i="1"/>
  <c r="R35" i="1"/>
  <c r="N35" i="1"/>
  <c r="J35" i="1"/>
  <c r="F35" i="1"/>
  <c r="B35" i="1"/>
  <c r="S34" i="1"/>
  <c r="O34" i="1"/>
  <c r="K34" i="1"/>
  <c r="G34" i="1"/>
  <c r="C34" i="1"/>
  <c r="T33" i="1"/>
  <c r="P33" i="1"/>
  <c r="L33" i="1"/>
  <c r="H33" i="1"/>
  <c r="D33" i="1"/>
  <c r="U32" i="1"/>
  <c r="Q32" i="1"/>
  <c r="M32" i="1"/>
  <c r="I32" i="1"/>
  <c r="E32" i="1"/>
  <c r="A32" i="1"/>
  <c r="R31" i="1"/>
  <c r="N31" i="1"/>
  <c r="J31" i="1"/>
  <c r="F31" i="1"/>
  <c r="B31" i="1"/>
  <c r="S30" i="1"/>
  <c r="O30" i="1"/>
  <c r="K30" i="1"/>
  <c r="G30" i="1"/>
  <c r="C30" i="1"/>
  <c r="T29" i="1"/>
  <c r="P29" i="1"/>
  <c r="L29" i="1"/>
  <c r="H29" i="1"/>
  <c r="D29" i="1"/>
  <c r="U28" i="1"/>
  <c r="Q28" i="1"/>
  <c r="M28" i="1"/>
  <c r="I28" i="1"/>
  <c r="E28" i="1"/>
  <c r="A28" i="1"/>
  <c r="R27" i="1"/>
  <c r="N27" i="1"/>
  <c r="J27" i="1"/>
  <c r="F27" i="1"/>
  <c r="B27" i="1"/>
  <c r="S26" i="1"/>
  <c r="O26" i="1"/>
  <c r="K26" i="1"/>
  <c r="G26" i="1"/>
  <c r="C26" i="1"/>
  <c r="T25" i="1"/>
  <c r="P25" i="1"/>
  <c r="L25" i="1"/>
  <c r="H25" i="1"/>
  <c r="D25" i="1"/>
  <c r="U24" i="1"/>
  <c r="Q24" i="1"/>
  <c r="M24" i="1"/>
  <c r="I24" i="1"/>
  <c r="E24" i="1"/>
  <c r="A24" i="1"/>
  <c r="R23" i="1"/>
  <c r="N23" i="1"/>
  <c r="J23" i="1"/>
  <c r="F23" i="1"/>
  <c r="B23" i="1"/>
  <c r="S22" i="1"/>
  <c r="O22" i="1"/>
  <c r="K22" i="1"/>
  <c r="G22" i="1"/>
  <c r="C22" i="1"/>
  <c r="T21" i="1"/>
  <c r="P21" i="1"/>
  <c r="L21" i="1"/>
  <c r="H21" i="1"/>
  <c r="D21" i="1"/>
  <c r="Q20" i="1"/>
  <c r="M20" i="1"/>
  <c r="I20" i="1"/>
  <c r="E20" i="1"/>
  <c r="A20" i="1"/>
  <c r="R19" i="1"/>
  <c r="N19" i="1"/>
  <c r="J19" i="1"/>
  <c r="F19" i="1"/>
  <c r="B19" i="1"/>
  <c r="O18" i="1"/>
  <c r="G18" i="1"/>
  <c r="P17" i="1"/>
  <c r="D17" i="1"/>
  <c r="I16" i="1"/>
  <c r="N15" i="1"/>
  <c r="S14" i="1"/>
  <c r="C14" i="1"/>
  <c r="L13" i="1"/>
  <c r="U12" i="1"/>
  <c r="I12" i="1"/>
  <c r="N11" i="1"/>
  <c r="B11" i="1"/>
  <c r="G10" i="1"/>
  <c r="P9" i="1"/>
  <c r="U8" i="1"/>
  <c r="E85" i="1"/>
  <c r="R84" i="1"/>
  <c r="J84" i="1"/>
  <c r="D84" i="1"/>
  <c r="T83" i="1"/>
  <c r="O83" i="1"/>
  <c r="I83" i="1"/>
  <c r="D83" i="1"/>
  <c r="T82" i="1"/>
  <c r="N82" i="1"/>
  <c r="I82" i="1"/>
  <c r="D82" i="1"/>
  <c r="S81" i="1"/>
  <c r="N81" i="1"/>
  <c r="I81" i="1"/>
  <c r="C81" i="1"/>
  <c r="S80" i="1"/>
  <c r="N80" i="1"/>
  <c r="H80" i="1"/>
  <c r="C80" i="1"/>
  <c r="S79" i="1"/>
  <c r="M79" i="1"/>
  <c r="H79" i="1"/>
  <c r="C79" i="1"/>
  <c r="R78" i="1"/>
  <c r="M78" i="1"/>
  <c r="H78" i="1"/>
  <c r="B78" i="1"/>
  <c r="R77" i="1"/>
  <c r="M77" i="1"/>
  <c r="G77" i="1"/>
  <c r="B77" i="1"/>
  <c r="R76" i="1"/>
  <c r="L76" i="1"/>
  <c r="G76" i="1"/>
  <c r="B76" i="1"/>
  <c r="Q75" i="1"/>
  <c r="L75" i="1"/>
  <c r="G75" i="1"/>
  <c r="A75" i="1"/>
  <c r="Q74" i="1"/>
  <c r="L74" i="1"/>
  <c r="F74" i="1"/>
  <c r="A74" i="1"/>
  <c r="Q73" i="1"/>
  <c r="K73" i="1"/>
  <c r="F73" i="1"/>
  <c r="A73" i="1"/>
  <c r="P72" i="1"/>
  <c r="K72" i="1"/>
  <c r="F72" i="1"/>
  <c r="U71" i="1"/>
  <c r="P71" i="1"/>
  <c r="K71" i="1"/>
  <c r="E71" i="1"/>
  <c r="U70" i="1"/>
  <c r="P70" i="1"/>
  <c r="J70" i="1"/>
  <c r="E70" i="1"/>
  <c r="U69" i="1"/>
  <c r="O69" i="1"/>
  <c r="J69" i="1"/>
  <c r="E69" i="1"/>
  <c r="T68" i="1"/>
  <c r="O68" i="1"/>
  <c r="J68" i="1"/>
  <c r="D68" i="1"/>
  <c r="T67" i="1"/>
  <c r="O67" i="1"/>
  <c r="I67" i="1"/>
  <c r="D67" i="1"/>
  <c r="T66" i="1"/>
  <c r="N66" i="1"/>
  <c r="J66" i="1"/>
  <c r="F66" i="1"/>
  <c r="B66" i="1"/>
  <c r="S65" i="1"/>
  <c r="O65" i="1"/>
  <c r="K65" i="1"/>
  <c r="G65" i="1"/>
  <c r="C65" i="1"/>
  <c r="T64" i="1"/>
  <c r="P64" i="1"/>
  <c r="L64" i="1"/>
  <c r="H64" i="1"/>
  <c r="D64" i="1"/>
  <c r="U63" i="1"/>
  <c r="Q63" i="1"/>
  <c r="M63" i="1"/>
  <c r="I63" i="1"/>
  <c r="E63" i="1"/>
  <c r="A63" i="1"/>
  <c r="R62" i="1"/>
  <c r="N62" i="1"/>
  <c r="J62" i="1"/>
  <c r="F62" i="1"/>
  <c r="B62" i="1"/>
  <c r="S61" i="1"/>
  <c r="O61" i="1"/>
  <c r="K61" i="1"/>
  <c r="G61" i="1"/>
  <c r="C61" i="1"/>
  <c r="T60" i="1"/>
  <c r="P60" i="1"/>
  <c r="L60" i="1"/>
  <c r="H60" i="1"/>
  <c r="D60" i="1"/>
  <c r="U59" i="1"/>
  <c r="Q59" i="1"/>
  <c r="M59" i="1"/>
  <c r="I59" i="1"/>
  <c r="E59" i="1"/>
  <c r="A59" i="1"/>
  <c r="R58" i="1"/>
  <c r="N58" i="1"/>
  <c r="J58" i="1"/>
  <c r="F58" i="1"/>
  <c r="B58" i="1"/>
  <c r="S57" i="1"/>
  <c r="O57" i="1"/>
  <c r="K57" i="1"/>
  <c r="G57" i="1"/>
  <c r="C57" i="1"/>
  <c r="T56" i="1"/>
  <c r="P56" i="1"/>
  <c r="L56" i="1"/>
  <c r="H56" i="1"/>
  <c r="D56" i="1"/>
  <c r="U55" i="1"/>
  <c r="Q55" i="1"/>
  <c r="M55" i="1"/>
  <c r="I55" i="1"/>
  <c r="E55" i="1"/>
  <c r="A55" i="1"/>
  <c r="R54" i="1"/>
  <c r="N54" i="1"/>
  <c r="J54" i="1"/>
  <c r="F54" i="1"/>
  <c r="B54" i="1"/>
  <c r="S53" i="1"/>
  <c r="O53" i="1"/>
  <c r="K53" i="1"/>
  <c r="G53" i="1"/>
  <c r="C53" i="1"/>
  <c r="T52" i="1"/>
  <c r="P52" i="1"/>
  <c r="L52" i="1"/>
  <c r="H52" i="1"/>
  <c r="D52" i="1"/>
  <c r="U51" i="1"/>
  <c r="Q51" i="1"/>
  <c r="M51" i="1"/>
  <c r="I51" i="1"/>
  <c r="E51" i="1"/>
  <c r="A51" i="1"/>
  <c r="R50" i="1"/>
  <c r="N50" i="1"/>
  <c r="J50" i="1"/>
  <c r="F50" i="1"/>
  <c r="B50" i="1"/>
  <c r="S49" i="1"/>
  <c r="O49" i="1"/>
  <c r="K49" i="1"/>
  <c r="G49" i="1"/>
  <c r="C49" i="1"/>
  <c r="T48" i="1"/>
  <c r="P48" i="1"/>
  <c r="L48" i="1"/>
  <c r="H48" i="1"/>
  <c r="D48" i="1"/>
  <c r="U47" i="1"/>
  <c r="Q47" i="1"/>
  <c r="M47" i="1"/>
  <c r="I47" i="1"/>
  <c r="E47" i="1"/>
  <c r="A47" i="1"/>
  <c r="R46" i="1"/>
  <c r="N46" i="1"/>
  <c r="J46" i="1"/>
  <c r="F46" i="1"/>
  <c r="B46" i="1"/>
  <c r="S45" i="1"/>
  <c r="O45" i="1"/>
  <c r="K45" i="1"/>
  <c r="G45" i="1"/>
  <c r="C45" i="1"/>
  <c r="T44" i="1"/>
  <c r="P44" i="1"/>
  <c r="L44" i="1"/>
  <c r="H44" i="1"/>
  <c r="D44" i="1"/>
  <c r="U43" i="1"/>
  <c r="Q43" i="1"/>
  <c r="M43" i="1"/>
  <c r="I43" i="1"/>
  <c r="E43" i="1"/>
  <c r="A43" i="1"/>
  <c r="R42" i="1"/>
  <c r="N42" i="1"/>
  <c r="J42" i="1"/>
  <c r="F42" i="1"/>
  <c r="B42" i="1"/>
  <c r="S41" i="1"/>
  <c r="O41" i="1"/>
  <c r="K41" i="1"/>
  <c r="G41" i="1"/>
  <c r="C41" i="1"/>
  <c r="T40" i="1"/>
  <c r="P40" i="1"/>
  <c r="L40" i="1"/>
  <c r="H40" i="1"/>
  <c r="D40" i="1"/>
  <c r="U39" i="1"/>
  <c r="Q39" i="1"/>
  <c r="M39" i="1"/>
  <c r="I39" i="1"/>
  <c r="E39" i="1"/>
  <c r="A39" i="1"/>
  <c r="R38" i="1"/>
  <c r="N38" i="1"/>
  <c r="J38" i="1"/>
  <c r="F38" i="1"/>
  <c r="B38" i="1"/>
  <c r="S37" i="1"/>
  <c r="O37" i="1"/>
  <c r="K37" i="1"/>
  <c r="G37" i="1"/>
  <c r="C37" i="1"/>
  <c r="T36" i="1"/>
  <c r="P36" i="1"/>
  <c r="L36" i="1"/>
  <c r="H36" i="1"/>
  <c r="D36" i="1"/>
  <c r="U35" i="1"/>
  <c r="Q35" i="1"/>
  <c r="M35" i="1"/>
  <c r="I35" i="1"/>
  <c r="E35" i="1"/>
  <c r="A35" i="1"/>
  <c r="R34" i="1"/>
  <c r="N34" i="1"/>
  <c r="J34" i="1"/>
  <c r="F34" i="1"/>
  <c r="B34" i="1"/>
  <c r="S33" i="1"/>
  <c r="O33" i="1"/>
  <c r="K33" i="1"/>
  <c r="G33" i="1"/>
  <c r="C33" i="1"/>
  <c r="T32" i="1"/>
  <c r="P32" i="1"/>
  <c r="L32" i="1"/>
  <c r="H32" i="1"/>
  <c r="D32" i="1"/>
  <c r="U31" i="1"/>
  <c r="Q31" i="1"/>
  <c r="M31" i="1"/>
  <c r="I31" i="1"/>
  <c r="E31" i="1"/>
  <c r="A31" i="1"/>
  <c r="R30" i="1"/>
  <c r="N30" i="1"/>
  <c r="J30" i="1"/>
  <c r="F30" i="1"/>
  <c r="B30" i="1"/>
  <c r="S29" i="1"/>
  <c r="O29" i="1"/>
  <c r="K29" i="1"/>
  <c r="G29" i="1"/>
  <c r="C29" i="1"/>
  <c r="T28" i="1"/>
  <c r="P28" i="1"/>
  <c r="L28" i="1"/>
  <c r="H28" i="1"/>
  <c r="D28" i="1"/>
  <c r="U27" i="1"/>
  <c r="Q27" i="1"/>
  <c r="M27" i="1"/>
  <c r="I27" i="1"/>
  <c r="E27" i="1"/>
  <c r="A27" i="1"/>
  <c r="R26" i="1"/>
  <c r="N26" i="1"/>
  <c r="J26" i="1"/>
  <c r="F26" i="1"/>
  <c r="B26" i="1"/>
  <c r="S25" i="1"/>
  <c r="O25" i="1"/>
  <c r="K25" i="1"/>
  <c r="G25" i="1"/>
  <c r="C25" i="1"/>
  <c r="T24" i="1"/>
  <c r="P24" i="1"/>
  <c r="L24" i="1"/>
  <c r="H24" i="1"/>
  <c r="D24" i="1"/>
  <c r="U23" i="1"/>
  <c r="Q23" i="1"/>
  <c r="M23" i="1"/>
  <c r="I23" i="1"/>
  <c r="E23" i="1"/>
  <c r="A23" i="1"/>
  <c r="R22" i="1"/>
  <c r="N22" i="1"/>
  <c r="J22" i="1"/>
  <c r="F22" i="1"/>
  <c r="B22" i="1"/>
  <c r="S21" i="1"/>
  <c r="O21" i="1"/>
  <c r="K21" i="1"/>
  <c r="G21" i="1"/>
  <c r="C21" i="1"/>
  <c r="T20" i="1"/>
  <c r="P20" i="1"/>
  <c r="L20" i="1"/>
  <c r="H20" i="1"/>
  <c r="D20" i="1"/>
  <c r="U19" i="1"/>
  <c r="Q19" i="1"/>
  <c r="M19" i="1"/>
  <c r="I19" i="1"/>
  <c r="E19" i="1"/>
  <c r="A19" i="1"/>
  <c r="R18" i="1"/>
  <c r="N18" i="1"/>
  <c r="J18" i="1"/>
  <c r="F18" i="1"/>
  <c r="B18" i="1"/>
  <c r="S17" i="1"/>
  <c r="O17" i="1"/>
  <c r="K17" i="1"/>
  <c r="G17" i="1"/>
  <c r="C17" i="1"/>
  <c r="T16" i="1"/>
  <c r="P16" i="1"/>
  <c r="L16" i="1"/>
  <c r="H16" i="1"/>
  <c r="D16" i="1"/>
  <c r="U15" i="1"/>
  <c r="Q15" i="1"/>
  <c r="M15" i="1"/>
  <c r="B85" i="1"/>
  <c r="O84" i="1"/>
  <c r="H84" i="1"/>
  <c r="C84" i="1"/>
  <c r="S83" i="1"/>
  <c r="M83" i="1"/>
  <c r="H83" i="1"/>
  <c r="C83" i="1"/>
  <c r="R82" i="1"/>
  <c r="M82" i="1"/>
  <c r="H82" i="1"/>
  <c r="B82" i="1"/>
  <c r="R81" i="1"/>
  <c r="M81" i="1"/>
  <c r="G81" i="1"/>
  <c r="B81" i="1"/>
  <c r="R80" i="1"/>
  <c r="L80" i="1"/>
  <c r="G80" i="1"/>
  <c r="B80" i="1"/>
  <c r="Q79" i="1"/>
  <c r="L79" i="1"/>
  <c r="G79" i="1"/>
  <c r="A79" i="1"/>
  <c r="Q78" i="1"/>
  <c r="L78" i="1"/>
  <c r="F78" i="1"/>
  <c r="A78" i="1"/>
  <c r="Q77" i="1"/>
  <c r="K77" i="1"/>
  <c r="F77" i="1"/>
  <c r="A77" i="1"/>
  <c r="P76" i="1"/>
  <c r="K76" i="1"/>
  <c r="F76" i="1"/>
  <c r="U75" i="1"/>
  <c r="P75" i="1"/>
  <c r="K75" i="1"/>
  <c r="E75" i="1"/>
  <c r="U74" i="1"/>
  <c r="P74" i="1"/>
  <c r="J74" i="1"/>
  <c r="E74" i="1"/>
  <c r="U73" i="1"/>
  <c r="O73" i="1"/>
  <c r="J73" i="1"/>
  <c r="E73" i="1"/>
  <c r="T72" i="1"/>
  <c r="O72" i="1"/>
  <c r="J72" i="1"/>
  <c r="D72" i="1"/>
  <c r="T71" i="1"/>
  <c r="O71" i="1"/>
  <c r="I71" i="1"/>
  <c r="D71" i="1"/>
  <c r="T70" i="1"/>
  <c r="N70" i="1"/>
  <c r="I70" i="1"/>
  <c r="D70" i="1"/>
  <c r="S69" i="1"/>
  <c r="N69" i="1"/>
  <c r="I69" i="1"/>
  <c r="C69" i="1"/>
  <c r="S68" i="1"/>
  <c r="N68" i="1"/>
  <c r="H68" i="1"/>
  <c r="C68" i="1"/>
  <c r="S67" i="1"/>
  <c r="M67" i="1"/>
  <c r="H67" i="1"/>
  <c r="C67" i="1"/>
  <c r="R66" i="1"/>
  <c r="M66" i="1"/>
  <c r="I66" i="1"/>
  <c r="E66" i="1"/>
  <c r="A66" i="1"/>
  <c r="R65" i="1"/>
  <c r="N65" i="1"/>
  <c r="J65" i="1"/>
  <c r="F65" i="1"/>
  <c r="B65" i="1"/>
  <c r="S64" i="1"/>
  <c r="O64" i="1"/>
  <c r="K64" i="1"/>
  <c r="G64" i="1"/>
  <c r="C64" i="1"/>
  <c r="T63" i="1"/>
  <c r="P63" i="1"/>
  <c r="L63" i="1"/>
  <c r="H63" i="1"/>
  <c r="D63" i="1"/>
  <c r="U62" i="1"/>
  <c r="Q62" i="1"/>
  <c r="M62" i="1"/>
  <c r="I62" i="1"/>
  <c r="E62" i="1"/>
  <c r="A62" i="1"/>
  <c r="R61" i="1"/>
  <c r="N61" i="1"/>
  <c r="J61" i="1"/>
  <c r="F61" i="1"/>
  <c r="B61" i="1"/>
  <c r="S60" i="1"/>
  <c r="O60" i="1"/>
  <c r="K60" i="1"/>
  <c r="G60" i="1"/>
  <c r="C60" i="1"/>
  <c r="T59" i="1"/>
  <c r="P59" i="1"/>
  <c r="L59" i="1"/>
  <c r="H59" i="1"/>
  <c r="D59" i="1"/>
  <c r="U58" i="1"/>
  <c r="Q58" i="1"/>
  <c r="M58" i="1"/>
  <c r="I58" i="1"/>
  <c r="E58" i="1"/>
  <c r="A58" i="1"/>
  <c r="R57" i="1"/>
  <c r="N57" i="1"/>
  <c r="J57" i="1"/>
  <c r="F57" i="1"/>
  <c r="B57" i="1"/>
  <c r="S56" i="1"/>
  <c r="O56" i="1"/>
  <c r="K56" i="1"/>
  <c r="G56" i="1"/>
  <c r="C56" i="1"/>
  <c r="T55" i="1"/>
  <c r="P55" i="1"/>
  <c r="L55" i="1"/>
  <c r="H55" i="1"/>
  <c r="D55" i="1"/>
  <c r="U54" i="1"/>
  <c r="Q54" i="1"/>
  <c r="M54" i="1"/>
  <c r="I54" i="1"/>
  <c r="E54" i="1"/>
  <c r="A54" i="1"/>
  <c r="R53" i="1"/>
  <c r="N53" i="1"/>
  <c r="J53" i="1"/>
  <c r="F53" i="1"/>
  <c r="B53" i="1"/>
  <c r="S52" i="1"/>
  <c r="O52" i="1"/>
  <c r="K52" i="1"/>
  <c r="G52" i="1"/>
  <c r="C52" i="1"/>
  <c r="T51" i="1"/>
  <c r="P51" i="1"/>
  <c r="L51" i="1"/>
  <c r="H51" i="1"/>
  <c r="D51" i="1"/>
  <c r="U50" i="1"/>
  <c r="Q50" i="1"/>
  <c r="M50" i="1"/>
  <c r="I50" i="1"/>
  <c r="E50" i="1"/>
  <c r="A50" i="1"/>
  <c r="R49" i="1"/>
  <c r="N49" i="1"/>
  <c r="J49" i="1"/>
  <c r="F49" i="1"/>
  <c r="B49" i="1"/>
  <c r="S48" i="1"/>
  <c r="O48" i="1"/>
  <c r="K48" i="1"/>
  <c r="G48" i="1"/>
  <c r="C48" i="1"/>
  <c r="T47" i="1"/>
  <c r="P47" i="1"/>
  <c r="L47" i="1"/>
  <c r="H47" i="1"/>
  <c r="D47" i="1"/>
  <c r="U46" i="1"/>
  <c r="Q46" i="1"/>
  <c r="M46" i="1"/>
  <c r="I46" i="1"/>
  <c r="E46" i="1"/>
  <c r="A46" i="1"/>
  <c r="R45" i="1"/>
  <c r="N45" i="1"/>
  <c r="J45" i="1"/>
  <c r="F45" i="1"/>
  <c r="B45" i="1"/>
  <c r="S44" i="1"/>
  <c r="O44" i="1"/>
  <c r="K44" i="1"/>
  <c r="G44" i="1"/>
  <c r="C44" i="1"/>
  <c r="T43" i="1"/>
  <c r="P43" i="1"/>
  <c r="L43" i="1"/>
  <c r="H43" i="1"/>
  <c r="D43" i="1"/>
  <c r="U42" i="1"/>
  <c r="Q42" i="1"/>
  <c r="M42" i="1"/>
  <c r="I42" i="1"/>
  <c r="E42" i="1"/>
  <c r="A42" i="1"/>
  <c r="R41" i="1"/>
  <c r="N41" i="1"/>
  <c r="J41" i="1"/>
  <c r="F41" i="1"/>
  <c r="B41" i="1"/>
  <c r="S40" i="1"/>
  <c r="O40" i="1"/>
  <c r="K40" i="1"/>
  <c r="G40" i="1"/>
  <c r="C40" i="1"/>
  <c r="T39" i="1"/>
  <c r="P39" i="1"/>
  <c r="L39" i="1"/>
  <c r="H39" i="1"/>
  <c r="D39" i="1"/>
  <c r="U38" i="1"/>
  <c r="Q38" i="1"/>
  <c r="M38" i="1"/>
  <c r="I38" i="1"/>
  <c r="E38" i="1"/>
  <c r="A38" i="1"/>
  <c r="R37" i="1"/>
  <c r="N37" i="1"/>
  <c r="J37" i="1"/>
  <c r="F37" i="1"/>
  <c r="B37" i="1"/>
  <c r="S36" i="1"/>
  <c r="O36" i="1"/>
  <c r="K36" i="1"/>
  <c r="G36" i="1"/>
  <c r="C36" i="1"/>
  <c r="T35" i="1"/>
  <c r="P35" i="1"/>
  <c r="L35" i="1"/>
  <c r="H35" i="1"/>
  <c r="D35" i="1"/>
  <c r="U34" i="1"/>
  <c r="Q34" i="1"/>
  <c r="M34" i="1"/>
  <c r="I34" i="1"/>
  <c r="E34" i="1"/>
  <c r="A34" i="1"/>
  <c r="R33" i="1"/>
  <c r="N33" i="1"/>
  <c r="J33" i="1"/>
  <c r="F33" i="1"/>
  <c r="B33" i="1"/>
  <c r="S32" i="1"/>
  <c r="O32" i="1"/>
  <c r="K32" i="1"/>
  <c r="G32" i="1"/>
  <c r="C32" i="1"/>
  <c r="T31" i="1"/>
  <c r="P31" i="1"/>
  <c r="L31" i="1"/>
  <c r="H31" i="1"/>
  <c r="D31" i="1"/>
  <c r="U30" i="1"/>
  <c r="Q30" i="1"/>
  <c r="M30" i="1"/>
  <c r="I30" i="1"/>
  <c r="E30" i="1"/>
  <c r="A30" i="1"/>
  <c r="R29" i="1"/>
  <c r="N29" i="1"/>
  <c r="J29" i="1"/>
  <c r="F29" i="1"/>
  <c r="B29" i="1"/>
  <c r="S28" i="1"/>
  <c r="O28" i="1"/>
  <c r="K28" i="1"/>
  <c r="G28" i="1"/>
  <c r="C28" i="1"/>
  <c r="T27" i="1"/>
  <c r="P27" i="1"/>
  <c r="L27" i="1"/>
  <c r="H27" i="1"/>
  <c r="D27" i="1"/>
  <c r="U26" i="1"/>
  <c r="Q26" i="1"/>
  <c r="M26" i="1"/>
  <c r="I26" i="1"/>
  <c r="E26" i="1"/>
  <c r="A26" i="1"/>
  <c r="R25" i="1"/>
  <c r="N25" i="1"/>
  <c r="J25" i="1"/>
  <c r="F25" i="1"/>
  <c r="B25" i="1"/>
  <c r="S24" i="1"/>
  <c r="O24" i="1"/>
  <c r="K24" i="1"/>
  <c r="G24" i="1"/>
  <c r="C24" i="1"/>
  <c r="T23" i="1"/>
  <c r="P23" i="1"/>
  <c r="L23" i="1"/>
  <c r="H23" i="1"/>
  <c r="D23" i="1"/>
  <c r="U22" i="1"/>
  <c r="Q22" i="1"/>
  <c r="M22" i="1"/>
  <c r="I22" i="1"/>
  <c r="E22" i="1"/>
  <c r="A22" i="1"/>
  <c r="R21" i="1"/>
  <c r="N21" i="1"/>
  <c r="J21" i="1"/>
  <c r="F21" i="1"/>
  <c r="B21" i="1"/>
  <c r="S20" i="1"/>
  <c r="O20" i="1"/>
  <c r="K20" i="1"/>
  <c r="G20" i="1"/>
  <c r="C20" i="1"/>
  <c r="T19" i="1"/>
  <c r="P19" i="1"/>
  <c r="L19" i="1"/>
  <c r="H19" i="1"/>
  <c r="D19" i="1"/>
  <c r="U18" i="1"/>
  <c r="Q18" i="1"/>
  <c r="M18" i="1"/>
  <c r="I18" i="1"/>
  <c r="E18" i="1"/>
  <c r="A18" i="1"/>
  <c r="R17" i="1"/>
  <c r="N17" i="1"/>
  <c r="J17" i="1"/>
  <c r="A85" i="1"/>
  <c r="N84" i="1"/>
  <c r="G84" i="1"/>
  <c r="B84" i="1"/>
  <c r="Q83" i="1"/>
  <c r="L83" i="1"/>
  <c r="G83" i="1"/>
  <c r="A83" i="1"/>
  <c r="Q82" i="1"/>
  <c r="L82" i="1"/>
  <c r="F82" i="1"/>
  <c r="A82" i="1"/>
  <c r="Q81" i="1"/>
  <c r="K81" i="1"/>
  <c r="F81" i="1"/>
  <c r="A81" i="1"/>
  <c r="P80" i="1"/>
  <c r="K80" i="1"/>
  <c r="F80" i="1"/>
  <c r="U79" i="1"/>
  <c r="P79" i="1"/>
  <c r="K79" i="1"/>
  <c r="E79" i="1"/>
  <c r="U78" i="1"/>
  <c r="P78" i="1"/>
  <c r="J78" i="1"/>
  <c r="E78" i="1"/>
  <c r="U77" i="1"/>
  <c r="O77" i="1"/>
  <c r="J77" i="1"/>
  <c r="E77" i="1"/>
  <c r="T76" i="1"/>
  <c r="O76" i="1"/>
  <c r="J76" i="1"/>
  <c r="D76" i="1"/>
  <c r="T75" i="1"/>
  <c r="O75" i="1"/>
  <c r="I75" i="1"/>
  <c r="D75" i="1"/>
  <c r="T74" i="1"/>
  <c r="N74" i="1"/>
  <c r="I74" i="1"/>
  <c r="D74" i="1"/>
  <c r="S73" i="1"/>
  <c r="N73" i="1"/>
  <c r="I73" i="1"/>
  <c r="C73" i="1"/>
  <c r="S72" i="1"/>
  <c r="N72" i="1"/>
  <c r="H72" i="1"/>
  <c r="C72" i="1"/>
  <c r="S71" i="1"/>
  <c r="M71" i="1"/>
  <c r="H71" i="1"/>
  <c r="C71" i="1"/>
  <c r="R70" i="1"/>
  <c r="M70" i="1"/>
  <c r="H70" i="1"/>
  <c r="B70" i="1"/>
  <c r="R69" i="1"/>
  <c r="M69" i="1"/>
  <c r="G69" i="1"/>
  <c r="B69" i="1"/>
  <c r="R68" i="1"/>
  <c r="L68" i="1"/>
  <c r="G68" i="1"/>
  <c r="B68" i="1"/>
  <c r="Q67" i="1"/>
  <c r="L67" i="1"/>
  <c r="G67" i="1"/>
  <c r="A67" i="1"/>
  <c r="Q66" i="1"/>
  <c r="L66" i="1"/>
  <c r="H66" i="1"/>
  <c r="D66" i="1"/>
  <c r="U65" i="1"/>
  <c r="Q65" i="1"/>
  <c r="M65" i="1"/>
  <c r="I65" i="1"/>
  <c r="E65" i="1"/>
  <c r="A65" i="1"/>
  <c r="R64" i="1"/>
  <c r="N64" i="1"/>
  <c r="J64" i="1"/>
  <c r="F64" i="1"/>
  <c r="B64" i="1"/>
  <c r="S63" i="1"/>
  <c r="O63" i="1"/>
  <c r="K63" i="1"/>
  <c r="G63" i="1"/>
  <c r="C63" i="1"/>
  <c r="T62" i="1"/>
  <c r="P62" i="1"/>
  <c r="L62" i="1"/>
  <c r="H62" i="1"/>
  <c r="D62" i="1"/>
  <c r="U61" i="1"/>
  <c r="Q61" i="1"/>
  <c r="M61" i="1"/>
  <c r="I61" i="1"/>
  <c r="E61" i="1"/>
  <c r="A61" i="1"/>
  <c r="R60" i="1"/>
  <c r="N60" i="1"/>
  <c r="J60" i="1"/>
  <c r="F60" i="1"/>
  <c r="B60" i="1"/>
  <c r="S59" i="1"/>
  <c r="O59" i="1"/>
  <c r="K59" i="1"/>
  <c r="G59" i="1"/>
  <c r="C59" i="1"/>
  <c r="T58" i="1"/>
  <c r="P58" i="1"/>
  <c r="L58" i="1"/>
  <c r="H58" i="1"/>
  <c r="D58" i="1"/>
  <c r="U57" i="1"/>
  <c r="Q57" i="1"/>
  <c r="M57" i="1"/>
  <c r="I57" i="1"/>
  <c r="E57" i="1"/>
  <c r="A57" i="1"/>
  <c r="R56" i="1"/>
  <c r="N56" i="1"/>
  <c r="J56" i="1"/>
  <c r="F56" i="1"/>
  <c r="B56" i="1"/>
  <c r="S55" i="1"/>
  <c r="O55" i="1"/>
  <c r="K55" i="1"/>
  <c r="G55" i="1"/>
  <c r="C55" i="1"/>
  <c r="T54" i="1"/>
  <c r="P54" i="1"/>
  <c r="L54" i="1"/>
  <c r="H54" i="1"/>
  <c r="D54" i="1"/>
  <c r="U53" i="1"/>
  <c r="Q53" i="1"/>
  <c r="M53" i="1"/>
  <c r="I53" i="1"/>
  <c r="E53" i="1"/>
  <c r="A53" i="1"/>
  <c r="R52" i="1"/>
  <c r="N52" i="1"/>
  <c r="J52" i="1"/>
  <c r="F52" i="1"/>
  <c r="B52" i="1"/>
  <c r="S51" i="1"/>
  <c r="O51" i="1"/>
  <c r="K51" i="1"/>
  <c r="G51" i="1"/>
  <c r="C51" i="1"/>
  <c r="T50" i="1"/>
  <c r="P50" i="1"/>
  <c r="L50" i="1"/>
  <c r="H50" i="1"/>
  <c r="D50" i="1"/>
  <c r="U49" i="1"/>
  <c r="Q49" i="1"/>
  <c r="M49" i="1"/>
  <c r="I49" i="1"/>
  <c r="E49" i="1"/>
  <c r="A49" i="1"/>
  <c r="R48" i="1"/>
  <c r="N48" i="1"/>
  <c r="J48" i="1"/>
  <c r="F48" i="1"/>
  <c r="B48" i="1"/>
  <c r="S47" i="1"/>
  <c r="O47" i="1"/>
  <c r="K47" i="1"/>
  <c r="G47" i="1"/>
  <c r="C47" i="1"/>
  <c r="T46" i="1"/>
  <c r="P46" i="1"/>
  <c r="L46" i="1"/>
  <c r="H46" i="1"/>
  <c r="D46" i="1"/>
  <c r="U45" i="1"/>
  <c r="Q45" i="1"/>
  <c r="M45" i="1"/>
  <c r="I45" i="1"/>
  <c r="E45" i="1"/>
  <c r="A45" i="1"/>
  <c r="R44" i="1"/>
  <c r="N44" i="1"/>
  <c r="J44" i="1"/>
  <c r="F44" i="1"/>
  <c r="B44" i="1"/>
  <c r="S43" i="1"/>
  <c r="O43" i="1"/>
  <c r="K43" i="1"/>
  <c r="G43" i="1"/>
  <c r="C43" i="1"/>
  <c r="T42" i="1"/>
  <c r="P42" i="1"/>
  <c r="L42" i="1"/>
  <c r="H42" i="1"/>
  <c r="D42" i="1"/>
  <c r="U41" i="1"/>
  <c r="Q41" i="1"/>
  <c r="M41" i="1"/>
  <c r="I41" i="1"/>
  <c r="E41" i="1"/>
  <c r="A41" i="1"/>
  <c r="R40" i="1"/>
  <c r="N40" i="1"/>
  <c r="J40" i="1"/>
  <c r="F40" i="1"/>
  <c r="B40" i="1"/>
  <c r="S39" i="1"/>
  <c r="O39" i="1"/>
  <c r="K39" i="1"/>
  <c r="G39" i="1"/>
  <c r="C39" i="1"/>
  <c r="T38" i="1"/>
  <c r="P38" i="1"/>
  <c r="L38" i="1"/>
  <c r="H38" i="1"/>
  <c r="D38" i="1"/>
  <c r="U37" i="1"/>
  <c r="Q37" i="1"/>
  <c r="M37" i="1"/>
  <c r="I37" i="1"/>
  <c r="E37" i="1"/>
  <c r="A37" i="1"/>
  <c r="R36" i="1"/>
  <c r="N36" i="1"/>
  <c r="J36" i="1"/>
  <c r="F36" i="1"/>
  <c r="B36" i="1"/>
  <c r="S35" i="1"/>
  <c r="O35" i="1"/>
  <c r="K35" i="1"/>
  <c r="G35" i="1"/>
  <c r="C35" i="1"/>
  <c r="T34" i="1"/>
  <c r="P34" i="1"/>
  <c r="L34" i="1"/>
  <c r="H34" i="1"/>
  <c r="D34" i="1"/>
  <c r="U33" i="1"/>
  <c r="Q33" i="1"/>
  <c r="M33" i="1"/>
  <c r="I33" i="1"/>
  <c r="E33" i="1"/>
  <c r="A33" i="1"/>
  <c r="R32" i="1"/>
  <c r="N32" i="1"/>
  <c r="J32" i="1"/>
  <c r="F32" i="1"/>
  <c r="B32" i="1"/>
  <c r="S31" i="1"/>
  <c r="O31" i="1"/>
  <c r="K31" i="1"/>
  <c r="G31" i="1"/>
  <c r="C31" i="1"/>
  <c r="T30" i="1"/>
  <c r="P30" i="1"/>
  <c r="L30" i="1"/>
  <c r="H30" i="1"/>
  <c r="D30" i="1"/>
  <c r="U29" i="1"/>
  <c r="Q29" i="1"/>
  <c r="M29" i="1"/>
  <c r="I29" i="1"/>
  <c r="E29" i="1"/>
  <c r="A29" i="1"/>
  <c r="R28" i="1"/>
  <c r="N28" i="1"/>
  <c r="J28" i="1"/>
  <c r="F28" i="1"/>
  <c r="B28" i="1"/>
  <c r="S27" i="1"/>
  <c r="O27" i="1"/>
  <c r="K27" i="1"/>
  <c r="G27" i="1"/>
  <c r="C27" i="1"/>
  <c r="T26" i="1"/>
  <c r="P26" i="1"/>
  <c r="L26" i="1"/>
  <c r="H26" i="1"/>
  <c r="D26" i="1"/>
  <c r="U25" i="1"/>
  <c r="Q25" i="1"/>
  <c r="M25" i="1"/>
  <c r="I25" i="1"/>
  <c r="E25" i="1"/>
  <c r="A25" i="1"/>
  <c r="R24" i="1"/>
  <c r="N24" i="1"/>
  <c r="J24" i="1"/>
  <c r="F24" i="1"/>
  <c r="B24" i="1"/>
  <c r="S23" i="1"/>
  <c r="O23" i="1"/>
  <c r="K23" i="1"/>
  <c r="G23" i="1"/>
  <c r="C23" i="1"/>
  <c r="T22" i="1"/>
  <c r="P22" i="1"/>
  <c r="L22" i="1"/>
  <c r="H22" i="1"/>
  <c r="D22" i="1"/>
  <c r="U21" i="1"/>
  <c r="Q21" i="1"/>
  <c r="M21" i="1"/>
  <c r="I21" i="1"/>
  <c r="E21" i="1"/>
  <c r="A21" i="1"/>
  <c r="R20" i="1"/>
  <c r="N20" i="1"/>
  <c r="J20" i="1"/>
  <c r="F20" i="1"/>
  <c r="B20" i="1"/>
  <c r="S19" i="1"/>
  <c r="O19" i="1"/>
  <c r="K19" i="1"/>
  <c r="G19" i="1"/>
  <c r="C19" i="1"/>
  <c r="T18" i="1"/>
  <c r="P18" i="1"/>
  <c r="L18" i="1"/>
  <c r="H18" i="1"/>
  <c r="D18" i="1"/>
  <c r="U17" i="1"/>
  <c r="Q17" i="1"/>
  <c r="M17" i="1"/>
  <c r="I17" i="1"/>
  <c r="E17" i="1"/>
  <c r="A17" i="1"/>
  <c r="R16" i="1"/>
  <c r="N16" i="1"/>
  <c r="J16" i="1"/>
  <c r="F16" i="1"/>
  <c r="B16" i="1"/>
  <c r="S15" i="1"/>
  <c r="O15" i="1"/>
  <c r="K15" i="1"/>
  <c r="G15" i="1"/>
  <c r="C15" i="1"/>
  <c r="T14" i="1"/>
  <c r="P14" i="1"/>
  <c r="L14" i="1"/>
  <c r="H14" i="1"/>
  <c r="D14" i="1"/>
  <c r="U13" i="1"/>
  <c r="Q13" i="1"/>
  <c r="M13" i="1"/>
  <c r="I13" i="1"/>
  <c r="E13" i="1"/>
  <c r="A13" i="1"/>
  <c r="R12" i="1"/>
  <c r="N12" i="1"/>
  <c r="J12" i="1"/>
  <c r="F12" i="1"/>
  <c r="B12" i="1"/>
  <c r="S11" i="1"/>
  <c r="O11" i="1"/>
  <c r="K11" i="1"/>
  <c r="G11" i="1"/>
  <c r="C11" i="1"/>
  <c r="T10" i="1"/>
  <c r="P10" i="1"/>
  <c r="L10" i="1"/>
  <c r="H10" i="1"/>
  <c r="D10" i="1"/>
  <c r="U9" i="1"/>
  <c r="Q9" i="1"/>
  <c r="M9" i="1"/>
  <c r="I9" i="1"/>
  <c r="E9" i="1"/>
  <c r="A9" i="1"/>
  <c r="R8" i="1"/>
  <c r="N8" i="1"/>
  <c r="J8" i="1"/>
  <c r="F8" i="1"/>
  <c r="B8" i="1"/>
  <c r="S7" i="1"/>
  <c r="O7" i="1"/>
  <c r="K7" i="1"/>
  <c r="G7" i="1"/>
  <c r="C7" i="1"/>
  <c r="T6" i="1"/>
  <c r="P6" i="1"/>
  <c r="L6" i="1"/>
  <c r="H6" i="1"/>
  <c r="D6" i="1"/>
  <c r="U5" i="1"/>
  <c r="Q5" i="1"/>
  <c r="M5" i="1"/>
  <c r="I5" i="1"/>
  <c r="E5" i="1"/>
  <c r="A5" i="1"/>
  <c r="R4" i="1"/>
  <c r="N4" i="1"/>
  <c r="J4" i="1"/>
  <c r="F4" i="1"/>
  <c r="B4" i="1"/>
  <c r="S3" i="1"/>
  <c r="O3" i="1"/>
  <c r="K3" i="1"/>
  <c r="G3" i="1"/>
  <c r="C3" i="1"/>
  <c r="T2" i="1"/>
  <c r="P2" i="1"/>
  <c r="L2" i="1"/>
  <c r="L449" i="1"/>
  <c r="H2" i="1"/>
  <c r="D2" i="1"/>
  <c r="U1" i="1"/>
  <c r="Q1" i="1"/>
  <c r="M1" i="1"/>
  <c r="I1" i="1"/>
  <c r="E1" i="1"/>
  <c r="A1" i="1"/>
  <c r="U20" i="1"/>
  <c r="S18" i="1"/>
  <c r="K18" i="1"/>
  <c r="C18" i="1"/>
  <c r="T17" i="1"/>
  <c r="L17" i="1"/>
  <c r="H17" i="1"/>
  <c r="U16" i="1"/>
  <c r="Q16" i="1"/>
  <c r="M16" i="1"/>
  <c r="E16" i="1"/>
  <c r="A16" i="1"/>
  <c r="R15" i="1"/>
  <c r="J15" i="1"/>
  <c r="F15" i="1"/>
  <c r="B15" i="1"/>
  <c r="O14" i="1"/>
  <c r="K14" i="1"/>
  <c r="G14" i="1"/>
  <c r="T13" i="1"/>
  <c r="P13" i="1"/>
  <c r="H13" i="1"/>
  <c r="D13" i="1"/>
  <c r="Q12" i="1"/>
  <c r="M12" i="1"/>
  <c r="E12" i="1"/>
  <c r="A12" i="1"/>
  <c r="R11" i="1"/>
  <c r="J11" i="1"/>
  <c r="F11" i="1"/>
  <c r="S10" i="1"/>
  <c r="O10" i="1"/>
  <c r="K10" i="1"/>
  <c r="C10" i="1"/>
  <c r="T9" i="1"/>
  <c r="L9" i="1"/>
  <c r="H9" i="1"/>
  <c r="D9" i="1"/>
  <c r="Q8" i="1"/>
  <c r="M8" i="1"/>
  <c r="K1" i="1"/>
  <c r="P1" i="1"/>
  <c r="F2" i="1"/>
  <c r="K2" i="1"/>
  <c r="A3" i="1"/>
  <c r="L3" i="1"/>
  <c r="B1" i="1"/>
  <c r="G1" i="1"/>
  <c r="L1" i="1"/>
  <c r="R1" i="1"/>
  <c r="B2" i="1"/>
  <c r="G2" i="1"/>
  <c r="M2" i="1"/>
  <c r="R2" i="1"/>
  <c r="B3" i="1"/>
  <c r="H3" i="1"/>
  <c r="M3" i="1"/>
  <c r="R3" i="1"/>
  <c r="C4" i="1"/>
  <c r="H4" i="1"/>
  <c r="M4" i="1"/>
  <c r="S4" i="1"/>
  <c r="C5" i="1"/>
  <c r="H5" i="1"/>
  <c r="N5" i="1"/>
  <c r="S5" i="1"/>
  <c r="C6" i="1"/>
  <c r="I6" i="1"/>
  <c r="N6" i="1"/>
  <c r="S6" i="1"/>
  <c r="D7" i="1"/>
  <c r="I7" i="1"/>
  <c r="N7" i="1"/>
  <c r="T7" i="1"/>
  <c r="D8" i="1"/>
  <c r="I8" i="1"/>
  <c r="P8" i="1"/>
  <c r="C9" i="1"/>
  <c r="K9" i="1"/>
  <c r="S9" i="1"/>
  <c r="F10" i="1"/>
  <c r="N10" i="1"/>
  <c r="A11" i="1"/>
  <c r="I11" i="1"/>
  <c r="Q11" i="1"/>
  <c r="D12" i="1"/>
  <c r="L12" i="1"/>
  <c r="T12" i="1"/>
  <c r="G13" i="1"/>
  <c r="O13" i="1"/>
  <c r="B14" i="1"/>
  <c r="J14" i="1"/>
  <c r="R14" i="1"/>
  <c r="E15" i="1"/>
  <c r="P15" i="1"/>
  <c r="K16" i="1"/>
  <c r="F17" i="1"/>
  <c r="L30" i="257"/>
</calcChain>
</file>

<file path=xl/sharedStrings.xml><?xml version="1.0" encoding="utf-8"?>
<sst xmlns="http://schemas.openxmlformats.org/spreadsheetml/2006/main" count="10470" uniqueCount="1183">
  <si>
    <t>Profit Center</t>
  </si>
  <si>
    <t>Document Number</t>
  </si>
  <si>
    <t>Posting Date</t>
  </si>
  <si>
    <t>Posting Period</t>
  </si>
  <si>
    <t>Reference Key 2</t>
  </si>
  <si>
    <t>Baseline Payment Dte</t>
  </si>
  <si>
    <t>Text</t>
  </si>
  <si>
    <t>Company Code</t>
  </si>
  <si>
    <t>US5C100011</t>
  </si>
  <si>
    <t>8</t>
  </si>
  <si>
    <t>USD</t>
  </si>
  <si>
    <t>9</t>
  </si>
  <si>
    <t>Grand Total</t>
  </si>
  <si>
    <t>Row Labels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</si>
  <si>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</si>
  <si>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</si>
  <si>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</si>
  <si>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</si>
  <si>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</si>
  <si>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</si>
  <si>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</si>
  <si>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</si>
  <si>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</si>
  <si>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</si>
  <si>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</si>
  <si>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</si>
  <si>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</si>
  <si>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</si>
  <si>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</si>
  <si>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</si>
  <si>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</si>
  <si>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</si>
  <si>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</si>
  <si>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</si>
  <si>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</si>
  <si>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</si>
  <si>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</si>
  <si>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</si>
  <si>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</si>
  <si>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</si>
  <si>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</si>
  <si>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</si>
  <si>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</si>
  <si>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</si>
  <si>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</si>
  <si>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</si>
  <si>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</si>
  <si>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</si>
  <si>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</si>
  <si>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</si>
  <si>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</si>
  <si>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0000500002</t>
  </si>
  <si>
    <t>0000686002</t>
  </si>
  <si>
    <t>US3E070174</t>
  </si>
  <si>
    <t>0000550001</t>
  </si>
  <si>
    <t>C</t>
  </si>
  <si>
    <t>0000686001</t>
  </si>
  <si>
    <t>0000500001</t>
  </si>
  <si>
    <t>0000686005</t>
  </si>
  <si>
    <t>0000687001</t>
  </si>
  <si>
    <t>0000540001</t>
  </si>
  <si>
    <t>0000640001</t>
  </si>
  <si>
    <t>3</t>
  </si>
  <si>
    <t>ATO</t>
  </si>
  <si>
    <t>ATO RECORDS</t>
  </si>
  <si>
    <t>Artist</t>
  </si>
  <si>
    <t>Title</t>
  </si>
  <si>
    <t>JEMP</t>
  </si>
  <si>
    <t>8.75% Distribution Fee on Net Sales</t>
  </si>
  <si>
    <t>5.75% Distribution on Net Digital Sales</t>
  </si>
  <si>
    <t>Rights: Exclusive manufacturing and distribution, all digital with the exception of Catalog for iTunes, Amazon and other</t>
  </si>
  <si>
    <t>sevices with whom ATO has existing, direct relationships</t>
  </si>
  <si>
    <t>**Distribution fees: No distribution fee will be taken with respect to digital or mobile sales or expoitations occurring</t>
  </si>
  <si>
    <t>during the first 3 months of the Term.</t>
  </si>
  <si>
    <t>3RD PARTY LICENSING: Caroline shall retain a fee of 20% of Net Receipts</t>
  </si>
  <si>
    <t xml:space="preserve">Reserves: Caroline may hold reserves equal to actual historical returns up to a maximum of 17.5% of sales of </t>
  </si>
  <si>
    <t>physical product only (and not with respect to product sold on a one-way sale basis), liquidated within 4 months</t>
  </si>
  <si>
    <t>ASL: US3E070174</t>
  </si>
  <si>
    <t>Category</t>
  </si>
  <si>
    <t>Deal Parent No</t>
  </si>
  <si>
    <t>Deal Sub N (Label)</t>
  </si>
  <si>
    <t>Customer</t>
  </si>
  <si>
    <t>Flag carryforward</t>
  </si>
  <si>
    <t>Line item</t>
  </si>
  <si>
    <t>Fiscal Year</t>
  </si>
  <si>
    <t>Amount LC</t>
  </si>
  <si>
    <t>Local currency</t>
  </si>
  <si>
    <t>CrossRecoupment</t>
  </si>
  <si>
    <t>Grant</t>
  </si>
  <si>
    <t>Industry</t>
  </si>
  <si>
    <t>selected</t>
  </si>
  <si>
    <t>1</t>
  </si>
  <si>
    <t>CR04</t>
  </si>
  <si>
    <t>11</t>
  </si>
  <si>
    <t>2</t>
  </si>
  <si>
    <t>4</t>
  </si>
  <si>
    <t>(All)</t>
  </si>
  <si>
    <t>Sum of Amount LC</t>
  </si>
  <si>
    <t>17.5% Reserves Against Returns</t>
  </si>
  <si>
    <t>Return Reserves Release</t>
  </si>
  <si>
    <t>143</t>
  </si>
  <si>
    <t>141</t>
  </si>
  <si>
    <t>142</t>
  </si>
  <si>
    <t>144</t>
  </si>
  <si>
    <t>145</t>
  </si>
  <si>
    <t>146</t>
  </si>
  <si>
    <t>147</t>
  </si>
  <si>
    <t>148</t>
  </si>
  <si>
    <t>Super Label Code</t>
  </si>
  <si>
    <t>Super Label</t>
  </si>
  <si>
    <t>UPC</t>
  </si>
  <si>
    <t>Sales Type</t>
  </si>
  <si>
    <t>Configuration</t>
  </si>
  <si>
    <t>CAR</t>
  </si>
  <si>
    <t>ATO RECORDS-ATO</t>
  </si>
  <si>
    <t>UNIVERSAL PULSE</t>
  </si>
  <si>
    <t>EVERY STEP'S A YES</t>
  </si>
  <si>
    <t>ALABAMA SHAKES</t>
  </si>
  <si>
    <t>BOYS &amp; GIRLS</t>
  </si>
  <si>
    <t>ALBERTA CROSS</t>
  </si>
  <si>
    <t>SONGS OF PATIENCE</t>
  </si>
  <si>
    <t>TRAVELER</t>
  </si>
  <si>
    <t>ROCKET</t>
  </si>
  <si>
    <t>THE BRONX (IV)</t>
  </si>
  <si>
    <t>DAWES</t>
  </si>
  <si>
    <t>NOTHING IS WRONG</t>
  </si>
  <si>
    <t>GO-GO BOOTS</t>
  </si>
  <si>
    <t>THE BIG TO-DO</t>
  </si>
  <si>
    <t>DRIVE-BY TRUCKERS</t>
  </si>
  <si>
    <t>EVEREST</t>
  </si>
  <si>
    <t>OWNERLESS</t>
  </si>
  <si>
    <t>YOU, ANNIVERSARY</t>
  </si>
  <si>
    <t>GOGOL BORDELLO</t>
  </si>
  <si>
    <t>PURA VIDA CONSPIRACY</t>
  </si>
  <si>
    <t>GOMEZ</t>
  </si>
  <si>
    <t>PASSENGER</t>
  </si>
  <si>
    <t>SEEDS</t>
  </si>
  <si>
    <t>ESSENTIAL TREMORS</t>
  </si>
  <si>
    <t>APRIL UPRISING</t>
  </si>
  <si>
    <t>LIVE AT RED ROCKS</t>
  </si>
  <si>
    <t>JOVANOTTI</t>
  </si>
  <si>
    <t>KIDS RAISING KIDS</t>
  </si>
  <si>
    <t>WISHBONE</t>
  </si>
  <si>
    <t>LUCERO</t>
  </si>
  <si>
    <t>WOMEN &amp; WORK</t>
  </si>
  <si>
    <t>SAY AFRICA</t>
  </si>
  <si>
    <t>SING TO THE PEOPLE</t>
  </si>
  <si>
    <t>MIDLAKE</t>
  </si>
  <si>
    <t>ANTIPHON</t>
  </si>
  <si>
    <t>CIRCUITAL</t>
  </si>
  <si>
    <t>Z</t>
  </si>
  <si>
    <t>OKKERVIL RIVER</t>
  </si>
  <si>
    <t>THE SILVER GYMNASIUM</t>
  </si>
  <si>
    <t>CARRY ME BACK</t>
  </si>
  <si>
    <t>SHAPES &amp; SHADOWS</t>
  </si>
  <si>
    <t>PRIMUS</t>
  </si>
  <si>
    <t>GREEN NAUGAHYDE</t>
  </si>
  <si>
    <t>AREA 52</t>
  </si>
  <si>
    <t>LIVE IN FRANCE</t>
  </si>
  <si>
    <t>RODRIGO Y GABRIELA</t>
  </si>
  <si>
    <t>OWN SIDE NOW</t>
  </si>
  <si>
    <t>THE STAND-IN</t>
  </si>
  <si>
    <t>SOJA</t>
  </si>
  <si>
    <t>STRENGTH TO SURVIVE</t>
  </si>
  <si>
    <t>STARS</t>
  </si>
  <si>
    <t>THE NORTH</t>
  </si>
  <si>
    <t>ALLEN STONE</t>
  </si>
  <si>
    <t>TWO GALLANTS</t>
  </si>
  <si>
    <t>UMPHREY'S MCGEE</t>
  </si>
  <si>
    <t>DEATH BY STEREO</t>
  </si>
  <si>
    <t>IN THE DARK</t>
  </si>
  <si>
    <t>DIRTY SIDE DOWN</t>
  </si>
  <si>
    <t>O.A.R.</t>
  </si>
  <si>
    <t>BLIND PILOT</t>
  </si>
  <si>
    <t>WE ARE THE TIDE</t>
  </si>
  <si>
    <t>DAD COUNTRY</t>
  </si>
  <si>
    <t>VARIOUS ARTISTS</t>
  </si>
  <si>
    <t>0000570001</t>
  </si>
  <si>
    <t>Latest Release Date</t>
  </si>
  <si>
    <t>Price Point</t>
  </si>
  <si>
    <t>Price Level</t>
  </si>
  <si>
    <t>0AR</t>
  </si>
  <si>
    <t>C2</t>
  </si>
  <si>
    <t>0A</t>
  </si>
  <si>
    <t>Y</t>
  </si>
  <si>
    <t>LP</t>
  </si>
  <si>
    <t>ALBUM</t>
  </si>
  <si>
    <t>FC</t>
  </si>
  <si>
    <t>F</t>
  </si>
  <si>
    <t>CD</t>
  </si>
  <si>
    <t>COMPACT DISC</t>
  </si>
  <si>
    <t>M</t>
  </si>
  <si>
    <t>A BAND</t>
  </si>
  <si>
    <t>FL</t>
  </si>
  <si>
    <t>ANASTASIO, TREY</t>
  </si>
  <si>
    <t>BENSON, BRENDAN</t>
  </si>
  <si>
    <t>MY OLD, FAMILIAR FRI</t>
  </si>
  <si>
    <t>BRONX, THE</t>
  </si>
  <si>
    <t>NORTH HILLS</t>
  </si>
  <si>
    <t>DOUGHTY, MIKE</t>
  </si>
  <si>
    <t>GOLDEN DELICIOUS</t>
  </si>
  <si>
    <t>HAUGHTY MELODIC</t>
  </si>
  <si>
    <t>DRIVE-BY TRUCKE</t>
  </si>
  <si>
    <t>THE SECRET TO A HAPP</t>
  </si>
  <si>
    <t>DV</t>
  </si>
  <si>
    <t>DVD VIDEO</t>
  </si>
  <si>
    <t>ALABAMA ASS WHUPP(EX</t>
  </si>
  <si>
    <t>A NEW TIDE</t>
  </si>
  <si>
    <t>OUT WEST</t>
  </si>
  <si>
    <t>WHATEVER'S ON YOUR M</t>
  </si>
  <si>
    <t>GOV'T MULE</t>
  </si>
  <si>
    <t>DEJA VOODOO</t>
  </si>
  <si>
    <t>HIGH &amp; MIGHTY</t>
  </si>
  <si>
    <t>MIGHTY HIGH</t>
  </si>
  <si>
    <t>RISING LOW</t>
  </si>
  <si>
    <t>THE DEEP END VOL. 1</t>
  </si>
  <si>
    <t>THE DEEP END VOL.2</t>
  </si>
  <si>
    <t>THE DEEPEST END</t>
  </si>
  <si>
    <t>GRIFFIN, PATTY</t>
  </si>
  <si>
    <t>CHILDREN RUNNING THR</t>
  </si>
  <si>
    <t>IMPOSSIBLE DREAM</t>
  </si>
  <si>
    <t>LIVE FROM THE ARTIST</t>
  </si>
  <si>
    <t>HANNIGAN, LISA</t>
  </si>
  <si>
    <t>SEA SEW</t>
  </si>
  <si>
    <t>HAYNES, WARREN</t>
  </si>
  <si>
    <t>LIVE AT BONNAROO</t>
  </si>
  <si>
    <t>HEY ROSETTA</t>
  </si>
  <si>
    <t>HOOD, PATTERSON</t>
  </si>
  <si>
    <t>HEAT LIGHTNING RUMB</t>
  </si>
  <si>
    <t>J. RODDY WALSTON &amp; T</t>
  </si>
  <si>
    <t>JAMES, JIM</t>
  </si>
  <si>
    <t>REGIONS OF LIGHT AND</t>
  </si>
  <si>
    <t>JEM</t>
  </si>
  <si>
    <t>DOWN TO EARTH</t>
  </si>
  <si>
    <t>JERRY GARCIA BAND /</t>
  </si>
  <si>
    <t>GARCIA LIVE VOL 3</t>
  </si>
  <si>
    <t>JOHN BUTLER T</t>
  </si>
  <si>
    <t>ITALIA 1988-2012</t>
  </si>
  <si>
    <t>KOPECKY FAMILY</t>
  </si>
  <si>
    <t>KWELLER, BEN</t>
  </si>
  <si>
    <t>CHANGING HORSES</t>
  </si>
  <si>
    <t>LONG, BOBBY</t>
  </si>
  <si>
    <t>MAHLASELA, VUSI</t>
  </si>
  <si>
    <t>MARIACHI EL</t>
  </si>
  <si>
    <t>MARIACHI EL BRONX (I</t>
  </si>
  <si>
    <t>ANTIPHON (LP)</t>
  </si>
  <si>
    <t>MY MORNING JACK</t>
  </si>
  <si>
    <t>ACOUSTIC CITSUACA</t>
  </si>
  <si>
    <t>B</t>
  </si>
  <si>
    <t>CIRCUITA DELUXE VERS</t>
  </si>
  <si>
    <t>EVIL URGES</t>
  </si>
  <si>
    <t>IT STILL MOVES</t>
  </si>
  <si>
    <t>OKONOKOS</t>
  </si>
  <si>
    <t>OKONOKOS THE CONCERT</t>
  </si>
  <si>
    <t>NORTH MISSISSIP</t>
  </si>
  <si>
    <t>ELECTRIC BLUE WATERM</t>
  </si>
  <si>
    <t>OLD CROW MEDICI</t>
  </si>
  <si>
    <t>OLD CROW MEDICINE SH</t>
  </si>
  <si>
    <t>CARRY ME BACK TO VIR</t>
  </si>
  <si>
    <t>OTTEWELL, BEN</t>
  </si>
  <si>
    <t>PHAIR, LIZ</t>
  </si>
  <si>
    <t>EXILE IN GUYVILLE</t>
  </si>
  <si>
    <t>RODRIGO Y GABRI</t>
  </si>
  <si>
    <t>01/00/1900</t>
  </si>
  <si>
    <t>LIVE IN JAPAN</t>
  </si>
  <si>
    <t>ROSE, CAITLIN</t>
  </si>
  <si>
    <t>STONE, ALLEN</t>
  </si>
  <si>
    <t>THE BLOOM AND THE BL</t>
  </si>
  <si>
    <t>VARIOUS</t>
  </si>
  <si>
    <t>TRUE BLOOD (MUSIC FR</t>
  </si>
  <si>
    <t>VARIOUS ARTIS</t>
  </si>
  <si>
    <t>THE MUSIC IS YOU: A</t>
  </si>
  <si>
    <t>WHIGS, THE</t>
  </si>
  <si>
    <t>WIDESPREAD PANI</t>
  </si>
  <si>
    <t>LIVE IN THE CLASSIC</t>
  </si>
  <si>
    <t>YAMES, YIM</t>
  </si>
  <si>
    <t>TRIBUTE TO</t>
  </si>
  <si>
    <t>BR0</t>
  </si>
  <si>
    <t>BLACK ROCK REC MUSIC</t>
  </si>
  <si>
    <t>34TH &amp; 8TH</t>
  </si>
  <si>
    <t>ANY TIME NOW</t>
  </si>
  <si>
    <t>RAIN OR SHINE</t>
  </si>
  <si>
    <t>THE WANDERER</t>
  </si>
  <si>
    <t>EXD</t>
  </si>
  <si>
    <t>EXPUNGED-EXP</t>
  </si>
  <si>
    <t>3 ROUNDS &amp; A SOUND</t>
  </si>
  <si>
    <t>IHT</t>
  </si>
  <si>
    <t>IHT RECORDS</t>
  </si>
  <si>
    <t>GRAY, DAVID</t>
  </si>
  <si>
    <t>GREATEST HITS</t>
  </si>
  <si>
    <t>WHITE LADDER</t>
  </si>
  <si>
    <t>JMP</t>
  </si>
  <si>
    <t>PHISH</t>
  </si>
  <si>
    <t>JOY</t>
  </si>
  <si>
    <t>RR0</t>
  </si>
  <si>
    <t>ROUND RECORDS</t>
  </si>
  <si>
    <t>JERRY GARCIA BA</t>
  </si>
  <si>
    <t>GARCIALIVE VOL. 1 CA</t>
  </si>
  <si>
    <t>GARCIALIVE VOLUME TW</t>
  </si>
  <si>
    <t>KOOL &amp; THE GANG</t>
  </si>
  <si>
    <t>KOOL FOR HOLI (WM/BB</t>
  </si>
  <si>
    <t>FRITZ, JONNY</t>
  </si>
  <si>
    <t>DIVIDED &amp; UNITED</t>
  </si>
  <si>
    <t>JERRY GARCIA BAND/BO</t>
  </si>
  <si>
    <t>FALL 1989: THE LONG</t>
  </si>
  <si>
    <t>ALABAMA ASS WHUPPIN'</t>
  </si>
  <si>
    <t>SHA SHA</t>
  </si>
  <si>
    <t>Minor prior period adjustment</t>
  </si>
  <si>
    <t>2014</t>
  </si>
  <si>
    <t>LES CLAYPOOL'S DUO</t>
  </si>
  <si>
    <t>FOUR FOOT SHACK</t>
  </si>
  <si>
    <t>HURRAY FOR THE RIFF</t>
  </si>
  <si>
    <t>SMALL TOWN HEROES</t>
  </si>
  <si>
    <t>OVERSTEP</t>
  </si>
  <si>
    <t>GORDON,MIKE</t>
  </si>
  <si>
    <t>ENGLISH OCEANS</t>
  </si>
  <si>
    <t>198</t>
  </si>
  <si>
    <t>197</t>
  </si>
  <si>
    <t>196</t>
  </si>
  <si>
    <t>KAISER CHIEFS</t>
  </si>
  <si>
    <t>JUST BECAUSE</t>
  </si>
  <si>
    <t>REPORTING LABEL</t>
  </si>
  <si>
    <t>(All-UMG )</t>
  </si>
  <si>
    <t>MONTHLY METRIC DATA</t>
  </si>
  <si>
    <t>ATTRIBUTES</t>
  </si>
  <si>
    <t>DATES</t>
  </si>
  <si>
    <t>Super Labels</t>
  </si>
  <si>
    <t>( ATO RECORDS-ATO = ATO; BLACK ROCK REC MUSIC = BR0; EXPUNGED-EXP = EXD; IHT RECORDS = IHT; JEMP = JMP; ROUND RECORDS = RR0)</t>
  </si>
  <si>
    <t>Suppress Zero Sum Rows</t>
  </si>
  <si>
    <t>LABEL PERSPECTIVE</t>
  </si>
  <si>
    <t>(Historical)</t>
  </si>
  <si>
    <t>Reporting Company Code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</si>
  <si>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</si>
  <si>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</si>
  <si>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</si>
  <si>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</si>
  <si>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</si>
  <si>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</si>
  <si>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</si>
  <si>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Sub Label Code</t>
  </si>
  <si>
    <t>Sub Label</t>
  </si>
  <si>
    <t>Reporting Project Title</t>
  </si>
  <si>
    <t>Product Number</t>
  </si>
  <si>
    <t>Catalog Number</t>
  </si>
  <si>
    <t>Original Release Date</t>
  </si>
  <si>
    <t>Reporting Project Release Date</t>
  </si>
  <si>
    <t>Title ID</t>
  </si>
  <si>
    <t>Reporting Project Id</t>
  </si>
  <si>
    <t>Music Line</t>
  </si>
  <si>
    <t>Status</t>
  </si>
  <si>
    <t>Product Release Classification</t>
  </si>
  <si>
    <t>Reporting Project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</si>
  <si>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</si>
  <si>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</si>
  <si>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</si>
  <si>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</si>
  <si>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</si>
  <si>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</si>
  <si>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</si>
  <si>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Code</t>
  </si>
  <si>
    <t>Configuration Mod</t>
  </si>
  <si>
    <t>Units per Set</t>
  </si>
  <si>
    <t>Price Code</t>
  </si>
  <si>
    <t>Standard Cost</t>
  </si>
  <si>
    <t>Wholesale Price</t>
  </si>
  <si>
    <t>Suggested Retail Price Code</t>
  </si>
  <si>
    <t>Jumpstart Wholesale Price</t>
  </si>
  <si>
    <t>CAROLINE</t>
  </si>
  <si>
    <t>unassigned</t>
  </si>
  <si>
    <t>A</t>
  </si>
  <si>
    <t>LMC Catalog</t>
  </si>
  <si>
    <t>RK</t>
  </si>
  <si>
    <t>ROCK</t>
  </si>
  <si>
    <t>N</t>
  </si>
  <si>
    <t>DD</t>
  </si>
  <si>
    <t>Distribution Deals</t>
  </si>
  <si>
    <t>AWK</t>
  </si>
  <si>
    <t>L17</t>
  </si>
  <si>
    <t>NLC</t>
  </si>
  <si>
    <t>C11</t>
  </si>
  <si>
    <t>AWN</t>
  </si>
  <si>
    <t>L19</t>
  </si>
  <si>
    <t>WCC</t>
  </si>
  <si>
    <t>C12</t>
  </si>
  <si>
    <t>FA</t>
  </si>
  <si>
    <t>ALTERNATIVE</t>
  </si>
  <si>
    <t>Carryover</t>
  </si>
  <si>
    <t>ACC</t>
  </si>
  <si>
    <t>C13</t>
  </si>
  <si>
    <t>L22</t>
  </si>
  <si>
    <t>L21</t>
  </si>
  <si>
    <t>DSV</t>
  </si>
  <si>
    <t>DV19</t>
  </si>
  <si>
    <t>New Release</t>
  </si>
  <si>
    <t>FICTION FAMILY</t>
  </si>
  <si>
    <t>FZ</t>
  </si>
  <si>
    <t>ATO21555</t>
  </si>
  <si>
    <t>GKA</t>
  </si>
  <si>
    <t>C19</t>
  </si>
  <si>
    <t>ST</t>
  </si>
  <si>
    <t>PR</t>
  </si>
  <si>
    <t>POP</t>
  </si>
  <si>
    <t>ATO0036</t>
  </si>
  <si>
    <t>BAF</t>
  </si>
  <si>
    <t>C15</t>
  </si>
  <si>
    <t>FIQ</t>
  </si>
  <si>
    <t>C22</t>
  </si>
  <si>
    <t>GUIDING STAR</t>
  </si>
  <si>
    <t>ATO0032</t>
  </si>
  <si>
    <t>FW</t>
  </si>
  <si>
    <t>WORLD</t>
  </si>
  <si>
    <t>FDY</t>
  </si>
  <si>
    <t>C07</t>
  </si>
  <si>
    <t>DSU</t>
  </si>
  <si>
    <t>L79</t>
  </si>
  <si>
    <t>NMC</t>
  </si>
  <si>
    <t>D16</t>
  </si>
  <si>
    <t>GQS</t>
  </si>
  <si>
    <t>C05</t>
  </si>
  <si>
    <t>RPD1057677</t>
  </si>
  <si>
    <t>SOUNDTRACK</t>
  </si>
  <si>
    <t>NNE</t>
  </si>
  <si>
    <t>L15</t>
  </si>
  <si>
    <t>BLACK ROCK RECORDED MUS</t>
  </si>
  <si>
    <t>GDA</t>
  </si>
  <si>
    <t>C18</t>
  </si>
  <si>
    <t>EXPUNGED</t>
  </si>
  <si>
    <t>JEMP1049</t>
  </si>
  <si>
    <t>JEMP1051</t>
  </si>
  <si>
    <t>NNC</t>
  </si>
  <si>
    <t>L24</t>
  </si>
  <si>
    <t>ACL</t>
  </si>
  <si>
    <t>C39</t>
  </si>
  <si>
    <t>CW</t>
  </si>
  <si>
    <t>COUNTRY</t>
  </si>
  <si>
    <t>GBA</t>
  </si>
  <si>
    <t>C16</t>
  </si>
  <si>
    <t>( Sales Units; Returned Units; Return Dollars; NET Units; Discount Amount; Gross Before Discount; Financial Net Sales; Financial Gross Sales Net of Discounts; Defective Gap Credit)</t>
  </si>
  <si>
    <t>BELLE BRIGADE,THE</t>
  </si>
  <si>
    <t>RPD1058368</t>
  </si>
  <si>
    <t>RPD1058425</t>
  </si>
  <si>
    <t>EDUCATION, EDUCATION</t>
  </si>
  <si>
    <t>EC</t>
  </si>
  <si>
    <t>MAYFIELD,JESSICA LEA</t>
  </si>
  <si>
    <t>MAKE MY HEAD SING...</t>
  </si>
  <si>
    <t>TRIBUTE TO BOB DYLAN</t>
  </si>
  <si>
    <t>SOULS AFLAME</t>
  </si>
  <si>
    <t xml:space="preserve"> </t>
  </si>
  <si>
    <t>S</t>
  </si>
  <si>
    <t>FX</t>
  </si>
  <si>
    <t>OLD 97'S</t>
  </si>
  <si>
    <t>MOST MESSED UP</t>
  </si>
  <si>
    <t>MOST MESSED UP (LP)</t>
  </si>
  <si>
    <t>9 DEAD ALIVE</t>
  </si>
  <si>
    <t>CN</t>
  </si>
  <si>
    <t>9 DEAD ALIVE (DLX)</t>
  </si>
  <si>
    <t>DX</t>
  </si>
  <si>
    <t>MIXED CD/DVD</t>
  </si>
  <si>
    <t>CS</t>
  </si>
  <si>
    <t>BENJAMIN BOOKER</t>
  </si>
  <si>
    <t>RPD1058538</t>
  </si>
  <si>
    <t>RPD1058570</t>
  </si>
  <si>
    <t>RPD1058569</t>
  </si>
  <si>
    <t>0000610004</t>
  </si>
  <si>
    <t>18</t>
  </si>
  <si>
    <t>17</t>
  </si>
  <si>
    <t>40</t>
  </si>
  <si>
    <t>39</t>
  </si>
  <si>
    <t>38</t>
  </si>
  <si>
    <t>37</t>
  </si>
  <si>
    <t>REMEDY</t>
  </si>
  <si>
    <t>CG</t>
  </si>
  <si>
    <t>FUEGO</t>
  </si>
  <si>
    <t>RPD1058653</t>
  </si>
  <si>
    <t>L25</t>
  </si>
  <si>
    <t>53</t>
  </si>
  <si>
    <t>BOOKER,BENJAMIN</t>
  </si>
  <si>
    <t>GARCIALIVE VOLUME FO</t>
  </si>
  <si>
    <t>JERRY GARCIA BAND</t>
  </si>
  <si>
    <t xml:space="preserve">AIF Income </t>
  </si>
  <si>
    <t>AMID THE NOISE AND HASTE</t>
  </si>
  <si>
    <t>( Reporting Company Code; Reporting Company; Reporting Unit Code; Reporting Unit; Operating Company Code; Operating Company; Operating Unit Code; Operating Unit; Company Code; Super Label Code; Super Label; Sub Label Code; Sub Label; Artist; Title; Reporting Project Title; Product Number; Catalog Number; UPC; Latest Release Date; Original Release Date; Reporting Project Release Date; Title ID; Reporting Project Id; Music Line; Sales Type; Status; Product Release Classification; Reporting Project Release Classification; Music Type Code; Music Type; Regular Sales Indicator; Jumpstart Indicator; Flex Product Indicator; Repertoire Owner Code; Repertoire Owner Description; Configuration Code; Configuration; Configuration Mod; Units per Set; Price Code; Price Point; Price Level; Standard Cost; Wholesale Price; Suggested Retail Price Code; Jumpstart Wholesale Price)</t>
  </si>
  <si>
    <t>DEEPEST END,THE</t>
  </si>
  <si>
    <t>NEWPORT FOLK FES(IND</t>
  </si>
  <si>
    <t>SINGLE</t>
  </si>
  <si>
    <t>LDM</t>
  </si>
  <si>
    <t>RPD1058675</t>
  </si>
  <si>
    <t>AMID THE NOISE AND H</t>
  </si>
  <si>
    <t>RG</t>
  </si>
  <si>
    <t>REGGAE</t>
  </si>
  <si>
    <t>CH</t>
  </si>
  <si>
    <t>WHITLEY,CHRIS</t>
  </si>
  <si>
    <t>ROCKET HOUSE</t>
  </si>
  <si>
    <t>RPD1058677</t>
  </si>
  <si>
    <t>RPD1058676</t>
  </si>
  <si>
    <t>RPD1058885</t>
  </si>
  <si>
    <t>BQ</t>
  </si>
  <si>
    <t>A1</t>
  </si>
  <si>
    <t>RPD1058753</t>
  </si>
  <si>
    <t>RPD1058752</t>
  </si>
  <si>
    <t>RPD1058893</t>
  </si>
  <si>
    <t>MARIACHI EL BRONX</t>
  </si>
  <si>
    <t>A WINTER TALE</t>
  </si>
  <si>
    <t>ALL BIRDS SAY</t>
  </si>
  <si>
    <t>99185078</t>
  </si>
  <si>
    <t>MFG FEE ADJ</t>
  </si>
  <si>
    <t>99152089</t>
  </si>
  <si>
    <t>UMS INV REVERSAL</t>
  </si>
  <si>
    <t>29005479</t>
  </si>
  <si>
    <t xml:space="preserve">          26,538.50-</t>
  </si>
  <si>
    <t xml:space="preserve">             420.26</t>
  </si>
  <si>
    <t xml:space="preserve">          17,818.20-</t>
  </si>
  <si>
    <t xml:space="preserve">           5,440.60-</t>
  </si>
  <si>
    <t xml:space="preserve">          16,467.55-</t>
  </si>
  <si>
    <t xml:space="preserve">           5,244.75-</t>
  </si>
  <si>
    <t xml:space="preserve">           4,534.00</t>
  </si>
  <si>
    <t xml:space="preserve">             150.00</t>
  </si>
  <si>
    <t>0000502001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</si>
  <si>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</si>
  <si>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</si>
  <si>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</si>
  <si>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</si>
  <si>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</si>
  <si>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</si>
  <si>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</si>
  <si>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</si>
  <si>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</si>
  <si>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</si>
  <si>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</si>
  <si>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</si>
  <si>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</si>
  <si>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</si>
  <si>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29005736</t>
  </si>
  <si>
    <t xml:space="preserve">             553.00-</t>
  </si>
  <si>
    <t>BROEMEL, CARL</t>
  </si>
  <si>
    <t>CROWDED HOUSE</t>
  </si>
  <si>
    <t>TIME ON EARTH</t>
  </si>
  <si>
    <t>FLY GOLDEN EAGLE</t>
  </si>
  <si>
    <t>DOZ</t>
  </si>
  <si>
    <t>SV7</t>
  </si>
  <si>
    <t>SWEET AMARILLO B/W I</t>
  </si>
  <si>
    <t>SI</t>
  </si>
  <si>
    <t>RPD1058982</t>
  </si>
  <si>
    <t>TR3 FEATURING TIM RE</t>
  </si>
  <si>
    <t>LIKE SOME KIND OF AL</t>
  </si>
  <si>
    <t>RISEN</t>
  </si>
  <si>
    <t>QUARTZ BIJOU</t>
  </si>
  <si>
    <t>NO ONE IS LOST</t>
  </si>
  <si>
    <t>PRIMUS(BB TSHIRT BOX</t>
  </si>
  <si>
    <t>PRIMUS &amp; THE CHOCOLA</t>
  </si>
  <si>
    <t>MARIACHI EL BRONX II</t>
  </si>
  <si>
    <t>Reference Key 3</t>
  </si>
  <si>
    <t>Ref. Key2 description</t>
  </si>
  <si>
    <t>Distribution fees</t>
  </si>
  <si>
    <t>BARNES, DANNY</t>
  </si>
  <si>
    <t>PIZZA BOX</t>
  </si>
  <si>
    <t>SAD MAN HAPPY MAN</t>
  </si>
  <si>
    <t>EB</t>
  </si>
  <si>
    <t>1000 KISSES</t>
  </si>
  <si>
    <t>FINALLY WOKEN</t>
  </si>
  <si>
    <t>BEN KWELLER</t>
  </si>
  <si>
    <t>ATO21559</t>
  </si>
  <si>
    <t>EE</t>
  </si>
  <si>
    <t>CELEBRACION DE LA CI</t>
  </si>
  <si>
    <t>POLARIS</t>
  </si>
  <si>
    <t>PRIMUS &amp; THE CHOCOLATE FACTORY WITH THE FUNGI ENSE</t>
  </si>
  <si>
    <t>RPD1059043</t>
  </si>
  <si>
    <t>EV</t>
  </si>
  <si>
    <t>CC</t>
  </si>
  <si>
    <t>CO</t>
  </si>
  <si>
    <t>COMBI PACK AUDIO</t>
  </si>
  <si>
    <t>EW</t>
  </si>
  <si>
    <t>GIVE 'EM ALL A BIG F</t>
  </si>
  <si>
    <t>ATO0029</t>
  </si>
  <si>
    <t>GARCIALIVE VOLUME FI</t>
  </si>
  <si>
    <t>DZ</t>
  </si>
  <si>
    <t>ENGLISH OCEANS (DELU</t>
  </si>
  <si>
    <t>99022327</t>
  </si>
  <si>
    <t>OCT PHYSICAL DIST FEE ADJ ATO</t>
  </si>
  <si>
    <t>RPD1059096</t>
  </si>
  <si>
    <t>RPD1059097</t>
  </si>
  <si>
    <t>Online Marketing Fee (August &amp; September)</t>
  </si>
  <si>
    <t>29006596</t>
  </si>
  <si>
    <t xml:space="preserve">              22.58-</t>
  </si>
  <si>
    <t xml:space="preserve">             369.66-</t>
  </si>
  <si>
    <t xml:space="preserve">               3.04-</t>
  </si>
  <si>
    <t xml:space="preserve">             342.07-</t>
  </si>
  <si>
    <t xml:space="preserve">              71.15-</t>
  </si>
  <si>
    <t xml:space="preserve">           4,949.13-</t>
  </si>
  <si>
    <t xml:space="preserve">              47.89-</t>
  </si>
  <si>
    <t xml:space="preserve">           3,934.70-</t>
  </si>
  <si>
    <t xml:space="preserve">              39.91-</t>
  </si>
  <si>
    <t xml:space="preserve">             199.39-</t>
  </si>
  <si>
    <t xml:space="preserve">              81.65</t>
  </si>
  <si>
    <t xml:space="preserve">             433.10-</t>
  </si>
  <si>
    <t xml:space="preserve">               4.20-</t>
  </si>
  <si>
    <t xml:space="preserve">           3,953.28-</t>
  </si>
  <si>
    <t xml:space="preserve">             120.81</t>
  </si>
  <si>
    <t xml:space="preserve">               4.57-</t>
  </si>
  <si>
    <t xml:space="preserve">              35.91</t>
  </si>
  <si>
    <t>29006607</t>
  </si>
  <si>
    <t xml:space="preserve">              88.03-</t>
  </si>
  <si>
    <t>29006658</t>
  </si>
  <si>
    <t xml:space="preserve">              76.14-</t>
  </si>
  <si>
    <t>29006687</t>
  </si>
  <si>
    <t xml:space="preserve">              45.75</t>
  </si>
  <si>
    <t xml:space="preserve">               2.76</t>
  </si>
  <si>
    <t>29006700</t>
  </si>
  <si>
    <t xml:space="preserve">              48.83-</t>
  </si>
  <si>
    <t xml:space="preserve">              84.21</t>
  </si>
  <si>
    <t xml:space="preserve">             129.05-</t>
  </si>
  <si>
    <t xml:space="preserve">             388.15</t>
  </si>
  <si>
    <t>29006768</t>
  </si>
  <si>
    <t xml:space="preserve">           1,382.95-</t>
  </si>
  <si>
    <t xml:space="preserve">           1,026.85-</t>
  </si>
  <si>
    <t>CD/TEMP DVD</t>
  </si>
  <si>
    <t>DP</t>
  </si>
  <si>
    <t>ENGLISH OCEANS (DLX)</t>
  </si>
  <si>
    <t>FG</t>
  </si>
  <si>
    <t>VOICE, THE</t>
  </si>
  <si>
    <t>JOY (BOX SET/DELUXE</t>
  </si>
  <si>
    <t>JEMP1050</t>
  </si>
  <si>
    <t>ZCG</t>
  </si>
  <si>
    <t>C124</t>
  </si>
  <si>
    <t>311</t>
  </si>
  <si>
    <t>00880882188528</t>
  </si>
  <si>
    <t>9000</t>
  </si>
  <si>
    <t>0882188528</t>
  </si>
  <si>
    <t>00880882204129</t>
  </si>
  <si>
    <t>0882204129</t>
  </si>
  <si>
    <t>00825084975620</t>
  </si>
  <si>
    <t>5084975620</t>
  </si>
  <si>
    <t>00880882199128</t>
  </si>
  <si>
    <t>0882199128</t>
  </si>
  <si>
    <t>00880882198725</t>
  </si>
  <si>
    <t>0882198725</t>
  </si>
  <si>
    <t>00880882188023</t>
  </si>
  <si>
    <t>0882188023</t>
  </si>
  <si>
    <t>1010</t>
  </si>
  <si>
    <t>00880882188122</t>
  </si>
  <si>
    <t>0882188122</t>
  </si>
  <si>
    <t>00880882188429</t>
  </si>
  <si>
    <t>0882188429</t>
  </si>
  <si>
    <t>00880882173326</t>
  </si>
  <si>
    <t>8088217332</t>
  </si>
  <si>
    <t>00880882201623</t>
  </si>
  <si>
    <t>0882201623</t>
  </si>
  <si>
    <t>00880882183424</t>
  </si>
  <si>
    <t>8088218342</t>
  </si>
  <si>
    <t>00880882178628</t>
  </si>
  <si>
    <t>8088217862</t>
  </si>
  <si>
    <t>00880882198428</t>
  </si>
  <si>
    <t>0882198428</t>
  </si>
  <si>
    <t>00880882184926</t>
  </si>
  <si>
    <t>8088218492</t>
  </si>
  <si>
    <t>00880882173623</t>
  </si>
  <si>
    <t>8088217362</t>
  </si>
  <si>
    <t>00880882172121</t>
  </si>
  <si>
    <t>8088217212</t>
  </si>
  <si>
    <t>00880882178024</t>
  </si>
  <si>
    <t>8088217802</t>
  </si>
  <si>
    <t>00880882173722</t>
  </si>
  <si>
    <t>8088217372</t>
  </si>
  <si>
    <t>00880882190927</t>
  </si>
  <si>
    <t>0882190927</t>
  </si>
  <si>
    <t>00880882186128</t>
  </si>
  <si>
    <t>8088218612</t>
  </si>
  <si>
    <t>00880882170127</t>
  </si>
  <si>
    <t>8088217012</t>
  </si>
  <si>
    <t>00880882192525</t>
  </si>
  <si>
    <t>0882192525</t>
  </si>
  <si>
    <t>00880882187828</t>
  </si>
  <si>
    <t>0882187828</t>
  </si>
  <si>
    <t>00880882196523</t>
  </si>
  <si>
    <t>0882196523</t>
  </si>
  <si>
    <t>00880882196028</t>
  </si>
  <si>
    <t>0882196028</t>
  </si>
  <si>
    <t>00880882184421</t>
  </si>
  <si>
    <t>8088218442</t>
  </si>
  <si>
    <t>00880882176327</t>
  </si>
  <si>
    <t>8088217632</t>
  </si>
  <si>
    <t>00880882183523</t>
  </si>
  <si>
    <t>8088218352</t>
  </si>
  <si>
    <t>00880882182021</t>
  </si>
  <si>
    <t>8088218202</t>
  </si>
  <si>
    <t>00880882175221</t>
  </si>
  <si>
    <t>8088217522</t>
  </si>
  <si>
    <t>00880882162627</t>
  </si>
  <si>
    <t>8088216262</t>
  </si>
  <si>
    <t>00880882175627</t>
  </si>
  <si>
    <t>8088217562</t>
  </si>
  <si>
    <t>00880882181222</t>
  </si>
  <si>
    <t>8088218122</t>
  </si>
  <si>
    <t>00880882180720</t>
  </si>
  <si>
    <t>8088218072</t>
  </si>
  <si>
    <t>00880882182229</t>
  </si>
  <si>
    <t>8088218222</t>
  </si>
  <si>
    <t>00791022151725</t>
  </si>
  <si>
    <t>9102215172</t>
  </si>
  <si>
    <t>00880882204921</t>
  </si>
  <si>
    <t>0882204921</t>
  </si>
  <si>
    <t>00880882196424</t>
  </si>
  <si>
    <t>0882196424</t>
  </si>
  <si>
    <t>00791022150421</t>
  </si>
  <si>
    <t>9102215042</t>
  </si>
  <si>
    <t>00880882181123</t>
  </si>
  <si>
    <t>8088218112</t>
  </si>
  <si>
    <t>00880882175023</t>
  </si>
  <si>
    <t>8088217502</t>
  </si>
  <si>
    <t>00880882200022</t>
  </si>
  <si>
    <t>0882200022</t>
  </si>
  <si>
    <t>00880882193720</t>
  </si>
  <si>
    <t>0882193720</t>
  </si>
  <si>
    <t>00880882175528</t>
  </si>
  <si>
    <t>8088217552</t>
  </si>
  <si>
    <t>00825084982420</t>
  </si>
  <si>
    <t>00880882188726</t>
  </si>
  <si>
    <t>0882188726</t>
  </si>
  <si>
    <t>00880882206727</t>
  </si>
  <si>
    <t>0882206727</t>
  </si>
  <si>
    <t>00880882187927</t>
  </si>
  <si>
    <t>0882187927</t>
  </si>
  <si>
    <t>00880882193324</t>
  </si>
  <si>
    <t>0882193324</t>
  </si>
  <si>
    <t>00880882197025</t>
  </si>
  <si>
    <t>0882197025</t>
  </si>
  <si>
    <t>00880882186623</t>
  </si>
  <si>
    <t>8088218662</t>
  </si>
  <si>
    <t>00880882200015</t>
  </si>
  <si>
    <t>0882200015</t>
  </si>
  <si>
    <t>00880882161125</t>
  </si>
  <si>
    <t>8088216112</t>
  </si>
  <si>
    <t>MISSION CONTROL</t>
  </si>
  <si>
    <t>00880882159122</t>
  </si>
  <si>
    <t>8088215912</t>
  </si>
  <si>
    <t>00880882160128</t>
  </si>
  <si>
    <t>8088216012</t>
  </si>
  <si>
    <t>00880882178727</t>
  </si>
  <si>
    <t>8088217872</t>
  </si>
  <si>
    <t>00880882159924</t>
  </si>
  <si>
    <t>8088215992</t>
  </si>
  <si>
    <t>00880882157425</t>
  </si>
  <si>
    <t>00880882183622</t>
  </si>
  <si>
    <t>8088218362</t>
  </si>
  <si>
    <t>00880882155926</t>
  </si>
  <si>
    <t>00880882163822</t>
  </si>
  <si>
    <t>8088216382</t>
  </si>
  <si>
    <t>00880882152024</t>
  </si>
  <si>
    <t>8088215202</t>
  </si>
  <si>
    <t>00880882158521</t>
  </si>
  <si>
    <t>8088215852</t>
  </si>
  <si>
    <t>00880882159320</t>
  </si>
  <si>
    <t>8088215932</t>
  </si>
  <si>
    <t>00880882167622</t>
  </si>
  <si>
    <t>8088216762</t>
  </si>
  <si>
    <t>00880882218010</t>
  </si>
  <si>
    <t>0882218010</t>
  </si>
  <si>
    <t>00880882167820</t>
  </si>
  <si>
    <t>8088216782</t>
  </si>
  <si>
    <t>00880882184025</t>
  </si>
  <si>
    <t>8088218402</t>
  </si>
  <si>
    <t>00880882218324</t>
  </si>
  <si>
    <t>0882218324</t>
  </si>
  <si>
    <t>00880882181826</t>
  </si>
  <si>
    <t>8088218182</t>
  </si>
  <si>
    <t>00880882181024</t>
  </si>
  <si>
    <t>8088218102</t>
  </si>
  <si>
    <t>00880882191320</t>
  </si>
  <si>
    <t>0882191320</t>
  </si>
  <si>
    <t>00880882171728</t>
  </si>
  <si>
    <t>8088217172</t>
  </si>
  <si>
    <t>00880882167523</t>
  </si>
  <si>
    <t>8088216752</t>
  </si>
  <si>
    <t>00880882175122</t>
  </si>
  <si>
    <t>8088217512</t>
  </si>
  <si>
    <t>00880882173029</t>
  </si>
  <si>
    <t>8088217302</t>
  </si>
  <si>
    <t>00880882162610</t>
  </si>
  <si>
    <t>8088216261</t>
  </si>
  <si>
    <t>00880882218317</t>
  </si>
  <si>
    <t>0882218317</t>
  </si>
  <si>
    <t>00880882155728</t>
  </si>
  <si>
    <t>8088215572</t>
  </si>
  <si>
    <t>00880882181628</t>
  </si>
  <si>
    <t>8088218162</t>
  </si>
  <si>
    <t>00791022150223</t>
  </si>
  <si>
    <t>9102215022</t>
  </si>
  <si>
    <t>00880882165321</t>
  </si>
  <si>
    <t>8088216532</t>
  </si>
  <si>
    <t>00880882184827</t>
  </si>
  <si>
    <t>1030</t>
  </si>
  <si>
    <t>8088218482</t>
  </si>
  <si>
    <t>00880882183325</t>
  </si>
  <si>
    <t>8088218332</t>
  </si>
  <si>
    <t>00880882172893</t>
  </si>
  <si>
    <t>8088217289</t>
  </si>
  <si>
    <t>00880882180423</t>
  </si>
  <si>
    <t>8088218042</t>
  </si>
  <si>
    <t>00880882204112</t>
  </si>
  <si>
    <t>0882204112</t>
  </si>
  <si>
    <t>00880882212025</t>
  </si>
  <si>
    <t>0882212025</t>
  </si>
  <si>
    <t>00880882213114</t>
  </si>
  <si>
    <t>0882213114</t>
  </si>
  <si>
    <t>00880882178611</t>
  </si>
  <si>
    <t>8088217861</t>
  </si>
  <si>
    <t>00880882218027</t>
  </si>
  <si>
    <t>0882218027</t>
  </si>
  <si>
    <t>00880882213527</t>
  </si>
  <si>
    <t>0882213527</t>
  </si>
  <si>
    <t>00880882167516</t>
  </si>
  <si>
    <t>8088216751</t>
  </si>
  <si>
    <t>00880882210823</t>
  </si>
  <si>
    <t>0882210823</t>
  </si>
  <si>
    <t>00880882192518</t>
  </si>
  <si>
    <t>0882192518</t>
  </si>
  <si>
    <t>00880882212018</t>
  </si>
  <si>
    <t>0882212018</t>
  </si>
  <si>
    <t>00880882175320</t>
  </si>
  <si>
    <t>8088217532</t>
  </si>
  <si>
    <t>00880882160326</t>
  </si>
  <si>
    <t>8088216032</t>
  </si>
  <si>
    <t>00880882170226</t>
  </si>
  <si>
    <t>8088217022</t>
  </si>
  <si>
    <t>00880882180225</t>
  </si>
  <si>
    <t>8088218022</t>
  </si>
  <si>
    <t>00880882171124</t>
  </si>
  <si>
    <t>8088217112</t>
  </si>
  <si>
    <t>00880882152826</t>
  </si>
  <si>
    <t>8088215282</t>
  </si>
  <si>
    <t>00880882214524</t>
  </si>
  <si>
    <t>0882214524</t>
  </si>
  <si>
    <t>00880882214920</t>
  </si>
  <si>
    <t>0882214920</t>
  </si>
  <si>
    <t>00880882162719</t>
  </si>
  <si>
    <t>8088216271</t>
  </si>
  <si>
    <t>01</t>
  </si>
  <si>
    <t>00880882213121</t>
  </si>
  <si>
    <t>0882213121</t>
  </si>
  <si>
    <t>0000640000</t>
  </si>
  <si>
    <t>UMG P12 14 (Dec 14) to UMG P12 14 (Dec 14) grouped by ( MTD)</t>
  </si>
  <si>
    <t>Sales Units UMG P12 14 (Dec 14)</t>
  </si>
  <si>
    <t>Returned Units UMG P12 14 (Dec 14)</t>
  </si>
  <si>
    <t>Return Dollars UMG P12 14 (Dec 14)</t>
  </si>
  <si>
    <t>NET Units UMG P12 14 (Dec 14)</t>
  </si>
  <si>
    <t>Discount Amount UMG P12 14 (Dec 14)</t>
  </si>
  <si>
    <t>Gross Before Discount UMG P12 14 (Dec 14)</t>
  </si>
  <si>
    <t>Financial Net Sales UMG P12 14 (Dec 14)</t>
  </si>
  <si>
    <t>Financial Gross Sales Net of Discounts UMG P12 14 (Dec 14)</t>
  </si>
  <si>
    <t>Defective Gap Credit UMG P12 14 (Dec 14)</t>
  </si>
  <si>
    <t>FULLER, LINDSAY</t>
  </si>
  <si>
    <t>A KISS IN TIME</t>
  </si>
  <si>
    <t>GRIFFIN,PATTY</t>
  </si>
  <si>
    <t>LES CLAYPOOL'S DUO D</t>
  </si>
  <si>
    <t>CIRCUITAL RECORD STO</t>
  </si>
  <si>
    <t>NNL</t>
  </si>
  <si>
    <t>L10</t>
  </si>
  <si>
    <t>HOLIDAY 7</t>
  </si>
  <si>
    <t>SINGLE 12 INCH</t>
  </si>
  <si>
    <t>RPD1058571</t>
  </si>
  <si>
    <t>BROKEN EYES B/W DYIN</t>
  </si>
  <si>
    <t>AVG</t>
  </si>
  <si>
    <t>L09</t>
  </si>
  <si>
    <t>A NEW DAY AT MIDNIGH</t>
  </si>
  <si>
    <t>LIFE IN SLOW MOTION</t>
  </si>
  <si>
    <t>LIVE IN SLOW MOTION</t>
  </si>
  <si>
    <t>LOST SONGS</t>
  </si>
  <si>
    <t>XM</t>
  </si>
  <si>
    <t>CHRISTMAS</t>
  </si>
  <si>
    <r>
      <t xml:space="preserve">FOR </t>
    </r>
    <r>
      <rPr>
        <b/>
        <sz val="11"/>
        <rFont val="Calibri"/>
        <family val="2"/>
      </rPr>
      <t>1 MONTH ENDING DECEMBER 31, 2014</t>
    </r>
  </si>
  <si>
    <t>STATEMENT DUE ON FEBRUARY 1, 2015</t>
  </si>
  <si>
    <t>8088218201</t>
  </si>
  <si>
    <t>00880882159627</t>
  </si>
  <si>
    <t>8088215962</t>
  </si>
  <si>
    <t>00880882159429</t>
  </si>
  <si>
    <t>8088215942</t>
  </si>
  <si>
    <t>00880882154127</t>
  </si>
  <si>
    <t>8088215412</t>
  </si>
  <si>
    <t>00880882181819</t>
  </si>
  <si>
    <t>8088218181</t>
  </si>
  <si>
    <t>00880882155629</t>
  </si>
  <si>
    <t>00791022151329</t>
  </si>
  <si>
    <t>9102215132</t>
  </si>
  <si>
    <t>00880882162412</t>
  </si>
  <si>
    <t>8088216241</t>
  </si>
  <si>
    <t>00880882174019</t>
  </si>
  <si>
    <t>8088217401</t>
  </si>
  <si>
    <t>54</t>
  </si>
  <si>
    <t>00880882155711</t>
  </si>
  <si>
    <t>0882155711</t>
  </si>
  <si>
    <t>00880882178710</t>
  </si>
  <si>
    <t>8088217871</t>
  </si>
  <si>
    <t>00791022151527</t>
  </si>
  <si>
    <t>9102215152</t>
  </si>
  <si>
    <t>00880882196011</t>
  </si>
  <si>
    <t>00880882175313</t>
  </si>
  <si>
    <t>00880882187811</t>
  </si>
  <si>
    <t>Sound Exchange</t>
  </si>
  <si>
    <t>Sound Exchange Income</t>
  </si>
  <si>
    <t>8088217521</t>
  </si>
  <si>
    <t>00880882175214</t>
  </si>
  <si>
    <t>1.8000</t>
  </si>
  <si>
    <t>11.59</t>
  </si>
  <si>
    <t>.7500</t>
  </si>
  <si>
    <t>7.50</t>
  </si>
  <si>
    <t>8088217721</t>
  </si>
  <si>
    <t>00880882177218</t>
  </si>
  <si>
    <t>8088217722</t>
  </si>
  <si>
    <t>00880882177225</t>
  </si>
  <si>
    <t>4.4350</t>
  </si>
  <si>
    <t>8.00</t>
  </si>
  <si>
    <t>8088218221</t>
  </si>
  <si>
    <t>00880882182212</t>
  </si>
  <si>
    <t>8088216872</t>
  </si>
  <si>
    <t>00880882168728</t>
  </si>
  <si>
    <t>8088217342</t>
  </si>
  <si>
    <t>00880882173425</t>
  </si>
  <si>
    <t>0882188511</t>
  </si>
  <si>
    <t>00880882188511</t>
  </si>
  <si>
    <t>2.8450</t>
  </si>
  <si>
    <t>10.40</t>
  </si>
  <si>
    <t>1.1100</t>
  </si>
  <si>
    <t>8088216761</t>
  </si>
  <si>
    <t>00880882167615</t>
  </si>
  <si>
    <t>2.6100</t>
  </si>
  <si>
    <t>.7600</t>
  </si>
  <si>
    <t>8088217132</t>
  </si>
  <si>
    <t>00880882171322</t>
  </si>
  <si>
    <t>00880882182014</t>
  </si>
  <si>
    <t>8088215802</t>
  </si>
  <si>
    <t>00880882158026</t>
  </si>
  <si>
    <t>8088216122</t>
  </si>
  <si>
    <t>00880882161224</t>
  </si>
  <si>
    <t>9.07</t>
  </si>
  <si>
    <t>8088215371</t>
  </si>
  <si>
    <t>00880882153717</t>
  </si>
  <si>
    <t>8088215372</t>
  </si>
  <si>
    <t>00880882153724</t>
  </si>
  <si>
    <t>8088216822</t>
  </si>
  <si>
    <t>00880882168223</t>
  </si>
  <si>
    <t>8088217211</t>
  </si>
  <si>
    <t>00880882172114</t>
  </si>
  <si>
    <t>13.00</t>
  </si>
  <si>
    <t>12.87</t>
  </si>
  <si>
    <t>0882187811</t>
  </si>
  <si>
    <t>5.4950</t>
  </si>
  <si>
    <t>14.81</t>
  </si>
  <si>
    <t>1.1550</t>
  </si>
  <si>
    <t>0882196417</t>
  </si>
  <si>
    <t>00880882196417</t>
  </si>
  <si>
    <t>6.4600</t>
  </si>
  <si>
    <t>2.0000</t>
  </si>
  <si>
    <t>10.78</t>
  </si>
  <si>
    <t>3.8550</t>
  </si>
  <si>
    <t>8088216411</t>
  </si>
  <si>
    <t>00880882164119</t>
  </si>
  <si>
    <t>8088216412</t>
  </si>
  <si>
    <t>00880882164126</t>
  </si>
  <si>
    <t>2.8950</t>
  </si>
  <si>
    <t>.7750</t>
  </si>
  <si>
    <t>8088217792</t>
  </si>
  <si>
    <t>00880882177928</t>
  </si>
  <si>
    <t>0882188016</t>
  </si>
  <si>
    <t>00880882188016</t>
  </si>
  <si>
    <t>5.8250</t>
  </si>
  <si>
    <t>1.2250</t>
  </si>
  <si>
    <t>8088216531</t>
  </si>
  <si>
    <t>00880882165314</t>
  </si>
  <si>
    <t>8088215382</t>
  </si>
  <si>
    <t>00880882153823</t>
  </si>
  <si>
    <t>8088217331</t>
  </si>
  <si>
    <t>00880882173319</t>
  </si>
  <si>
    <t>0882196516</t>
  </si>
  <si>
    <t>00880882196516</t>
  </si>
  <si>
    <t>7.6500</t>
  </si>
  <si>
    <t>1.1850</t>
  </si>
  <si>
    <t>0882212223</t>
  </si>
  <si>
    <t>00880882212223</t>
  </si>
  <si>
    <t>12.65</t>
  </si>
  <si>
    <t>00880882155520</t>
  </si>
  <si>
    <t>9102215099</t>
  </si>
  <si>
    <t>00791022150995</t>
  </si>
  <si>
    <t>9102215072</t>
  </si>
  <si>
    <t>00791022150728</t>
  </si>
  <si>
    <t>1.6250</t>
  </si>
  <si>
    <t>10.32</t>
  </si>
  <si>
    <t>8088215829</t>
  </si>
  <si>
    <t>00880882158293</t>
  </si>
  <si>
    <t>0882168025</t>
  </si>
  <si>
    <t>00880882168025</t>
  </si>
  <si>
    <t>.8600</t>
  </si>
  <si>
    <t>8088217422</t>
  </si>
  <si>
    <t>00880882174224</t>
  </si>
  <si>
    <t>8088216432</t>
  </si>
  <si>
    <t>00880882164324</t>
  </si>
  <si>
    <t>8088215212</t>
  </si>
  <si>
    <t>00880882152123</t>
  </si>
  <si>
    <t>8088217882</t>
  </si>
  <si>
    <t>00880882178826</t>
  </si>
  <si>
    <t>0882210311</t>
  </si>
  <si>
    <t>00880882210311</t>
  </si>
  <si>
    <t>3.43</t>
  </si>
  <si>
    <t>0882187910</t>
  </si>
  <si>
    <t>00880882187910</t>
  </si>
  <si>
    <t>3.6750</t>
  </si>
  <si>
    <t>.7850</t>
  </si>
  <si>
    <t>8088218351</t>
  </si>
  <si>
    <t>00880882183516</t>
  </si>
  <si>
    <t>8088216302</t>
  </si>
  <si>
    <t>00880882163020</t>
  </si>
  <si>
    <t>8088215192</t>
  </si>
  <si>
    <t>00880882151928</t>
  </si>
  <si>
    <t>0882190828</t>
  </si>
  <si>
    <t>00880882190828</t>
  </si>
  <si>
    <t>8088217032</t>
  </si>
  <si>
    <t>00880882170325</t>
  </si>
  <si>
    <t>0882197018</t>
  </si>
  <si>
    <t>00880882197018</t>
  </si>
  <si>
    <t>3.8200</t>
  </si>
  <si>
    <t>8088218491</t>
  </si>
  <si>
    <t>00880882184919</t>
  </si>
  <si>
    <t>8088216452</t>
  </si>
  <si>
    <t>00880882164522</t>
  </si>
  <si>
    <t>8088215972</t>
  </si>
  <si>
    <t>00880882159726</t>
  </si>
  <si>
    <t>1.2000</t>
  </si>
  <si>
    <t>0882193713</t>
  </si>
  <si>
    <t>00880882193713</t>
  </si>
  <si>
    <t>4.4800</t>
  </si>
  <si>
    <t>8088217202</t>
  </si>
  <si>
    <t>00880882172022</t>
  </si>
  <si>
    <t>00880882156022</t>
  </si>
  <si>
    <t>8088217222</t>
  </si>
  <si>
    <t>00880882172220</t>
  </si>
  <si>
    <t>9102215122</t>
  </si>
  <si>
    <t>00791022151220</t>
  </si>
  <si>
    <t>8088217531</t>
  </si>
  <si>
    <t>5.9850</t>
  </si>
  <si>
    <t>8088217582</t>
  </si>
  <si>
    <t>00880882175825</t>
  </si>
  <si>
    <t>3.9200</t>
  </si>
  <si>
    <t>.8500</t>
  </si>
  <si>
    <t>0882198411</t>
  </si>
  <si>
    <t>00880882198411</t>
  </si>
  <si>
    <t>2.7200</t>
  </si>
  <si>
    <t>.8050</t>
  </si>
  <si>
    <t>1.2850</t>
  </si>
  <si>
    <t>0882190910</t>
  </si>
  <si>
    <t>00880882190910</t>
  </si>
  <si>
    <t>3.8850</t>
  </si>
  <si>
    <t>8.40</t>
  </si>
  <si>
    <t>8088216242</t>
  </si>
  <si>
    <t>00880882162429</t>
  </si>
  <si>
    <t>4.75</t>
  </si>
  <si>
    <t>8088216562</t>
  </si>
  <si>
    <t>00880882165628</t>
  </si>
  <si>
    <t>8088217411</t>
  </si>
  <si>
    <t>00880882174118</t>
  </si>
  <si>
    <t>51.18</t>
  </si>
  <si>
    <t>8088217371</t>
  </si>
  <si>
    <t>00880882173715</t>
  </si>
  <si>
    <t>7.6200</t>
  </si>
  <si>
    <t>4.79</t>
  </si>
  <si>
    <t>7.1550</t>
  </si>
  <si>
    <t>8088217822</t>
  </si>
  <si>
    <t>00880882178222</t>
  </si>
  <si>
    <t>4.65</t>
  </si>
  <si>
    <t>8088215991</t>
  </si>
  <si>
    <t>00880882159917</t>
  </si>
  <si>
    <t>6.4150</t>
  </si>
  <si>
    <t>8088216049</t>
  </si>
  <si>
    <t>00880882160494</t>
  </si>
  <si>
    <t>8088216011</t>
  </si>
  <si>
    <t>00880882160111</t>
  </si>
  <si>
    <t>6.1800</t>
  </si>
  <si>
    <t>0882188115</t>
  </si>
  <si>
    <t>00880882188115</t>
  </si>
  <si>
    <t>86</t>
  </si>
  <si>
    <t>1.8100</t>
  </si>
  <si>
    <t>0882198718</t>
  </si>
  <si>
    <t>00880882198718</t>
  </si>
  <si>
    <t>2.6550</t>
  </si>
  <si>
    <t>8088218071</t>
  </si>
  <si>
    <t>00880882180713</t>
  </si>
  <si>
    <t>2.9700</t>
  </si>
  <si>
    <t>3.65</t>
  </si>
  <si>
    <t>7.6400</t>
  </si>
  <si>
    <t>1.1400</t>
  </si>
  <si>
    <t>0882205416</t>
  </si>
  <si>
    <t>00880882205416</t>
  </si>
  <si>
    <t>8088217272</t>
  </si>
  <si>
    <t>00880882172725</t>
  </si>
  <si>
    <t>8088216272</t>
  </si>
  <si>
    <t>00880882162726</t>
  </si>
  <si>
    <t>8088217501</t>
  </si>
  <si>
    <t>00880882175016</t>
  </si>
  <si>
    <t>2.9250</t>
  </si>
  <si>
    <t>.9850</t>
  </si>
  <si>
    <t>0882219123</t>
  </si>
  <si>
    <t>00880882219123</t>
  </si>
  <si>
    <t>9.1700</t>
  </si>
  <si>
    <t>0882199913</t>
  </si>
  <si>
    <t>00880882199913</t>
  </si>
  <si>
    <t>3.8700</t>
  </si>
  <si>
    <t>0882199111</t>
  </si>
  <si>
    <t>00880882199111</t>
  </si>
  <si>
    <t>4.2150</t>
  </si>
  <si>
    <t>1.4400</t>
  </si>
  <si>
    <t>1.8150</t>
  </si>
  <si>
    <t>4.2450</t>
  </si>
  <si>
    <t>8088217631</t>
  </si>
  <si>
    <t>00880882176310</t>
  </si>
  <si>
    <t>8088218361</t>
  </si>
  <si>
    <t>00880882183615</t>
  </si>
  <si>
    <t>0882204914</t>
  </si>
  <si>
    <t>00880882204914</t>
  </si>
  <si>
    <t>6.5150</t>
  </si>
  <si>
    <t>1.1650</t>
  </si>
  <si>
    <t>8088217811</t>
  </si>
  <si>
    <t>00880882178116</t>
  </si>
  <si>
    <t>8088217812</t>
  </si>
  <si>
    <t>00880882178123</t>
  </si>
  <si>
    <t>0882213510</t>
  </si>
  <si>
    <t>00880882213510</t>
  </si>
  <si>
    <t>7.2400</t>
  </si>
  <si>
    <t>16.89</t>
  </si>
  <si>
    <t>8088218121</t>
  </si>
  <si>
    <t>00880882181215</t>
  </si>
  <si>
    <t>5.2350</t>
  </si>
  <si>
    <t>8088218091</t>
  </si>
  <si>
    <t>00880882180911</t>
  </si>
  <si>
    <t>4.20</t>
  </si>
  <si>
    <t>8088218101</t>
  </si>
  <si>
    <t>00880882181017</t>
  </si>
  <si>
    <t>8088217561</t>
  </si>
  <si>
    <t>00880882175610</t>
  </si>
  <si>
    <t>8088218611</t>
  </si>
  <si>
    <t>00880882186111</t>
  </si>
  <si>
    <t>8088218441</t>
  </si>
  <si>
    <t>00880882184414</t>
  </si>
  <si>
    <t>0882196011</t>
  </si>
  <si>
    <t>5.6500</t>
  </si>
  <si>
    <t>1.0200</t>
  </si>
  <si>
    <t>8088217021</t>
  </si>
  <si>
    <t>00880882170219</t>
  </si>
  <si>
    <t>8088216211</t>
  </si>
  <si>
    <t>00880882162115</t>
  </si>
  <si>
    <t>8088216672</t>
  </si>
  <si>
    <t>00880882166724</t>
  </si>
  <si>
    <t>8088217702</t>
  </si>
  <si>
    <t>00880882177027</t>
  </si>
  <si>
    <t>8088217692</t>
  </si>
  <si>
    <t>00880882176921</t>
  </si>
  <si>
    <t>8088217712</t>
  </si>
  <si>
    <t>00880882177126</t>
  </si>
  <si>
    <t>12.02</t>
  </si>
  <si>
    <t>8088217682</t>
  </si>
  <si>
    <t>00880882176822</t>
  </si>
  <si>
    <t>8088217672</t>
  </si>
  <si>
    <t>00880882176723</t>
  </si>
  <si>
    <t>8088217662</t>
  </si>
  <si>
    <t>00880882176624</t>
  </si>
  <si>
    <t>8088216682</t>
  </si>
  <si>
    <t>00880882166823</t>
  </si>
  <si>
    <t>8088215699</t>
  </si>
  <si>
    <t>00880882156992</t>
  </si>
  <si>
    <t>8088215952</t>
  </si>
  <si>
    <t>00880882159528</t>
  </si>
  <si>
    <t>5084976221</t>
  </si>
  <si>
    <t>00825084976221</t>
  </si>
  <si>
    <t>00825084982321</t>
  </si>
  <si>
    <t>15.49</t>
  </si>
  <si>
    <t>00825084982222</t>
  </si>
  <si>
    <t>79.75</t>
  </si>
  <si>
    <t>6</t>
  </si>
  <si>
    <t>25.33</t>
  </si>
  <si>
    <t>1020</t>
  </si>
  <si>
    <t>8088218481</t>
  </si>
  <si>
    <t>00880882184810</t>
  </si>
  <si>
    <t>1310</t>
  </si>
  <si>
    <t>3.5650</t>
  </si>
  <si>
    <t>1.2200</t>
  </si>
  <si>
    <t>1.9900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</si>
</sst>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  <numFmt numFmtId="171" formatCode="_(* #,##0_);_(* \(#,##0\);_(* &quot;-&quot;??_);_(@_)"/>
    <numFmt numFmtId="176" formatCode="0.000_)"/>
    <numFmt numFmtId="177" formatCode="&quot;per &quot;0"/>
  </numFmts>
  <fonts count="1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1"/>
      <name val="Tms Rmn"/>
    </font>
    <font>
      <u/>
      <sz val="10"/>
      <color theme="10"/>
      <name val="Arial"/>
    </font>
    <font>
      <u/>
      <sz val="10"/>
      <color theme="11"/>
      <name val="Arial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592">
    <xf numFmtId="0" fontId="0" fillId="0" borderId="0"/>
    <xf numFmtId="43" fontId="73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" applyNumberFormat="0" applyFill="0" applyAlignment="0" applyProtection="0"/>
    <xf numFmtId="0" fontId="76" fillId="0" borderId="2" applyNumberFormat="0" applyFill="0" applyAlignment="0" applyProtection="0"/>
    <xf numFmtId="0" fontId="77" fillId="0" borderId="3" applyNumberFormat="0" applyFill="0" applyAlignment="0" applyProtection="0"/>
    <xf numFmtId="0" fontId="77" fillId="0" borderId="0" applyNumberFormat="0" applyFill="0" applyBorder="0" applyAlignment="0" applyProtection="0"/>
    <xf numFmtId="0" fontId="78" fillId="2" borderId="0" applyNumberFormat="0" applyBorder="0" applyAlignment="0" applyProtection="0"/>
    <xf numFmtId="0" fontId="79" fillId="3" borderId="0" applyNumberFormat="0" applyBorder="0" applyAlignment="0" applyProtection="0"/>
    <xf numFmtId="0" fontId="80" fillId="4" borderId="0" applyNumberFormat="0" applyBorder="0" applyAlignment="0" applyProtection="0"/>
    <xf numFmtId="0" fontId="81" fillId="5" borderId="4" applyNumberFormat="0" applyAlignment="0" applyProtection="0"/>
    <xf numFmtId="0" fontId="82" fillId="6" borderId="5" applyNumberFormat="0" applyAlignment="0" applyProtection="0"/>
    <xf numFmtId="0" fontId="83" fillId="6" borderId="4" applyNumberFormat="0" applyAlignment="0" applyProtection="0"/>
    <xf numFmtId="0" fontId="84" fillId="0" borderId="6" applyNumberFormat="0" applyFill="0" applyAlignment="0" applyProtection="0"/>
    <xf numFmtId="0" fontId="85" fillId="7" borderId="7" applyNumberFormat="0" applyAlignment="0" applyProtection="0"/>
    <xf numFmtId="0" fontId="86" fillId="0" borderId="0" applyNumberFormat="0" applyFill="0" applyBorder="0" applyAlignment="0" applyProtection="0"/>
    <xf numFmtId="0" fontId="73" fillId="8" borderId="8" applyNumberFormat="0" applyFont="0" applyAlignment="0" applyProtection="0"/>
    <xf numFmtId="0" fontId="87" fillId="0" borderId="0" applyNumberFormat="0" applyFill="0" applyBorder="0" applyAlignment="0" applyProtection="0"/>
    <xf numFmtId="0" fontId="88" fillId="0" borderId="9" applyNumberFormat="0" applyFill="0" applyAlignment="0" applyProtection="0"/>
    <xf numFmtId="0" fontId="89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89" fillId="16" borderId="0" applyNumberFormat="0" applyBorder="0" applyAlignment="0" applyProtection="0"/>
    <xf numFmtId="0" fontId="89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89" fillId="24" borderId="0" applyNumberFormat="0" applyBorder="0" applyAlignment="0" applyProtection="0"/>
    <xf numFmtId="0" fontId="89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89" fillId="28" borderId="0" applyNumberFormat="0" applyBorder="0" applyAlignment="0" applyProtection="0"/>
    <xf numFmtId="0" fontId="89" fillId="29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89" fillId="32" borderId="0" applyNumberFormat="0" applyBorder="0" applyAlignment="0" applyProtection="0"/>
    <xf numFmtId="0" fontId="91" fillId="34" borderId="0"/>
    <xf numFmtId="0" fontId="103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3" fillId="42" borderId="0" applyNumberFormat="0" applyBorder="0" applyAlignment="0" applyProtection="0"/>
    <xf numFmtId="0" fontId="103" fillId="43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4" fillId="40" borderId="0" applyNumberFormat="0" applyBorder="0" applyAlignment="0" applyProtection="0"/>
    <xf numFmtId="0" fontId="104" fillId="48" borderId="0" applyNumberFormat="0" applyBorder="0" applyAlignment="0" applyProtection="0"/>
    <xf numFmtId="0" fontId="103" fillId="41" borderId="0" applyNumberFormat="0" applyBorder="0" applyAlignment="0" applyProtection="0"/>
    <xf numFmtId="0" fontId="103" fillId="38" borderId="0" applyNumberFormat="0" applyBorder="0" applyAlignment="0" applyProtection="0"/>
    <xf numFmtId="0" fontId="104" fillId="49" borderId="0" applyNumberFormat="0" applyBorder="0" applyAlignment="0" applyProtection="0"/>
    <xf numFmtId="0" fontId="104" fillId="50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104" fillId="52" borderId="0" applyNumberFormat="0" applyBorder="0" applyAlignment="0" applyProtection="0"/>
    <xf numFmtId="0" fontId="104" fillId="53" borderId="0" applyNumberFormat="0" applyBorder="0" applyAlignment="0" applyProtection="0"/>
    <xf numFmtId="0" fontId="103" fillId="54" borderId="0" applyNumberFormat="0" applyBorder="0" applyAlignment="0" applyProtection="0"/>
    <xf numFmtId="0" fontId="105" fillId="52" borderId="0" applyNumberFormat="0" applyBorder="0" applyAlignment="0" applyProtection="0"/>
    <xf numFmtId="0" fontId="106" fillId="55" borderId="13" applyNumberFormat="0" applyAlignment="0" applyProtection="0"/>
    <xf numFmtId="0" fontId="107" fillId="47" borderId="14" applyNumberFormat="0" applyAlignment="0" applyProtection="0"/>
    <xf numFmtId="0" fontId="108" fillId="56" borderId="0" applyNumberFormat="0" applyBorder="0" applyAlignment="0" applyProtection="0"/>
    <xf numFmtId="0" fontId="108" fillId="57" borderId="0" applyNumberFormat="0" applyBorder="0" applyAlignment="0" applyProtection="0"/>
    <xf numFmtId="0" fontId="108" fillId="58" borderId="0" applyNumberFormat="0" applyBorder="0" applyAlignment="0" applyProtection="0"/>
    <xf numFmtId="0" fontId="104" fillId="45" borderId="0" applyNumberFormat="0" applyBorder="0" applyAlignment="0" applyProtection="0"/>
    <xf numFmtId="0" fontId="109" fillId="0" borderId="15" applyNumberFormat="0" applyFill="0" applyAlignment="0" applyProtection="0"/>
    <xf numFmtId="0" fontId="110" fillId="0" borderId="16" applyNumberFormat="0" applyFill="0" applyAlignment="0" applyProtection="0"/>
    <xf numFmtId="0" fontId="111" fillId="0" borderId="17" applyNumberFormat="0" applyFill="0" applyAlignment="0" applyProtection="0"/>
    <xf numFmtId="0" fontId="111" fillId="0" borderId="0" applyNumberFormat="0" applyFill="0" applyBorder="0" applyAlignment="0" applyProtection="0"/>
    <xf numFmtId="0" fontId="112" fillId="53" borderId="13" applyNumberFormat="0" applyAlignment="0" applyProtection="0"/>
    <xf numFmtId="0" fontId="113" fillId="0" borderId="18" applyNumberFormat="0" applyFill="0" applyAlignment="0" applyProtection="0"/>
    <xf numFmtId="0" fontId="113" fillId="53" borderId="0" applyNumberFormat="0" applyBorder="0" applyAlignment="0" applyProtection="0"/>
    <xf numFmtId="0" fontId="91" fillId="52" borderId="13" applyNumberFormat="0" applyFont="0" applyAlignment="0" applyProtection="0"/>
    <xf numFmtId="0" fontId="114" fillId="55" borderId="19" applyNumberFormat="0" applyAlignment="0" applyProtection="0"/>
    <xf numFmtId="4" fontId="91" fillId="59" borderId="13" applyNumberFormat="0" applyProtection="0">
      <alignment vertical="center"/>
    </xf>
    <xf numFmtId="4" fontId="117" fillId="60" borderId="13" applyNumberFormat="0" applyProtection="0">
      <alignment vertical="center"/>
    </xf>
    <xf numFmtId="4" fontId="91" fillId="60" borderId="13" applyNumberFormat="0" applyProtection="0">
      <alignment horizontal="left" vertical="center" indent="1"/>
    </xf>
    <xf numFmtId="0" fontId="100" fillId="59" borderId="20" applyNumberFormat="0" applyProtection="0">
      <alignment horizontal="left" vertical="top" indent="1"/>
    </xf>
    <xf numFmtId="4" fontId="91" fillId="61" borderId="13" applyNumberFormat="0" applyProtection="0">
      <alignment horizontal="left" vertical="center" indent="1"/>
    </xf>
    <xf numFmtId="4" fontId="91" fillId="62" borderId="13" applyNumberFormat="0" applyProtection="0">
      <alignment horizontal="right" vertical="center"/>
    </xf>
    <xf numFmtId="4" fontId="91" fillId="63" borderId="13" applyNumberFormat="0" applyProtection="0">
      <alignment horizontal="right" vertical="center"/>
    </xf>
    <xf numFmtId="4" fontId="91" fillId="64" borderId="21" applyNumberFormat="0" applyProtection="0">
      <alignment horizontal="right" vertical="center"/>
    </xf>
    <xf numFmtId="4" fontId="91" fillId="65" borderId="13" applyNumberFormat="0" applyProtection="0">
      <alignment horizontal="right" vertical="center"/>
    </xf>
    <xf numFmtId="4" fontId="91" fillId="66" borderId="13" applyNumberFormat="0" applyProtection="0">
      <alignment horizontal="right" vertical="center"/>
    </xf>
    <xf numFmtId="4" fontId="91" fillId="67" borderId="13" applyNumberFormat="0" applyProtection="0">
      <alignment horizontal="right" vertical="center"/>
    </xf>
    <xf numFmtId="4" fontId="91" fillId="68" borderId="13" applyNumberFormat="0" applyProtection="0">
      <alignment horizontal="right" vertical="center"/>
    </xf>
    <xf numFmtId="4" fontId="91" fillId="69" borderId="13" applyNumberFormat="0" applyProtection="0">
      <alignment horizontal="right" vertical="center"/>
    </xf>
    <xf numFmtId="4" fontId="91" fillId="70" borderId="13" applyNumberFormat="0" applyProtection="0">
      <alignment horizontal="right" vertical="center"/>
    </xf>
    <xf numFmtId="4" fontId="91" fillId="71" borderId="21" applyNumberFormat="0" applyProtection="0">
      <alignment horizontal="left" vertical="center" indent="1"/>
    </xf>
    <xf numFmtId="4" fontId="90" fillId="72" borderId="21" applyNumberFormat="0" applyProtection="0">
      <alignment horizontal="left" vertical="center" indent="1"/>
    </xf>
    <xf numFmtId="4" fontId="90" fillId="72" borderId="21" applyNumberFormat="0" applyProtection="0">
      <alignment horizontal="left" vertical="center" indent="1"/>
    </xf>
    <xf numFmtId="4" fontId="91" fillId="73" borderId="13" applyNumberFormat="0" applyProtection="0">
      <alignment horizontal="right" vertical="center"/>
    </xf>
    <xf numFmtId="4" fontId="91" fillId="74" borderId="21" applyNumberFormat="0" applyProtection="0">
      <alignment horizontal="left" vertical="center" indent="1"/>
    </xf>
    <xf numFmtId="4" fontId="91" fillId="73" borderId="21" applyNumberFormat="0" applyProtection="0">
      <alignment horizontal="left" vertical="center" indent="1"/>
    </xf>
    <xf numFmtId="0" fontId="91" fillId="75" borderId="13" applyNumberFormat="0" applyProtection="0">
      <alignment horizontal="left" vertical="center" indent="1"/>
    </xf>
    <xf numFmtId="0" fontId="91" fillId="72" borderId="20" applyNumberFormat="0" applyProtection="0">
      <alignment horizontal="left" vertical="top" indent="1"/>
    </xf>
    <xf numFmtId="0" fontId="91" fillId="76" borderId="13" applyNumberFormat="0" applyProtection="0">
      <alignment horizontal="left" vertical="center" indent="1"/>
    </xf>
    <xf numFmtId="0" fontId="91" fillId="73" borderId="20" applyNumberFormat="0" applyProtection="0">
      <alignment horizontal="left" vertical="top" indent="1"/>
    </xf>
    <xf numFmtId="0" fontId="91" fillId="77" borderId="13" applyNumberFormat="0" applyProtection="0">
      <alignment horizontal="left" vertical="center" indent="1"/>
    </xf>
    <xf numFmtId="0" fontId="91" fillId="77" borderId="20" applyNumberFormat="0" applyProtection="0">
      <alignment horizontal="left" vertical="top" indent="1"/>
    </xf>
    <xf numFmtId="0" fontId="91" fillId="74" borderId="13" applyNumberFormat="0" applyProtection="0">
      <alignment horizontal="left" vertical="center" indent="1"/>
    </xf>
    <xf numFmtId="0" fontId="91" fillId="74" borderId="20" applyNumberFormat="0" applyProtection="0">
      <alignment horizontal="left" vertical="top" indent="1"/>
    </xf>
    <xf numFmtId="0" fontId="91" fillId="78" borderId="22" applyNumberFormat="0">
      <protection locked="0"/>
    </xf>
    <xf numFmtId="0" fontId="92" fillId="72" borderId="23" applyBorder="0"/>
    <xf numFmtId="4" fontId="99" fillId="79" borderId="20" applyNumberFormat="0" applyProtection="0">
      <alignment vertical="center"/>
    </xf>
    <xf numFmtId="4" fontId="117" fillId="80" borderId="10" applyNumberFormat="0" applyProtection="0">
      <alignment vertical="center"/>
    </xf>
    <xf numFmtId="4" fontId="99" fillId="75" borderId="20" applyNumberFormat="0" applyProtection="0">
      <alignment horizontal="left" vertical="center" indent="1"/>
    </xf>
    <xf numFmtId="0" fontId="99" fillId="79" borderId="20" applyNumberFormat="0" applyProtection="0">
      <alignment horizontal="left" vertical="top" indent="1"/>
    </xf>
    <xf numFmtId="4" fontId="91" fillId="0" borderId="13" applyNumberFormat="0" applyProtection="0">
      <alignment horizontal="right" vertical="center"/>
    </xf>
    <xf numFmtId="4" fontId="117" fillId="81" borderId="13" applyNumberFormat="0" applyProtection="0">
      <alignment horizontal="right" vertical="center"/>
    </xf>
    <xf numFmtId="4" fontId="91" fillId="61" borderId="13" applyNumberFormat="0" applyProtection="0">
      <alignment horizontal="left" vertical="center" indent="1"/>
    </xf>
    <xf numFmtId="0" fontId="99" fillId="73" borderId="20" applyNumberFormat="0" applyProtection="0">
      <alignment horizontal="left" vertical="top" indent="1"/>
    </xf>
    <xf numFmtId="4" fontId="101" fillId="82" borderId="21" applyNumberFormat="0" applyProtection="0">
      <alignment horizontal="left" vertical="center" indent="1"/>
    </xf>
    <xf numFmtId="0" fontId="91" fillId="83" borderId="10"/>
    <xf numFmtId="4" fontId="102" fillId="78" borderId="13" applyNumberFormat="0" applyProtection="0">
      <alignment horizontal="right" vertical="center"/>
    </xf>
    <xf numFmtId="0" fontId="115" fillId="0" borderId="0" applyNumberFormat="0" applyFill="0" applyBorder="0" applyAlignment="0" applyProtection="0"/>
    <xf numFmtId="0" fontId="108" fillId="0" borderId="24" applyNumberFormat="0" applyFill="0" applyAlignment="0" applyProtection="0"/>
    <xf numFmtId="0" fontId="116" fillId="0" borderId="0" applyNumberFormat="0" applyFill="0" applyBorder="0" applyAlignment="0" applyProtection="0"/>
    <xf numFmtId="4" fontId="91" fillId="61" borderId="13" applyNumberFormat="0" applyProtection="0">
      <alignment horizontal="left" vertical="center" indent="1"/>
    </xf>
    <xf numFmtId="0" fontId="91" fillId="34" borderId="0"/>
    <xf numFmtId="0" fontId="104" fillId="45" borderId="0" applyNumberFormat="0" applyBorder="0" applyAlignment="0" applyProtection="0"/>
    <xf numFmtId="0" fontId="113" fillId="53" borderId="0" applyNumberFormat="0" applyBorder="0" applyAlignment="0" applyProtection="0"/>
    <xf numFmtId="4" fontId="91" fillId="59" borderId="13" applyNumberFormat="0" applyProtection="0">
      <alignment vertical="center"/>
    </xf>
    <xf numFmtId="4" fontId="91" fillId="60" borderId="13" applyNumberFormat="0" applyProtection="0">
      <alignment horizontal="left" vertical="center" indent="1"/>
    </xf>
    <xf numFmtId="4" fontId="91" fillId="61" borderId="13" applyNumberFormat="0" applyProtection="0">
      <alignment horizontal="left" vertical="center" indent="1"/>
    </xf>
    <xf numFmtId="4" fontId="91" fillId="62" borderId="13" applyNumberFormat="0" applyProtection="0">
      <alignment horizontal="right" vertical="center"/>
    </xf>
    <xf numFmtId="4" fontId="91" fillId="63" borderId="13" applyNumberFormat="0" applyProtection="0">
      <alignment horizontal="right" vertical="center"/>
    </xf>
    <xf numFmtId="4" fontId="91" fillId="64" borderId="21" applyNumberFormat="0" applyProtection="0">
      <alignment horizontal="right" vertical="center"/>
    </xf>
    <xf numFmtId="4" fontId="91" fillId="65" borderId="13" applyNumberFormat="0" applyProtection="0">
      <alignment horizontal="right" vertical="center"/>
    </xf>
    <xf numFmtId="4" fontId="91" fillId="66" borderId="13" applyNumberFormat="0" applyProtection="0">
      <alignment horizontal="right" vertical="center"/>
    </xf>
    <xf numFmtId="4" fontId="91" fillId="67" borderId="13" applyNumberFormat="0" applyProtection="0">
      <alignment horizontal="right" vertical="center"/>
    </xf>
    <xf numFmtId="4" fontId="91" fillId="68" borderId="13" applyNumberFormat="0" applyProtection="0">
      <alignment horizontal="right" vertical="center"/>
    </xf>
    <xf numFmtId="4" fontId="91" fillId="69" borderId="13" applyNumberFormat="0" applyProtection="0">
      <alignment horizontal="right" vertical="center"/>
    </xf>
    <xf numFmtId="4" fontId="91" fillId="70" borderId="13" applyNumberFormat="0" applyProtection="0">
      <alignment horizontal="right" vertical="center"/>
    </xf>
    <xf numFmtId="4" fontId="91" fillId="71" borderId="21" applyNumberFormat="0" applyProtection="0">
      <alignment horizontal="left" vertical="center" indent="1"/>
    </xf>
    <xf numFmtId="4" fontId="91" fillId="73" borderId="13" applyNumberFormat="0" applyProtection="0">
      <alignment horizontal="right" vertical="center"/>
    </xf>
    <xf numFmtId="4" fontId="91" fillId="74" borderId="21" applyNumberFormat="0" applyProtection="0">
      <alignment horizontal="left" vertical="center" indent="1"/>
    </xf>
    <xf numFmtId="4" fontId="91" fillId="73" borderId="21" applyNumberFormat="0" applyProtection="0">
      <alignment horizontal="left" vertical="center" indent="1"/>
    </xf>
    <xf numFmtId="0" fontId="91" fillId="75" borderId="13" applyNumberFormat="0" applyProtection="0">
      <alignment horizontal="left" vertical="center" indent="1"/>
    </xf>
    <xf numFmtId="0" fontId="91" fillId="76" borderId="13" applyNumberFormat="0" applyProtection="0">
      <alignment horizontal="left" vertical="center" indent="1"/>
    </xf>
    <xf numFmtId="0" fontId="91" fillId="77" borderId="13" applyNumberFormat="0" applyProtection="0">
      <alignment horizontal="left" vertical="center" indent="1"/>
    </xf>
    <xf numFmtId="0" fontId="91" fillId="74" borderId="13" applyNumberFormat="0" applyProtection="0">
      <alignment horizontal="left" vertical="center" indent="1"/>
    </xf>
    <xf numFmtId="4" fontId="91" fillId="0" borderId="13" applyNumberFormat="0" applyProtection="0">
      <alignment horizontal="right" vertical="center"/>
    </xf>
    <xf numFmtId="0" fontId="91" fillId="83" borderId="10"/>
    <xf numFmtId="0" fontId="90" fillId="0" borderId="0"/>
    <xf numFmtId="0" fontId="72" fillId="0" borderId="0"/>
    <xf numFmtId="164" fontId="118" fillId="75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19" fillId="0" borderId="0"/>
    <xf numFmtId="0" fontId="11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19" fillId="0" borderId="0"/>
    <xf numFmtId="0" fontId="119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04" fillId="84" borderId="0" applyNumberFormat="0" applyBorder="0" applyAlignment="0" applyProtection="0"/>
    <xf numFmtId="0" fontId="104" fillId="62" borderId="0" applyNumberFormat="0" applyBorder="0" applyAlignment="0" applyProtection="0"/>
    <xf numFmtId="0" fontId="104" fillId="85" borderId="0" applyNumberFormat="0" applyBorder="0" applyAlignment="0" applyProtection="0"/>
    <xf numFmtId="0" fontId="104" fillId="86" borderId="0" applyNumberFormat="0" applyBorder="0" applyAlignment="0" applyProtection="0"/>
    <xf numFmtId="0" fontId="104" fillId="87" borderId="0" applyNumberFormat="0" applyBorder="0" applyAlignment="0" applyProtection="0"/>
    <xf numFmtId="0" fontId="104" fillId="88" borderId="0" applyNumberFormat="0" applyBorder="0" applyAlignment="0" applyProtection="0"/>
    <xf numFmtId="0" fontId="104" fillId="77" borderId="0" applyNumberFormat="0" applyBorder="0" applyAlignment="0" applyProtection="0"/>
    <xf numFmtId="0" fontId="104" fillId="89" borderId="0" applyNumberFormat="0" applyBorder="0" applyAlignment="0" applyProtection="0"/>
    <xf numFmtId="0" fontId="104" fillId="70" borderId="0" applyNumberFormat="0" applyBorder="0" applyAlignment="0" applyProtection="0"/>
    <xf numFmtId="0" fontId="104" fillId="86" borderId="0" applyNumberFormat="0" applyBorder="0" applyAlignment="0" applyProtection="0"/>
    <xf numFmtId="0" fontId="104" fillId="77" borderId="0" applyNumberFormat="0" applyBorder="0" applyAlignment="0" applyProtection="0"/>
    <xf numFmtId="0" fontId="104" fillId="65" borderId="0" applyNumberFormat="0" applyBorder="0" applyAlignment="0" applyProtection="0"/>
    <xf numFmtId="0" fontId="103" fillId="90" borderId="0" applyNumberFormat="0" applyBorder="0" applyAlignment="0" applyProtection="0"/>
    <xf numFmtId="0" fontId="103" fillId="89" borderId="0" applyNumberFormat="0" applyBorder="0" applyAlignment="0" applyProtection="0"/>
    <xf numFmtId="0" fontId="103" fillId="70" borderId="0" applyNumberFormat="0" applyBorder="0" applyAlignment="0" applyProtection="0"/>
    <xf numFmtId="0" fontId="103" fillId="91" borderId="0" applyNumberFormat="0" applyBorder="0" applyAlignment="0" applyProtection="0"/>
    <xf numFmtId="0" fontId="103" fillId="61" borderId="0" applyNumberFormat="0" applyBorder="0" applyAlignment="0" applyProtection="0"/>
    <xf numFmtId="0" fontId="103" fillId="66" borderId="0" applyNumberFormat="0" applyBorder="0" applyAlignment="0" applyProtection="0"/>
    <xf numFmtId="0" fontId="103" fillId="92" borderId="0" applyNumberFormat="0" applyBorder="0" applyAlignment="0" applyProtection="0"/>
    <xf numFmtId="0" fontId="103" fillId="35" borderId="0" applyNumberFormat="0" applyBorder="0" applyAlignment="0" applyProtection="0"/>
    <xf numFmtId="0" fontId="103" fillId="64" borderId="0" applyNumberFormat="0" applyBorder="0" applyAlignment="0" applyProtection="0"/>
    <xf numFmtId="0" fontId="103" fillId="39" borderId="0" applyNumberFormat="0" applyBorder="0" applyAlignment="0" applyProtection="0"/>
    <xf numFmtId="0" fontId="103" fillId="68" borderId="0" applyNumberFormat="0" applyBorder="0" applyAlignment="0" applyProtection="0"/>
    <xf numFmtId="0" fontId="103" fillId="43" borderId="0" applyNumberFormat="0" applyBorder="0" applyAlignment="0" applyProtection="0"/>
    <xf numFmtId="0" fontId="103" fillId="91" borderId="0" applyNumberFormat="0" applyBorder="0" applyAlignment="0" applyProtection="0"/>
    <xf numFmtId="0" fontId="103" fillId="47" borderId="0" applyNumberFormat="0" applyBorder="0" applyAlignment="0" applyProtection="0"/>
    <xf numFmtId="0" fontId="103" fillId="61" borderId="0" applyNumberFormat="0" applyBorder="0" applyAlignment="0" applyProtection="0"/>
    <xf numFmtId="0" fontId="103" fillId="38" borderId="0" applyNumberFormat="0" applyBorder="0" applyAlignment="0" applyProtection="0"/>
    <xf numFmtId="0" fontId="103" fillId="67" borderId="0" applyNumberFormat="0" applyBorder="0" applyAlignment="0" applyProtection="0"/>
    <xf numFmtId="0" fontId="103" fillId="51" borderId="0" applyNumberFormat="0" applyBorder="0" applyAlignment="0" applyProtection="0"/>
    <xf numFmtId="0" fontId="120" fillId="62" borderId="0" applyNumberFormat="0" applyBorder="0" applyAlignment="0" applyProtection="0"/>
    <xf numFmtId="0" fontId="105" fillId="52" borderId="0" applyNumberFormat="0" applyBorder="0" applyAlignment="0" applyProtection="0"/>
    <xf numFmtId="0" fontId="121" fillId="75" borderId="26" applyNumberFormat="0" applyAlignment="0" applyProtection="0"/>
    <xf numFmtId="0" fontId="106" fillId="55" borderId="13" applyNumberFormat="0" applyAlignment="0" applyProtection="0"/>
    <xf numFmtId="0" fontId="107" fillId="93" borderId="14" applyNumberFormat="0" applyAlignment="0" applyProtection="0"/>
    <xf numFmtId="0" fontId="107" fillId="47" borderId="14" applyNumberFormat="0" applyAlignment="0" applyProtection="0"/>
    <xf numFmtId="165" fontId="122" fillId="0" borderId="0"/>
    <xf numFmtId="165" fontId="122" fillId="0" borderId="0"/>
    <xf numFmtId="165" fontId="122" fillId="0" borderId="0"/>
    <xf numFmtId="165" fontId="122" fillId="0" borderId="0"/>
    <xf numFmtId="165" fontId="122" fillId="0" borderId="0"/>
    <xf numFmtId="165" fontId="122" fillId="0" borderId="0"/>
    <xf numFmtId="165" fontId="122" fillId="0" borderId="0"/>
    <xf numFmtId="165" fontId="122" fillId="0" borderId="0"/>
    <xf numFmtId="43" fontId="90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23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1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166" fontId="90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164" fontId="125" fillId="0" borderId="0"/>
    <xf numFmtId="0" fontId="113" fillId="85" borderId="0" applyNumberFormat="0" applyBorder="0" applyAlignment="0" applyProtection="0"/>
    <xf numFmtId="0" fontId="104" fillId="45" borderId="0" applyNumberFormat="0" applyBorder="0" applyAlignment="0" applyProtection="0"/>
    <xf numFmtId="0" fontId="126" fillId="0" borderId="27" applyNumberFormat="0" applyFill="0" applyAlignment="0" applyProtection="0"/>
    <xf numFmtId="0" fontId="109" fillId="0" borderId="15" applyNumberFormat="0" applyFill="0" applyAlignment="0" applyProtection="0"/>
    <xf numFmtId="0" fontId="127" fillId="0" borderId="28" applyNumberFormat="0" applyFill="0" applyAlignment="0" applyProtection="0"/>
    <xf numFmtId="0" fontId="110" fillId="0" borderId="16" applyNumberFormat="0" applyFill="0" applyAlignment="0" applyProtection="0"/>
    <xf numFmtId="0" fontId="128" fillId="0" borderId="29" applyNumberFormat="0" applyFill="0" applyAlignment="0" applyProtection="0"/>
    <xf numFmtId="0" fontId="111" fillId="0" borderId="17" applyNumberFormat="0" applyFill="0" applyAlignment="0" applyProtection="0"/>
    <xf numFmtId="0" fontId="1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8" fillId="75" borderId="0" applyFont="0" applyFill="0" applyBorder="0" applyAlignment="0" applyProtection="0"/>
    <xf numFmtId="0" fontId="129" fillId="88" borderId="26" applyNumberFormat="0" applyAlignment="0" applyProtection="0"/>
    <xf numFmtId="0" fontId="112" fillId="53" borderId="13" applyNumberFormat="0" applyAlignment="0" applyProtection="0"/>
    <xf numFmtId="0" fontId="130" fillId="0" borderId="30" applyNumberFormat="0" applyFill="0" applyAlignment="0" applyProtection="0"/>
    <xf numFmtId="0" fontId="113" fillId="0" borderId="18" applyNumberFormat="0" applyFill="0" applyAlignment="0" applyProtection="0"/>
    <xf numFmtId="0" fontId="131" fillId="59" borderId="0" applyNumberFormat="0" applyBorder="0" applyAlignment="0" applyProtection="0"/>
    <xf numFmtId="0" fontId="113" fillId="53" borderId="0" applyNumberFormat="0" applyBorder="0" applyAlignment="0" applyProtection="0"/>
    <xf numFmtId="168" fontId="132" fillId="0" borderId="0"/>
    <xf numFmtId="0" fontId="119" fillId="0" borderId="0"/>
    <xf numFmtId="166" fontId="90" fillId="0" borderId="0"/>
    <xf numFmtId="0" fontId="90" fillId="0" borderId="0"/>
    <xf numFmtId="0" fontId="90" fillId="0" borderId="0"/>
    <xf numFmtId="0" fontId="91" fillId="34" borderId="0"/>
    <xf numFmtId="0" fontId="90" fillId="0" borderId="0"/>
    <xf numFmtId="0" fontId="90" fillId="0" borderId="0"/>
    <xf numFmtId="0" fontId="72" fillId="0" borderId="0"/>
    <xf numFmtId="0" fontId="90" fillId="0" borderId="0"/>
    <xf numFmtId="0" fontId="90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23" fillId="0" borderId="0"/>
    <xf numFmtId="0" fontId="90" fillId="0" borderId="0"/>
    <xf numFmtId="0" fontId="104" fillId="0" borderId="0"/>
    <xf numFmtId="0" fontId="104" fillId="0" borderId="0"/>
    <xf numFmtId="0" fontId="90" fillId="0" borderId="0"/>
    <xf numFmtId="0" fontId="90" fillId="0" borderId="0"/>
    <xf numFmtId="166" fontId="90" fillId="0" borderId="0"/>
    <xf numFmtId="0" fontId="72" fillId="0" borderId="0"/>
    <xf numFmtId="0" fontId="90" fillId="0" borderId="0"/>
    <xf numFmtId="0" fontId="104" fillId="0" borderId="0"/>
    <xf numFmtId="0" fontId="104" fillId="0" borderId="0"/>
    <xf numFmtId="0" fontId="72" fillId="0" borderId="0"/>
    <xf numFmtId="0" fontId="90" fillId="0" borderId="0"/>
    <xf numFmtId="0" fontId="90" fillId="0" borderId="0"/>
    <xf numFmtId="0" fontId="104" fillId="0" borderId="0"/>
    <xf numFmtId="0" fontId="90" fillId="0" borderId="0"/>
    <xf numFmtId="0" fontId="123" fillId="0" borderId="0"/>
    <xf numFmtId="0" fontId="90" fillId="0" borderId="0"/>
    <xf numFmtId="0" fontId="123" fillId="0" borderId="0"/>
    <xf numFmtId="0" fontId="123" fillId="0" borderId="0"/>
    <xf numFmtId="166" fontId="123" fillId="0" borderId="0"/>
    <xf numFmtId="0" fontId="119" fillId="0" borderId="0"/>
    <xf numFmtId="0" fontId="90" fillId="79" borderId="31" applyNumberFormat="0" applyFont="0" applyAlignment="0" applyProtection="0"/>
    <xf numFmtId="0" fontId="91" fillId="52" borderId="13" applyNumberFormat="0" applyFont="0" applyAlignment="0" applyProtection="0"/>
    <xf numFmtId="0" fontId="114" fillId="75" borderId="19" applyNumberFormat="0" applyAlignment="0" applyProtection="0"/>
    <xf numFmtId="0" fontId="114" fillId="55" borderId="19" applyNumberFormat="0" applyAlignment="0" applyProtection="0"/>
    <xf numFmtId="169" fontId="90" fillId="0" borderId="0">
      <alignment horizontal="left"/>
    </xf>
    <xf numFmtId="9" fontId="11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19" fillId="0" borderId="0" applyFont="0" applyFill="0" applyBorder="0" applyAlignment="0" applyProtection="0"/>
    <xf numFmtId="0" fontId="90" fillId="0" borderId="0"/>
    <xf numFmtId="0" fontId="90" fillId="0" borderId="0"/>
    <xf numFmtId="166" fontId="90" fillId="0" borderId="0"/>
    <xf numFmtId="39" fontId="133" fillId="0" borderId="0" applyFill="0" applyBorder="0" applyAlignment="0" applyProtection="0"/>
    <xf numFmtId="0" fontId="134" fillId="0" borderId="0" applyNumberFormat="0" applyFill="0" applyBorder="0" applyAlignment="0" applyProtection="0"/>
    <xf numFmtId="0" fontId="108" fillId="0" borderId="32" applyNumberFormat="0" applyFill="0" applyAlignment="0" applyProtection="0"/>
    <xf numFmtId="0" fontId="108" fillId="0" borderId="24" applyNumberFormat="0" applyFill="0" applyAlignment="0" applyProtection="0"/>
    <xf numFmtId="0" fontId="13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98" fillId="0" borderId="25">
      <alignment horizontal="center" wrapText="1"/>
    </xf>
    <xf numFmtId="43" fontId="91" fillId="0" borderId="0" applyFont="0" applyFill="0" applyBorder="0" applyAlignment="0" applyProtection="0"/>
    <xf numFmtId="0" fontId="91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103" fillId="38" borderId="0" applyNumberFormat="0" applyBorder="0" applyAlignment="0" applyProtection="0"/>
    <xf numFmtId="0" fontId="103" fillId="47" borderId="0" applyNumberFormat="0" applyBorder="0" applyAlignment="0" applyProtection="0"/>
    <xf numFmtId="0" fontId="103" fillId="51" borderId="0" applyNumberFormat="0" applyBorder="0" applyAlignment="0" applyProtection="0"/>
    <xf numFmtId="0" fontId="103" fillId="43" borderId="0" applyNumberFormat="0" applyBorder="0" applyAlignment="0" applyProtection="0"/>
    <xf numFmtId="0" fontId="103" fillId="38" borderId="0" applyNumberFormat="0" applyBorder="0" applyAlignment="0" applyProtection="0"/>
    <xf numFmtId="0" fontId="103" fillId="47" borderId="0" applyNumberFormat="0" applyBorder="0" applyAlignment="0" applyProtection="0"/>
    <xf numFmtId="0" fontId="103" fillId="51" borderId="0" applyNumberFormat="0" applyBorder="0" applyAlignment="0" applyProtection="0"/>
    <xf numFmtId="0" fontId="103" fillId="43" borderId="0" applyNumberFormat="0" applyBorder="0" applyAlignment="0" applyProtection="0"/>
    <xf numFmtId="0" fontId="103" fillId="51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43" borderId="0" applyNumberFormat="0" applyBorder="0" applyAlignment="0" applyProtection="0"/>
    <xf numFmtId="0" fontId="103" fillId="39" borderId="0" applyNumberFormat="0" applyBorder="0" applyAlignment="0" applyProtection="0"/>
    <xf numFmtId="0" fontId="103" fillId="35" borderId="0" applyNumberFormat="0" applyBorder="0" applyAlignment="0" applyProtection="0"/>
    <xf numFmtId="0" fontId="91" fillId="34" borderId="0"/>
    <xf numFmtId="43" fontId="91" fillId="0" borderId="0" applyFont="0" applyFill="0" applyBorder="0" applyAlignment="0" applyProtection="0"/>
    <xf numFmtId="0" fontId="103" fillId="39" borderId="0" applyNumberFormat="0" applyBorder="0" applyAlignment="0" applyProtection="0"/>
    <xf numFmtId="0" fontId="103" fillId="35" borderId="0" applyNumberFormat="0" applyBorder="0" applyAlignment="0" applyProtection="0"/>
    <xf numFmtId="0" fontId="91" fillId="34" borderId="0"/>
    <xf numFmtId="43" fontId="91" fillId="0" borderId="0" applyFont="0" applyFill="0" applyBorder="0" applyAlignment="0" applyProtection="0"/>
    <xf numFmtId="0" fontId="103" fillId="39" borderId="0" applyNumberFormat="0" applyBorder="0" applyAlignment="0" applyProtection="0"/>
    <xf numFmtId="0" fontId="103" fillId="35" borderId="0" applyNumberFormat="0" applyBorder="0" applyAlignment="0" applyProtection="0"/>
    <xf numFmtId="0" fontId="91" fillId="34" borderId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90" fillId="0" borderId="0"/>
    <xf numFmtId="0" fontId="91" fillId="34" borderId="0"/>
    <xf numFmtId="0" fontId="91" fillId="34" borderId="0"/>
    <xf numFmtId="0" fontId="137" fillId="34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0" borderId="0"/>
    <xf numFmtId="0" fontId="69" fillId="0" borderId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91" fillId="34" borderId="0"/>
    <xf numFmtId="0" fontId="103" fillId="35" borderId="0" applyNumberFormat="0" applyBorder="0" applyAlignment="0" applyProtection="0"/>
    <xf numFmtId="0" fontId="103" fillId="47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9" borderId="0" applyNumberFormat="0" applyBorder="0" applyAlignment="0" applyProtection="0"/>
    <xf numFmtId="0" fontId="103" fillId="38" borderId="0" applyNumberFormat="0" applyBorder="0" applyAlignment="0" applyProtection="0"/>
    <xf numFmtId="0" fontId="103" fillId="35" borderId="0" applyNumberFormat="0" applyBorder="0" applyAlignment="0" applyProtection="0"/>
    <xf numFmtId="0" fontId="103" fillId="51" borderId="0" applyNumberFormat="0" applyBorder="0" applyAlignment="0" applyProtection="0"/>
    <xf numFmtId="0" fontId="138" fillId="34" borderId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38" borderId="0" applyNumberFormat="0" applyBorder="0" applyAlignment="0" applyProtection="0"/>
    <xf numFmtId="0" fontId="103" fillId="47" borderId="0" applyNumberFormat="0" applyBorder="0" applyAlignment="0" applyProtection="0"/>
    <xf numFmtId="0" fontId="103" fillId="43" borderId="0" applyNumberFormat="0" applyBorder="0" applyAlignment="0" applyProtection="0"/>
    <xf numFmtId="0" fontId="103" fillId="39" borderId="0" applyNumberFormat="0" applyBorder="0" applyAlignment="0" applyProtection="0"/>
    <xf numFmtId="0" fontId="103" fillId="35" borderId="0" applyNumberFormat="0" applyBorder="0" applyAlignment="0" applyProtection="0"/>
    <xf numFmtId="0" fontId="138" fillId="34" borderId="0"/>
    <xf numFmtId="0" fontId="69" fillId="0" borderId="0"/>
    <xf numFmtId="0" fontId="69" fillId="0" borderId="0"/>
    <xf numFmtId="43" fontId="69" fillId="0" borderId="0" applyFont="0" applyFill="0" applyBorder="0" applyAlignment="0" applyProtection="0"/>
    <xf numFmtId="9" fontId="139" fillId="0" borderId="0" applyFont="0" applyFill="0" applyBorder="0" applyAlignment="0" applyProtection="0"/>
    <xf numFmtId="0" fontId="90" fillId="0" borderId="0"/>
    <xf numFmtId="0" fontId="90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91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0" borderId="0"/>
    <xf numFmtId="0" fontId="90" fillId="0" borderId="0"/>
    <xf numFmtId="0" fontId="90" fillId="0" borderId="0"/>
    <xf numFmtId="0" fontId="90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140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43" fontId="140" fillId="0" borderId="0" applyFont="0" applyFill="0" applyBorder="0" applyAlignment="0" applyProtection="0"/>
    <xf numFmtId="0" fontId="61" fillId="0" borderId="0"/>
    <xf numFmtId="0" fontId="90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59" fillId="0" borderId="0"/>
    <xf numFmtId="0" fontId="58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119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0" fontId="90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90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90" fillId="0" borderId="0"/>
    <xf numFmtId="0" fontId="90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90" fillId="0" borderId="0"/>
    <xf numFmtId="0" fontId="90" fillId="0" borderId="0"/>
    <xf numFmtId="0" fontId="47" fillId="8" borderId="8" applyNumberFormat="0" applyFont="0" applyAlignment="0" applyProtection="0"/>
    <xf numFmtId="0" fontId="90" fillId="0" borderId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43" fontId="46" fillId="0" borderId="0" applyFon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1" fillId="34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1" fillId="34" borderId="0"/>
    <xf numFmtId="0" fontId="91" fillId="34" borderId="0"/>
    <xf numFmtId="0" fontId="46" fillId="0" borderId="0"/>
    <xf numFmtId="0" fontId="46" fillId="0" borderId="0"/>
    <xf numFmtId="43" fontId="46" fillId="0" borderId="0" applyFon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1" fillId="34" borderId="0"/>
    <xf numFmtId="43" fontId="91" fillId="0" borderId="0" applyFont="0" applyFill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43" fontId="46" fillId="0" borderId="0" applyFon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0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91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41" fillId="0" borderId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38" borderId="0" applyNumberFormat="0" applyBorder="0" applyAlignment="0" applyProtection="0"/>
    <xf numFmtId="0" fontId="103" fillId="47" borderId="0" applyNumberFormat="0" applyBorder="0" applyAlignment="0" applyProtection="0"/>
    <xf numFmtId="0" fontId="41" fillId="8" borderId="8" applyNumberFormat="0" applyFont="0" applyAlignment="0" applyProtection="0"/>
    <xf numFmtId="0" fontId="103" fillId="4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103" fillId="39" borderId="0" applyNumberFormat="0" applyBorder="0" applyAlignment="0" applyProtection="0"/>
    <xf numFmtId="0" fontId="41" fillId="14" borderId="0" applyNumberFormat="0" applyBorder="0" applyAlignment="0" applyProtection="0"/>
    <xf numFmtId="0" fontId="103" fillId="35" borderId="0" applyNumberFormat="0" applyBorder="0" applyAlignment="0" applyProtection="0"/>
    <xf numFmtId="0" fontId="91" fillId="34" borderId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90" fillId="0" borderId="0"/>
    <xf numFmtId="0" fontId="90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43" fontId="39" fillId="0" borderId="0" applyFon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90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91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91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90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41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43" fontId="91" fillId="0" borderId="0" applyFont="0" applyFill="0" applyBorder="0" applyAlignment="0" applyProtection="0"/>
    <xf numFmtId="0" fontId="142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9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90" fillId="0" borderId="0"/>
    <xf numFmtId="0" fontId="90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90" fillId="0" borderId="0"/>
    <xf numFmtId="0" fontId="103" fillId="35" borderId="0" applyNumberFormat="0" applyBorder="0" applyAlignment="0" applyProtection="0"/>
    <xf numFmtId="0" fontId="91" fillId="34" borderId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90" fillId="0" borderId="0"/>
    <xf numFmtId="0" fontId="9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91" fillId="34" borderId="0"/>
    <xf numFmtId="0" fontId="91" fillId="34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90" fillId="0" borderId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90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103" fillId="35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3" fillId="47" borderId="0" applyNumberFormat="0" applyBorder="0" applyAlignment="0" applyProtection="0"/>
    <xf numFmtId="0" fontId="91" fillId="34" borderId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5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90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90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90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90" fillId="0" borderId="0"/>
    <xf numFmtId="43" fontId="14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14" fillId="0" borderId="0"/>
    <xf numFmtId="0" fontId="90" fillId="0" borderId="0"/>
    <xf numFmtId="0" fontId="14" fillId="0" borderId="0"/>
    <xf numFmtId="0" fontId="14" fillId="0" borderId="0"/>
    <xf numFmtId="0" fontId="14" fillId="0" borderId="0"/>
    <xf numFmtId="0" fontId="90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90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9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44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5" fillId="0" borderId="0"/>
    <xf numFmtId="0" fontId="5" fillId="0" borderId="0"/>
    <xf numFmtId="0" fontId="90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90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90" fillId="0" borderId="0"/>
    <xf numFmtId="0" fontId="90" fillId="0" borderId="0"/>
    <xf numFmtId="0" fontId="90" fillId="0" borderId="0"/>
    <xf numFmtId="176" fontId="145" fillId="0" borderId="0"/>
    <xf numFmtId="176" fontId="145" fillId="0" borderId="0"/>
    <xf numFmtId="176" fontId="145" fillId="0" borderId="0"/>
    <xf numFmtId="176" fontId="145" fillId="0" borderId="0"/>
    <xf numFmtId="176" fontId="145" fillId="0" borderId="0"/>
    <xf numFmtId="176" fontId="145" fillId="0" borderId="0"/>
    <xf numFmtId="176" fontId="145" fillId="0" borderId="0"/>
    <xf numFmtId="176" fontId="145" fillId="0" borderId="0"/>
    <xf numFmtId="43" fontId="5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3" fillId="0" borderId="0"/>
    <xf numFmtId="0" fontId="123" fillId="0" borderId="0"/>
    <xf numFmtId="0" fontId="5" fillId="0" borderId="0"/>
    <xf numFmtId="0" fontId="5" fillId="0" borderId="0"/>
    <xf numFmtId="0" fontId="90" fillId="0" borderId="0"/>
    <xf numFmtId="0" fontId="5" fillId="0" borderId="0"/>
    <xf numFmtId="0" fontId="123" fillId="0" borderId="0"/>
    <xf numFmtId="0" fontId="5" fillId="0" borderId="0"/>
    <xf numFmtId="0" fontId="90" fillId="0" borderId="0"/>
    <xf numFmtId="0" fontId="119" fillId="0" borderId="0"/>
    <xf numFmtId="177" fontId="90" fillId="0" borderId="0">
      <alignment horizontal="left"/>
    </xf>
    <xf numFmtId="9" fontId="5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90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1" fillId="34" borderId="0"/>
    <xf numFmtId="0" fontId="103" fillId="35" borderId="0" applyNumberFormat="0" applyBorder="0" applyAlignment="0" applyProtection="0"/>
    <xf numFmtId="0" fontId="103" fillId="39" borderId="0" applyNumberFormat="0" applyBorder="0" applyAlignment="0" applyProtection="0"/>
    <xf numFmtId="0" fontId="103" fillId="43" borderId="0" applyNumberFormat="0" applyBorder="0" applyAlignment="0" applyProtection="0"/>
    <xf numFmtId="0" fontId="103" fillId="47" borderId="0" applyNumberFormat="0" applyBorder="0" applyAlignment="0" applyProtection="0"/>
    <xf numFmtId="0" fontId="103" fillId="38" borderId="0" applyNumberFormat="0" applyBorder="0" applyAlignment="0" applyProtection="0"/>
    <xf numFmtId="0" fontId="103" fillId="51" borderId="0" applyNumberFormat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</cellStyleXfs>
  <cellXfs count="46">
    <xf numFmtId="0" fontId="90" fillId="0" borderId="0" xfId="0" applyFont="1"/>
    <xf numFmtId="0" fontId="0" fillId="0" borderId="0" xfId="0" applyFont="1"/>
    <xf numFmtId="0" fontId="90" fillId="0" borderId="0" xfId="0" pivotButton="1" applyFont="1"/>
    <xf numFmtId="0" fontId="90" fillId="0" borderId="0" xfId="0" applyFont="1" applyAlignment="1">
      <alignment horizontal="left"/>
    </xf>
    <xf numFmtId="0" fontId="0" fillId="0" borderId="0" xfId="0"/>
    <xf numFmtId="0" fontId="88" fillId="0" borderId="0" xfId="0" applyFont="1"/>
    <xf numFmtId="38" fontId="91" fillId="0" borderId="0" xfId="0" applyNumberFormat="1" applyFont="1"/>
    <xf numFmtId="38" fontId="92" fillId="0" borderId="0" xfId="0" applyNumberFormat="1" applyFont="1"/>
    <xf numFmtId="0" fontId="93" fillId="0" borderId="0" xfId="0" applyFont="1"/>
    <xf numFmtId="38" fontId="94" fillId="0" borderId="0" xfId="0" applyNumberFormat="1" applyFont="1"/>
    <xf numFmtId="38" fontId="91" fillId="0" borderId="0" xfId="0" quotePrefix="1" applyNumberFormat="1" applyFont="1"/>
    <xf numFmtId="43" fontId="91" fillId="0" borderId="0" xfId="1" applyFont="1" applyAlignment="1">
      <alignment horizontal="center"/>
    </xf>
    <xf numFmtId="0" fontId="96" fillId="0" borderId="0" xfId="0" applyFont="1"/>
    <xf numFmtId="43" fontId="90" fillId="0" borderId="0" xfId="0" applyNumberFormat="1" applyFont="1"/>
    <xf numFmtId="0" fontId="136" fillId="0" borderId="0" xfId="0" applyFont="1"/>
    <xf numFmtId="0" fontId="90" fillId="0" borderId="0" xfId="0" applyFont="1" applyFill="1"/>
    <xf numFmtId="43" fontId="0" fillId="0" borderId="0" xfId="1" applyFont="1"/>
    <xf numFmtId="14" fontId="0" fillId="0" borderId="0" xfId="0" applyNumberFormat="1" applyFont="1" applyAlignment="1">
      <alignment horizontal="right"/>
    </xf>
    <xf numFmtId="0" fontId="98" fillId="0" borderId="0" xfId="0" applyFont="1"/>
    <xf numFmtId="171" fontId="0" fillId="0" borderId="0" xfId="1" applyNumberFormat="1" applyFont="1" applyAlignment="1">
      <alignment horizontal="center"/>
    </xf>
    <xf numFmtId="171" fontId="93" fillId="0" borderId="0" xfId="1" quotePrefix="1" applyNumberFormat="1" applyFont="1" applyAlignment="1">
      <alignment horizontal="center"/>
    </xf>
    <xf numFmtId="171" fontId="90" fillId="0" borderId="0" xfId="1" applyNumberFormat="1" applyFont="1" applyAlignment="1">
      <alignment horizontal="center" wrapText="1"/>
    </xf>
    <xf numFmtId="43" fontId="91" fillId="0" borderId="0" xfId="1" applyFont="1" applyBorder="1" applyAlignment="1">
      <alignment horizontal="center"/>
    </xf>
    <xf numFmtId="43" fontId="91" fillId="0" borderId="11" xfId="1" applyFont="1" applyBorder="1" applyAlignment="1">
      <alignment horizontal="center"/>
    </xf>
    <xf numFmtId="43" fontId="91" fillId="0" borderId="0" xfId="1" applyFont="1" applyFill="1" applyAlignment="1">
      <alignment horizontal="center"/>
    </xf>
    <xf numFmtId="43" fontId="95" fillId="0" borderId="0" xfId="1" applyFont="1" applyAlignment="1">
      <alignment horizontal="center"/>
    </xf>
    <xf numFmtId="43" fontId="95" fillId="0" borderId="12" xfId="1" applyFont="1" applyBorder="1" applyAlignment="1">
      <alignment horizontal="center"/>
    </xf>
    <xf numFmtId="14" fontId="0" fillId="0" borderId="0" xfId="0" applyNumberFormat="1"/>
    <xf numFmtId="10" fontId="90" fillId="94" borderId="0" xfId="471" applyNumberFormat="1" applyFont="1" applyFill="1"/>
    <xf numFmtId="0" fontId="0" fillId="0" borderId="0" xfId="0" applyFont="1"/>
    <xf numFmtId="0" fontId="0" fillId="33" borderId="10" xfId="0" applyFont="1" applyFill="1" applyBorder="1"/>
    <xf numFmtId="43" fontId="90" fillId="0" borderId="0" xfId="1" applyFont="1"/>
    <xf numFmtId="43" fontId="0" fillId="0" borderId="0" xfId="1" applyFont="1" applyAlignment="1">
      <alignment horizontal="center"/>
    </xf>
    <xf numFmtId="0" fontId="0" fillId="0" borderId="0" xfId="0" applyFont="1"/>
    <xf numFmtId="43" fontId="91" fillId="0" borderId="25" xfId="1" applyFont="1" applyFill="1" applyBorder="1" applyAlignment="1">
      <alignment horizontal="center"/>
    </xf>
    <xf numFmtId="43" fontId="90" fillId="95" borderId="0" xfId="0" applyNumberFormat="1" applyFont="1" applyFill="1"/>
    <xf numFmtId="0" fontId="90" fillId="0" borderId="0" xfId="0" applyFont="1" applyAlignment="1">
      <alignment wrapText="1"/>
    </xf>
    <xf numFmtId="0" fontId="0" fillId="0" borderId="0" xfId="0" applyAlignment="1">
      <alignment wrapText="1"/>
    </xf>
    <xf numFmtId="14" fontId="90" fillId="0" borderId="0" xfId="0" applyNumberFormat="1" applyFont="1"/>
    <xf numFmtId="43" fontId="91" fillId="0" borderId="25" xfId="1" applyFont="1" applyBorder="1" applyAlignment="1">
      <alignment horizontal="center"/>
    </xf>
    <xf numFmtId="43" fontId="143" fillId="0" borderId="0" xfId="1" applyFont="1" applyAlignment="1">
      <alignment wrapText="1"/>
    </xf>
    <xf numFmtId="20" fontId="90" fillId="0" borderId="0" xfId="0" applyNumberFormat="1" applyFont="1"/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6592"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2Pac Resurrection Digital thru Jul_Dec05" xfId="6482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BN24003" xfId="6500"/>
    <cellStyle name="_Brand New- recording payments 1208" xfId="6499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igital Jul_Dec05" xfId="6486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studioru" xfId="6501"/>
    <cellStyle name="_U2 Dec06" xfId="229"/>
    <cellStyle name="_urp-aug" xfId="230"/>
    <cellStyle name="_urp-oct05" xfId="232"/>
    <cellStyle name="_urpclear-jul05" xfId="231"/>
    <cellStyle name="_VINYL-CLEARING-JUL05" xfId="233"/>
    <cellStyle name="@Shaded" xfId="156"/>
    <cellStyle name="20% - Accent1" xfId="20" builtinId="30" customBuiltin="1"/>
    <cellStyle name="20% - Accent1 10" xfId="538"/>
    <cellStyle name="20% - Accent1 10 2" xfId="852"/>
    <cellStyle name="20% - Accent1 10 2 2" xfId="1484"/>
    <cellStyle name="20% - Accent1 10 2 2 2" xfId="2878"/>
    <cellStyle name="20% - Accent1 10 2 2 2 2" xfId="5869"/>
    <cellStyle name="20% - Accent1 10 2 2 3" xfId="4520"/>
    <cellStyle name="20% - Accent1 10 2 3" xfId="2268"/>
    <cellStyle name="20% - Accent1 10 2 3 2" xfId="5259"/>
    <cellStyle name="20% - Accent1 10 2 4" xfId="3910"/>
    <cellStyle name="20% - Accent1 10 3" xfId="1194"/>
    <cellStyle name="20% - Accent1 10 3 2" xfId="2588"/>
    <cellStyle name="20% - Accent1 10 3 2 2" xfId="5579"/>
    <cellStyle name="20% - Accent1 10 3 3" xfId="4230"/>
    <cellStyle name="20% - Accent1 10 4" xfId="1978"/>
    <cellStyle name="20% - Accent1 10 4 2" xfId="4969"/>
    <cellStyle name="20% - Accent1 10 5" xfId="3620"/>
    <cellStyle name="20% - Accent1 11" xfId="551"/>
    <cellStyle name="20% - Accent1 11 2" xfId="865"/>
    <cellStyle name="20% - Accent1 11 2 2" xfId="1497"/>
    <cellStyle name="20% - Accent1 11 2 2 2" xfId="2891"/>
    <cellStyle name="20% - Accent1 11 2 2 2 2" xfId="5882"/>
    <cellStyle name="20% - Accent1 11 2 2 3" xfId="4533"/>
    <cellStyle name="20% - Accent1 11 2 3" xfId="2281"/>
    <cellStyle name="20% - Accent1 11 2 3 2" xfId="5272"/>
    <cellStyle name="20% - Accent1 11 2 4" xfId="3923"/>
    <cellStyle name="20% - Accent1 11 3" xfId="1207"/>
    <cellStyle name="20% - Accent1 11 3 2" xfId="2601"/>
    <cellStyle name="20% - Accent1 11 3 2 2" xfId="5592"/>
    <cellStyle name="20% - Accent1 11 3 3" xfId="4243"/>
    <cellStyle name="20% - Accent1 11 4" xfId="1991"/>
    <cellStyle name="20% - Accent1 11 4 2" xfId="4982"/>
    <cellStyle name="20% - Accent1 11 5" xfId="3633"/>
    <cellStyle name="20% - Accent1 12" xfId="574"/>
    <cellStyle name="20% - Accent1 12 2" xfId="881"/>
    <cellStyle name="20% - Accent1 12 2 2" xfId="1511"/>
    <cellStyle name="20% - Accent1 12 2 2 2" xfId="2905"/>
    <cellStyle name="20% - Accent1 12 2 2 2 2" xfId="5896"/>
    <cellStyle name="20% - Accent1 12 2 2 3" xfId="4547"/>
    <cellStyle name="20% - Accent1 12 2 3" xfId="2295"/>
    <cellStyle name="20% - Accent1 12 2 3 2" xfId="5286"/>
    <cellStyle name="20% - Accent1 12 2 4" xfId="3937"/>
    <cellStyle name="20% - Accent1 12 3" xfId="1221"/>
    <cellStyle name="20% - Accent1 12 3 2" xfId="2615"/>
    <cellStyle name="20% - Accent1 12 3 2 2" xfId="5606"/>
    <cellStyle name="20% - Accent1 12 3 3" xfId="4257"/>
    <cellStyle name="20% - Accent1 12 4" xfId="2005"/>
    <cellStyle name="20% - Accent1 12 4 2" xfId="4996"/>
    <cellStyle name="20% - Accent1 12 5" xfId="3647"/>
    <cellStyle name="20% - Accent1 13" xfId="593"/>
    <cellStyle name="20% - Accent1 13 2" xfId="896"/>
    <cellStyle name="20% - Accent1 13 2 2" xfId="1526"/>
    <cellStyle name="20% - Accent1 13 2 2 2" xfId="2920"/>
    <cellStyle name="20% - Accent1 13 2 2 2 2" xfId="5911"/>
    <cellStyle name="20% - Accent1 13 2 2 3" xfId="4562"/>
    <cellStyle name="20% - Accent1 13 2 3" xfId="2310"/>
    <cellStyle name="20% - Accent1 13 2 3 2" xfId="5301"/>
    <cellStyle name="20% - Accent1 13 2 4" xfId="3952"/>
    <cellStyle name="20% - Accent1 13 3" xfId="1236"/>
    <cellStyle name="20% - Accent1 13 3 2" xfId="2630"/>
    <cellStyle name="20% - Accent1 13 3 2 2" xfId="5621"/>
    <cellStyle name="20% - Accent1 13 3 3" xfId="4272"/>
    <cellStyle name="20% - Accent1 13 4" xfId="2020"/>
    <cellStyle name="20% - Accent1 13 4 2" xfId="5011"/>
    <cellStyle name="20% - Accent1 13 5" xfId="3662"/>
    <cellStyle name="20% - Accent1 14" xfId="607"/>
    <cellStyle name="20% - Accent1 14 2" xfId="909"/>
    <cellStyle name="20% - Accent1 14 2 2" xfId="1539"/>
    <cellStyle name="20% - Accent1 14 2 2 2" xfId="2933"/>
    <cellStyle name="20% - Accent1 14 2 2 2 2" xfId="5924"/>
    <cellStyle name="20% - Accent1 14 2 2 3" xfId="4575"/>
    <cellStyle name="20% - Accent1 14 2 3" xfId="2323"/>
    <cellStyle name="20% - Accent1 14 2 3 2" xfId="5314"/>
    <cellStyle name="20% - Accent1 14 2 4" xfId="3965"/>
    <cellStyle name="20% - Accent1 14 3" xfId="1249"/>
    <cellStyle name="20% - Accent1 14 3 2" xfId="2643"/>
    <cellStyle name="20% - Accent1 14 3 2 2" xfId="5634"/>
    <cellStyle name="20% - Accent1 14 3 3" xfId="4285"/>
    <cellStyle name="20% - Accent1 14 4" xfId="2033"/>
    <cellStyle name="20% - Accent1 14 4 2" xfId="5024"/>
    <cellStyle name="20% - Accent1 14 5" xfId="3675"/>
    <cellStyle name="20% - Accent1 15" xfId="620"/>
    <cellStyle name="20% - Accent1 15 2" xfId="922"/>
    <cellStyle name="20% - Accent1 15 2 2" xfId="1552"/>
    <cellStyle name="20% - Accent1 15 2 2 2" xfId="2946"/>
    <cellStyle name="20% - Accent1 15 2 2 2 2" xfId="5937"/>
    <cellStyle name="20% - Accent1 15 2 2 3" xfId="4588"/>
    <cellStyle name="20% - Accent1 15 2 3" xfId="2336"/>
    <cellStyle name="20% - Accent1 15 2 3 2" xfId="5327"/>
    <cellStyle name="20% - Accent1 15 2 4" xfId="3978"/>
    <cellStyle name="20% - Accent1 15 3" xfId="1262"/>
    <cellStyle name="20% - Accent1 15 3 2" xfId="2656"/>
    <cellStyle name="20% - Accent1 15 3 2 2" xfId="5647"/>
    <cellStyle name="20% - Accent1 15 3 3" xfId="4298"/>
    <cellStyle name="20% - Accent1 15 4" xfId="2046"/>
    <cellStyle name="20% - Accent1 15 4 2" xfId="5037"/>
    <cellStyle name="20% - Accent1 15 5" xfId="3688"/>
    <cellStyle name="20% - Accent1 16" xfId="633"/>
    <cellStyle name="20% - Accent1 16 2" xfId="935"/>
    <cellStyle name="20% - Accent1 16 2 2" xfId="1565"/>
    <cellStyle name="20% - Accent1 16 2 2 2" xfId="2959"/>
    <cellStyle name="20% - Accent1 16 2 2 2 2" xfId="5950"/>
    <cellStyle name="20% - Accent1 16 2 2 3" xfId="4601"/>
    <cellStyle name="20% - Accent1 16 2 3" xfId="2349"/>
    <cellStyle name="20% - Accent1 16 2 3 2" xfId="5340"/>
    <cellStyle name="20% - Accent1 16 2 4" xfId="3991"/>
    <cellStyle name="20% - Accent1 16 3" xfId="1275"/>
    <cellStyle name="20% - Accent1 16 3 2" xfId="2669"/>
    <cellStyle name="20% - Accent1 16 3 2 2" xfId="5660"/>
    <cellStyle name="20% - Accent1 16 3 3" xfId="4311"/>
    <cellStyle name="20% - Accent1 16 4" xfId="2059"/>
    <cellStyle name="20% - Accent1 16 4 2" xfId="5050"/>
    <cellStyle name="20% - Accent1 16 5" xfId="3701"/>
    <cellStyle name="20% - Accent1 17" xfId="649"/>
    <cellStyle name="20% - Accent1 17 2" xfId="950"/>
    <cellStyle name="20% - Accent1 17 2 2" xfId="1580"/>
    <cellStyle name="20% - Accent1 17 2 2 2" xfId="2974"/>
    <cellStyle name="20% - Accent1 17 2 2 2 2" xfId="5965"/>
    <cellStyle name="20% - Accent1 17 2 2 3" xfId="4616"/>
    <cellStyle name="20% - Accent1 17 2 3" xfId="2364"/>
    <cellStyle name="20% - Accent1 17 2 3 2" xfId="5355"/>
    <cellStyle name="20% - Accent1 17 2 4" xfId="4006"/>
    <cellStyle name="20% - Accent1 17 3" xfId="1290"/>
    <cellStyle name="20% - Accent1 17 3 2" xfId="2684"/>
    <cellStyle name="20% - Accent1 17 3 2 2" xfId="5675"/>
    <cellStyle name="20% - Accent1 17 3 3" xfId="4326"/>
    <cellStyle name="20% - Accent1 17 4" xfId="2074"/>
    <cellStyle name="20% - Accent1 17 4 2" xfId="5065"/>
    <cellStyle name="20% - Accent1 17 5" xfId="3716"/>
    <cellStyle name="20% - Accent1 18" xfId="663"/>
    <cellStyle name="20% - Accent1 18 2" xfId="963"/>
    <cellStyle name="20% - Accent1 18 2 2" xfId="1593"/>
    <cellStyle name="20% - Accent1 18 2 2 2" xfId="2987"/>
    <cellStyle name="20% - Accent1 18 2 2 2 2" xfId="5978"/>
    <cellStyle name="20% - Accent1 18 2 2 3" xfId="4629"/>
    <cellStyle name="20% - Accent1 18 2 3" xfId="2377"/>
    <cellStyle name="20% - Accent1 18 2 3 2" xfId="5368"/>
    <cellStyle name="20% - Accent1 18 2 4" xfId="4019"/>
    <cellStyle name="20% - Accent1 18 3" xfId="1303"/>
    <cellStyle name="20% - Accent1 18 3 2" xfId="2697"/>
    <cellStyle name="20% - Accent1 18 3 2 2" xfId="5688"/>
    <cellStyle name="20% - Accent1 18 3 3" xfId="4339"/>
    <cellStyle name="20% - Accent1 18 4" xfId="2087"/>
    <cellStyle name="20% - Accent1 18 4 2" xfId="5078"/>
    <cellStyle name="20% - Accent1 18 5" xfId="3729"/>
    <cellStyle name="20% - Accent1 19" xfId="676"/>
    <cellStyle name="20% - Accent1 19 2" xfId="1316"/>
    <cellStyle name="20% - Accent1 19 2 2" xfId="2710"/>
    <cellStyle name="20% - Accent1 19 2 2 2" xfId="5701"/>
    <cellStyle name="20% - Accent1 19 2 3" xfId="4352"/>
    <cellStyle name="20% - Accent1 19 3" xfId="2100"/>
    <cellStyle name="20% - Accent1 19 3 2" xfId="5091"/>
    <cellStyle name="20% - Accent1 19 4" xfId="3742"/>
    <cellStyle name="20% - Accent1 2" xfId="234"/>
    <cellStyle name="20% - Accent1 20" xfId="690"/>
    <cellStyle name="20% - Accent1 20 2" xfId="1330"/>
    <cellStyle name="20% - Accent1 20 2 2" xfId="2724"/>
    <cellStyle name="20% - Accent1 20 2 2 2" xfId="5715"/>
    <cellStyle name="20% - Accent1 20 2 3" xfId="4366"/>
    <cellStyle name="20% - Accent1 20 3" xfId="2114"/>
    <cellStyle name="20% - Accent1 20 3 2" xfId="5105"/>
    <cellStyle name="20% - Accent1 20 4" xfId="3756"/>
    <cellStyle name="20% - Accent1 21" xfId="705"/>
    <cellStyle name="20% - Accent1 21 2" xfId="1343"/>
    <cellStyle name="20% - Accent1 21 2 2" xfId="2737"/>
    <cellStyle name="20% - Accent1 21 2 2 2" xfId="5728"/>
    <cellStyle name="20% - Accent1 21 2 3" xfId="4379"/>
    <cellStyle name="20% - Accent1 21 3" xfId="2127"/>
    <cellStyle name="20% - Accent1 21 3 2" xfId="5118"/>
    <cellStyle name="20% - Accent1 21 4" xfId="3769"/>
    <cellStyle name="20% - Accent1 22" xfId="721"/>
    <cellStyle name="20% - Accent1 22 2" xfId="1356"/>
    <cellStyle name="20% - Accent1 22 2 2" xfId="2750"/>
    <cellStyle name="20% - Accent1 22 2 2 2" xfId="5741"/>
    <cellStyle name="20% - Accent1 22 2 3" xfId="4392"/>
    <cellStyle name="20% - Accent1 22 3" xfId="2140"/>
    <cellStyle name="20% - Accent1 22 3 2" xfId="5131"/>
    <cellStyle name="20% - Accent1 22 4" xfId="3782"/>
    <cellStyle name="20% - Accent1 23" xfId="735"/>
    <cellStyle name="20% - Accent1 23 2" xfId="1370"/>
    <cellStyle name="20% - Accent1 23 2 2" xfId="2764"/>
    <cellStyle name="20% - Accent1 23 2 2 2" xfId="5755"/>
    <cellStyle name="20% - Accent1 23 2 3" xfId="4406"/>
    <cellStyle name="20% - Accent1 23 3" xfId="2154"/>
    <cellStyle name="20% - Accent1 23 3 2" xfId="5145"/>
    <cellStyle name="20% - Accent1 23 4" xfId="3796"/>
    <cellStyle name="20% - Accent1 24" xfId="976"/>
    <cellStyle name="20% - Accent1 24 2" xfId="1606"/>
    <cellStyle name="20% - Accent1 24 2 2" xfId="3000"/>
    <cellStyle name="20% - Accent1 24 2 2 2" xfId="5991"/>
    <cellStyle name="20% - Accent1 24 2 3" xfId="4642"/>
    <cellStyle name="20% - Accent1 24 3" xfId="2390"/>
    <cellStyle name="20% - Accent1 24 3 2" xfId="5381"/>
    <cellStyle name="20% - Accent1 24 4" xfId="4032"/>
    <cellStyle name="20% - Accent1 25" xfId="989"/>
    <cellStyle name="20% - Accent1 25 2" xfId="1619"/>
    <cellStyle name="20% - Accent1 25 2 2" xfId="3013"/>
    <cellStyle name="20% - Accent1 25 2 2 2" xfId="6004"/>
    <cellStyle name="20% - Accent1 25 2 3" xfId="4655"/>
    <cellStyle name="20% - Accent1 25 3" xfId="2403"/>
    <cellStyle name="20% - Accent1 25 3 2" xfId="5394"/>
    <cellStyle name="20% - Accent1 25 4" xfId="4045"/>
    <cellStyle name="20% - Accent1 26" xfId="1003"/>
    <cellStyle name="20% - Accent1 26 2" xfId="1632"/>
    <cellStyle name="20% - Accent1 26 2 2" xfId="3026"/>
    <cellStyle name="20% - Accent1 26 2 2 2" xfId="6017"/>
    <cellStyle name="20% - Accent1 26 2 3" xfId="4668"/>
    <cellStyle name="20% - Accent1 26 3" xfId="2416"/>
    <cellStyle name="20% - Accent1 26 3 2" xfId="5407"/>
    <cellStyle name="20% - Accent1 26 4" xfId="4058"/>
    <cellStyle name="20% - Accent1 27" xfId="1016"/>
    <cellStyle name="20% - Accent1 27 2" xfId="1645"/>
    <cellStyle name="20% - Accent1 27 2 2" xfId="3039"/>
    <cellStyle name="20% - Accent1 27 2 2 2" xfId="6030"/>
    <cellStyle name="20% - Accent1 27 2 3" xfId="4681"/>
    <cellStyle name="20% - Accent1 27 3" xfId="2429"/>
    <cellStyle name="20% - Accent1 27 3 2" xfId="5420"/>
    <cellStyle name="20% - Accent1 27 4" xfId="4071"/>
    <cellStyle name="20% - Accent1 28" xfId="1041"/>
    <cellStyle name="20% - Accent1 28 2" xfId="1659"/>
    <cellStyle name="20% - Accent1 28 2 2" xfId="3053"/>
    <cellStyle name="20% - Accent1 28 2 2 2" xfId="6044"/>
    <cellStyle name="20% - Accent1 28 2 3" xfId="4695"/>
    <cellStyle name="20% - Accent1 28 3" xfId="2443"/>
    <cellStyle name="20% - Accent1 28 3 2" xfId="5434"/>
    <cellStyle name="20% - Accent1 28 4" xfId="4085"/>
    <cellStyle name="20% - Accent1 29" xfId="1059"/>
    <cellStyle name="20% - Accent1 29 2" xfId="1672"/>
    <cellStyle name="20% - Accent1 29 2 2" xfId="3066"/>
    <cellStyle name="20% - Accent1 29 2 2 2" xfId="6057"/>
    <cellStyle name="20% - Accent1 29 2 3" xfId="4708"/>
    <cellStyle name="20% - Accent1 29 3" xfId="2456"/>
    <cellStyle name="20% - Accent1 29 3 2" xfId="5447"/>
    <cellStyle name="20% - Accent1 29 4" xfId="4098"/>
    <cellStyle name="20% - Accent1 3" xfId="403"/>
    <cellStyle name="20% - Accent1 3 2" xfId="752"/>
    <cellStyle name="20% - Accent1 3 2 2" xfId="1387"/>
    <cellStyle name="20% - Accent1 3 2 2 2" xfId="2781"/>
    <cellStyle name="20% - Accent1 3 2 2 2 2" xfId="5772"/>
    <cellStyle name="20% - Accent1 3 2 2 3" xfId="4423"/>
    <cellStyle name="20% - Accent1 3 2 3" xfId="2171"/>
    <cellStyle name="20% - Accent1 3 2 3 2" xfId="5162"/>
    <cellStyle name="20% - Accent1 3 2 4" xfId="3813"/>
    <cellStyle name="20% - Accent1 3 3" xfId="1096"/>
    <cellStyle name="20% - Accent1 3 3 2" xfId="2491"/>
    <cellStyle name="20% - Accent1 3 3 2 2" xfId="5482"/>
    <cellStyle name="20% - Accent1 3 3 3" xfId="4133"/>
    <cellStyle name="20% - Accent1 3 4" xfId="1880"/>
    <cellStyle name="20% - Accent1 3 4 2" xfId="4872"/>
    <cellStyle name="20% - Accent1 3 5" xfId="3522"/>
    <cellStyle name="20% - Accent1 30" xfId="1072"/>
    <cellStyle name="20% - Accent1 30 2" xfId="2469"/>
    <cellStyle name="20% - Accent1 30 2 2" xfId="5460"/>
    <cellStyle name="20% - Accent1 30 3" xfId="4111"/>
    <cellStyle name="20% - Accent1 31" xfId="1685"/>
    <cellStyle name="20% - Accent1 31 2" xfId="3079"/>
    <cellStyle name="20% - Accent1 31 2 2" xfId="6070"/>
    <cellStyle name="20% - Accent1 31 3" xfId="4721"/>
    <cellStyle name="20% - Accent1 32" xfId="1698"/>
    <cellStyle name="20% - Accent1 32 2" xfId="3092"/>
    <cellStyle name="20% - Accent1 32 2 2" xfId="6083"/>
    <cellStyle name="20% - Accent1 32 3" xfId="4734"/>
    <cellStyle name="20% - Accent1 33" xfId="1712"/>
    <cellStyle name="20% - Accent1 33 2" xfId="3105"/>
    <cellStyle name="20% - Accent1 33 2 2" xfId="6096"/>
    <cellStyle name="20% - Accent1 33 3" xfId="4747"/>
    <cellStyle name="20% - Accent1 34" xfId="1725"/>
    <cellStyle name="20% - Accent1 34 2" xfId="3118"/>
    <cellStyle name="20% - Accent1 34 2 2" xfId="6109"/>
    <cellStyle name="20% - Accent1 34 3" xfId="4760"/>
    <cellStyle name="20% - Accent1 35" xfId="1738"/>
    <cellStyle name="20% - Accent1 35 2" xfId="3131"/>
    <cellStyle name="20% - Accent1 35 2 2" xfId="6122"/>
    <cellStyle name="20% - Accent1 35 3" xfId="4773"/>
    <cellStyle name="20% - Accent1 36" xfId="1766"/>
    <cellStyle name="20% - Accent1 36 2" xfId="3145"/>
    <cellStyle name="20% - Accent1 36 2 2" xfId="6136"/>
    <cellStyle name="20% - Accent1 36 3" xfId="4787"/>
    <cellStyle name="20% - Accent1 37" xfId="1780"/>
    <cellStyle name="20% - Accent1 37 2" xfId="3158"/>
    <cellStyle name="20% - Accent1 37 2 2" xfId="6149"/>
    <cellStyle name="20% - Accent1 37 3" xfId="4800"/>
    <cellStyle name="20% - Accent1 38" xfId="1793"/>
    <cellStyle name="20% - Accent1 38 2" xfId="3171"/>
    <cellStyle name="20% - Accent1 38 2 2" xfId="6162"/>
    <cellStyle name="20% - Accent1 38 3" xfId="4813"/>
    <cellStyle name="20% - Accent1 39" xfId="1822"/>
    <cellStyle name="20% - Accent1 39 2" xfId="3186"/>
    <cellStyle name="20% - Accent1 39 2 2" xfId="6175"/>
    <cellStyle name="20% - Accent1 39 3" xfId="4826"/>
    <cellStyle name="20% - Accent1 4" xfId="420"/>
    <cellStyle name="20% - Accent1 4 2" xfId="766"/>
    <cellStyle name="20% - Accent1 4 2 2" xfId="1400"/>
    <cellStyle name="20% - Accent1 4 2 2 2" xfId="2794"/>
    <cellStyle name="20% - Accent1 4 2 2 2 2" xfId="5785"/>
    <cellStyle name="20% - Accent1 4 2 2 3" xfId="4436"/>
    <cellStyle name="20% - Accent1 4 2 3" xfId="2184"/>
    <cellStyle name="20% - Accent1 4 2 3 2" xfId="5175"/>
    <cellStyle name="20% - Accent1 4 2 4" xfId="3826"/>
    <cellStyle name="20% - Accent1 4 3" xfId="1109"/>
    <cellStyle name="20% - Accent1 4 3 2" xfId="2504"/>
    <cellStyle name="20% - Accent1 4 3 2 2" xfId="5495"/>
    <cellStyle name="20% - Accent1 4 3 3" xfId="4146"/>
    <cellStyle name="20% - Accent1 4 4" xfId="1893"/>
    <cellStyle name="20% - Accent1 4 4 2" xfId="4885"/>
    <cellStyle name="20% - Accent1 4 5" xfId="3535"/>
    <cellStyle name="20% - Accent1 40" xfId="1837"/>
    <cellStyle name="20% - Accent1 40 2" xfId="3199"/>
    <cellStyle name="20% - Accent1 40 2 2" xfId="6188"/>
    <cellStyle name="20% - Accent1 40 3" xfId="4839"/>
    <cellStyle name="20% - Accent1 41" xfId="1850"/>
    <cellStyle name="20% - Accent1 41 2" xfId="4852"/>
    <cellStyle name="20% - Accent1 42" xfId="3214"/>
    <cellStyle name="20% - Accent1 42 2" xfId="6202"/>
    <cellStyle name="20% - Accent1 43" xfId="3227"/>
    <cellStyle name="20% - Accent1 43 2" xfId="6215"/>
    <cellStyle name="20% - Accent1 44" xfId="3241"/>
    <cellStyle name="20% - Accent1 44 2" xfId="6228"/>
    <cellStyle name="20% - Accent1 45" xfId="3261"/>
    <cellStyle name="20% - Accent1 45 2" xfId="6241"/>
    <cellStyle name="20% - Accent1 46" xfId="3275"/>
    <cellStyle name="20% - Accent1 46 2" xfId="6254"/>
    <cellStyle name="20% - Accent1 47" xfId="3289"/>
    <cellStyle name="20% - Accent1 47 2" xfId="6267"/>
    <cellStyle name="20% - Accent1 48" xfId="3302"/>
    <cellStyle name="20% - Accent1 48 2" xfId="6280"/>
    <cellStyle name="20% - Accent1 49" xfId="3315"/>
    <cellStyle name="20% - Accent1 49 2" xfId="6293"/>
    <cellStyle name="20% - Accent1 5" xfId="435"/>
    <cellStyle name="20% - Accent1 5 2" xfId="781"/>
    <cellStyle name="20% - Accent1 5 2 2" xfId="1415"/>
    <cellStyle name="20% - Accent1 5 2 2 2" xfId="2809"/>
    <cellStyle name="20% - Accent1 5 2 2 2 2" xfId="5800"/>
    <cellStyle name="20% - Accent1 5 2 2 3" xfId="4451"/>
    <cellStyle name="20% - Accent1 5 2 3" xfId="2199"/>
    <cellStyle name="20% - Accent1 5 2 3 2" xfId="5190"/>
    <cellStyle name="20% - Accent1 5 2 4" xfId="3841"/>
    <cellStyle name="20% - Accent1 5 3" xfId="1124"/>
    <cellStyle name="20% - Accent1 5 3 2" xfId="2519"/>
    <cellStyle name="20% - Accent1 5 3 2 2" xfId="5510"/>
    <cellStyle name="20% - Accent1 5 3 3" xfId="4161"/>
    <cellStyle name="20% - Accent1 5 4" xfId="1908"/>
    <cellStyle name="20% - Accent1 5 4 2" xfId="4900"/>
    <cellStyle name="20% - Accent1 5 5" xfId="3550"/>
    <cellStyle name="20% - Accent1 50" xfId="3329"/>
    <cellStyle name="20% - Accent1 50 2" xfId="6306"/>
    <cellStyle name="20% - Accent1 51" xfId="3344"/>
    <cellStyle name="20% - Accent1 51 2" xfId="6321"/>
    <cellStyle name="20% - Accent1 52" xfId="3359"/>
    <cellStyle name="20% - Accent1 52 2" xfId="6336"/>
    <cellStyle name="20% - Accent1 53" xfId="3372"/>
    <cellStyle name="20% - Accent1 53 2" xfId="6349"/>
    <cellStyle name="20% - Accent1 54" xfId="3394"/>
    <cellStyle name="20% - Accent1 54 2" xfId="6367"/>
    <cellStyle name="20% - Accent1 55" xfId="3407"/>
    <cellStyle name="20% - Accent1 55 2" xfId="6380"/>
    <cellStyle name="20% - Accent1 56" xfId="3422"/>
    <cellStyle name="20% - Accent1 56 2" xfId="6395"/>
    <cellStyle name="20% - Accent1 57" xfId="3437"/>
    <cellStyle name="20% - Accent1 57 2" xfId="6409"/>
    <cellStyle name="20% - Accent1 58" xfId="3450"/>
    <cellStyle name="20% - Accent1 58 2" xfId="6422"/>
    <cellStyle name="20% - Accent1 59" xfId="3463"/>
    <cellStyle name="20% - Accent1 59 2" xfId="6435"/>
    <cellStyle name="20% - Accent1 6" xfId="475"/>
    <cellStyle name="20% - Accent1 6 2" xfId="799"/>
    <cellStyle name="20% - Accent1 6 2 2" xfId="1431"/>
    <cellStyle name="20% - Accent1 6 2 2 2" xfId="2825"/>
    <cellStyle name="20% - Accent1 6 2 2 2 2" xfId="5816"/>
    <cellStyle name="20% - Accent1 6 2 2 3" xfId="4467"/>
    <cellStyle name="20% - Accent1 6 2 3" xfId="2215"/>
    <cellStyle name="20% - Accent1 6 2 3 2" xfId="5206"/>
    <cellStyle name="20% - Accent1 6 2 4" xfId="3857"/>
    <cellStyle name="20% - Accent1 6 3" xfId="1141"/>
    <cellStyle name="20% - Accent1 6 3 2" xfId="2535"/>
    <cellStyle name="20% - Accent1 6 3 2 2" xfId="5526"/>
    <cellStyle name="20% - Accent1 6 3 3" xfId="4177"/>
    <cellStyle name="20% - Accent1 6 4" xfId="1925"/>
    <cellStyle name="20% - Accent1 6 4 2" xfId="4916"/>
    <cellStyle name="20% - Accent1 6 5" xfId="3567"/>
    <cellStyle name="20% - Accent1 60" xfId="3476"/>
    <cellStyle name="20% - Accent1 60 2" xfId="6448"/>
    <cellStyle name="20% - Accent1 61" xfId="3489"/>
    <cellStyle name="20% - Accent1 61 2" xfId="6461"/>
    <cellStyle name="20% - Accent1 62" xfId="3504"/>
    <cellStyle name="20% - Accent1 63" xfId="6487"/>
    <cellStyle name="20% - Accent1 64" xfId="6528"/>
    <cellStyle name="20% - Accent1 65" xfId="6542"/>
    <cellStyle name="20% - Accent1 66" xfId="6555"/>
    <cellStyle name="20% - Accent1 67" xfId="6569"/>
    <cellStyle name="20% - Accent1 7" xfId="488"/>
    <cellStyle name="20% - Accent1 7 2" xfId="812"/>
    <cellStyle name="20% - Accent1 7 2 2" xfId="1444"/>
    <cellStyle name="20% - Accent1 7 2 2 2" xfId="2838"/>
    <cellStyle name="20% - Accent1 7 2 2 2 2" xfId="5829"/>
    <cellStyle name="20% - Accent1 7 2 2 3" xfId="4480"/>
    <cellStyle name="20% - Accent1 7 2 3" xfId="2228"/>
    <cellStyle name="20% - Accent1 7 2 3 2" xfId="5219"/>
    <cellStyle name="20% - Accent1 7 2 4" xfId="3870"/>
    <cellStyle name="20% - Accent1 7 3" xfId="1154"/>
    <cellStyle name="20% - Accent1 7 3 2" xfId="2548"/>
    <cellStyle name="20% - Accent1 7 3 2 2" xfId="5539"/>
    <cellStyle name="20% - Accent1 7 3 3" xfId="4190"/>
    <cellStyle name="20% - Accent1 7 4" xfId="1938"/>
    <cellStyle name="20% - Accent1 7 4 2" xfId="4929"/>
    <cellStyle name="20% - Accent1 7 5" xfId="3580"/>
    <cellStyle name="20% - Accent1 8" xfId="508"/>
    <cellStyle name="20% - Accent1 8 2" xfId="825"/>
    <cellStyle name="20% - Accent1 8 2 2" xfId="1457"/>
    <cellStyle name="20% - Accent1 8 2 2 2" xfId="2851"/>
    <cellStyle name="20% - Accent1 8 2 2 2 2" xfId="5842"/>
    <cellStyle name="20% - Accent1 8 2 2 3" xfId="4493"/>
    <cellStyle name="20% - Accent1 8 2 3" xfId="2241"/>
    <cellStyle name="20% - Accent1 8 2 3 2" xfId="5232"/>
    <cellStyle name="20% - Accent1 8 2 4" xfId="3883"/>
    <cellStyle name="20% - Accent1 8 3" xfId="1167"/>
    <cellStyle name="20% - Accent1 8 3 2" xfId="2561"/>
    <cellStyle name="20% - Accent1 8 3 2 2" xfId="5552"/>
    <cellStyle name="20% - Accent1 8 3 3" xfId="4203"/>
    <cellStyle name="20% - Accent1 8 4" xfId="1951"/>
    <cellStyle name="20% - Accent1 8 4 2" xfId="4942"/>
    <cellStyle name="20% - Accent1 8 5" xfId="3593"/>
    <cellStyle name="20% - Accent1 9" xfId="525"/>
    <cellStyle name="20% - Accent1 9 2" xfId="839"/>
    <cellStyle name="20% - Accent1 9 2 2" xfId="1471"/>
    <cellStyle name="20% - Accent1 9 2 2 2" xfId="2865"/>
    <cellStyle name="20% - Accent1 9 2 2 2 2" xfId="5856"/>
    <cellStyle name="20% - Accent1 9 2 2 3" xfId="4507"/>
    <cellStyle name="20% - Accent1 9 2 3" xfId="2255"/>
    <cellStyle name="20% - Accent1 9 2 3 2" xfId="5246"/>
    <cellStyle name="20% - Accent1 9 2 4" xfId="3897"/>
    <cellStyle name="20% - Accent1 9 3" xfId="1181"/>
    <cellStyle name="20% - Accent1 9 3 2" xfId="2575"/>
    <cellStyle name="20% - Accent1 9 3 2 2" xfId="5566"/>
    <cellStyle name="20% - Accent1 9 3 3" xfId="4217"/>
    <cellStyle name="20% - Accent1 9 4" xfId="1965"/>
    <cellStyle name="20% - Accent1 9 4 2" xfId="4956"/>
    <cellStyle name="20% - Accent1 9 5" xfId="3607"/>
    <cellStyle name="20% - Accent2" xfId="24" builtinId="34" customBuiltin="1"/>
    <cellStyle name="20% - Accent2 10" xfId="540"/>
    <cellStyle name="20% - Accent2 10 2" xfId="854"/>
    <cellStyle name="20% - Accent2 10 2 2" xfId="1486"/>
    <cellStyle name="20% - Accent2 10 2 2 2" xfId="2880"/>
    <cellStyle name="20% - Accent2 10 2 2 2 2" xfId="5871"/>
    <cellStyle name="20% - Accent2 10 2 2 3" xfId="4522"/>
    <cellStyle name="20% - Accent2 10 2 3" xfId="2270"/>
    <cellStyle name="20% - Accent2 10 2 3 2" xfId="5261"/>
    <cellStyle name="20% - Accent2 10 2 4" xfId="3912"/>
    <cellStyle name="20% - Accent2 10 3" xfId="1196"/>
    <cellStyle name="20% - Accent2 10 3 2" xfId="2590"/>
    <cellStyle name="20% - Accent2 10 3 2 2" xfId="5581"/>
    <cellStyle name="20% - Accent2 10 3 3" xfId="4232"/>
    <cellStyle name="20% - Accent2 10 4" xfId="1980"/>
    <cellStyle name="20% - Accent2 10 4 2" xfId="4971"/>
    <cellStyle name="20% - Accent2 10 5" xfId="3622"/>
    <cellStyle name="20% - Accent2 11" xfId="553"/>
    <cellStyle name="20% - Accent2 11 2" xfId="867"/>
    <cellStyle name="20% - Accent2 11 2 2" xfId="1499"/>
    <cellStyle name="20% - Accent2 11 2 2 2" xfId="2893"/>
    <cellStyle name="20% - Accent2 11 2 2 2 2" xfId="5884"/>
    <cellStyle name="20% - Accent2 11 2 2 3" xfId="4535"/>
    <cellStyle name="20% - Accent2 11 2 3" xfId="2283"/>
    <cellStyle name="20% - Accent2 11 2 3 2" xfId="5274"/>
    <cellStyle name="20% - Accent2 11 2 4" xfId="3925"/>
    <cellStyle name="20% - Accent2 11 3" xfId="1209"/>
    <cellStyle name="20% - Accent2 11 3 2" xfId="2603"/>
    <cellStyle name="20% - Accent2 11 3 2 2" xfId="5594"/>
    <cellStyle name="20% - Accent2 11 3 3" xfId="4245"/>
    <cellStyle name="20% - Accent2 11 4" xfId="1993"/>
    <cellStyle name="20% - Accent2 11 4 2" xfId="4984"/>
    <cellStyle name="20% - Accent2 11 5" xfId="3635"/>
    <cellStyle name="20% - Accent2 12" xfId="576"/>
    <cellStyle name="20% - Accent2 12 2" xfId="883"/>
    <cellStyle name="20% - Accent2 12 2 2" xfId="1513"/>
    <cellStyle name="20% - Accent2 12 2 2 2" xfId="2907"/>
    <cellStyle name="20% - Accent2 12 2 2 2 2" xfId="5898"/>
    <cellStyle name="20% - Accent2 12 2 2 3" xfId="4549"/>
    <cellStyle name="20% - Accent2 12 2 3" xfId="2297"/>
    <cellStyle name="20% - Accent2 12 2 3 2" xfId="5288"/>
    <cellStyle name="20% - Accent2 12 2 4" xfId="3939"/>
    <cellStyle name="20% - Accent2 12 3" xfId="1223"/>
    <cellStyle name="20% - Accent2 12 3 2" xfId="2617"/>
    <cellStyle name="20% - Accent2 12 3 2 2" xfId="5608"/>
    <cellStyle name="20% - Accent2 12 3 3" xfId="4259"/>
    <cellStyle name="20% - Accent2 12 4" xfId="2007"/>
    <cellStyle name="20% - Accent2 12 4 2" xfId="4998"/>
    <cellStyle name="20% - Accent2 12 5" xfId="3649"/>
    <cellStyle name="20% - Accent2 13" xfId="595"/>
    <cellStyle name="20% - Accent2 13 2" xfId="898"/>
    <cellStyle name="20% - Accent2 13 2 2" xfId="1528"/>
    <cellStyle name="20% - Accent2 13 2 2 2" xfId="2922"/>
    <cellStyle name="20% - Accent2 13 2 2 2 2" xfId="5913"/>
    <cellStyle name="20% - Accent2 13 2 2 3" xfId="4564"/>
    <cellStyle name="20% - Accent2 13 2 3" xfId="2312"/>
    <cellStyle name="20% - Accent2 13 2 3 2" xfId="5303"/>
    <cellStyle name="20% - Accent2 13 2 4" xfId="3954"/>
    <cellStyle name="20% - Accent2 13 3" xfId="1238"/>
    <cellStyle name="20% - Accent2 13 3 2" xfId="2632"/>
    <cellStyle name="20% - Accent2 13 3 2 2" xfId="5623"/>
    <cellStyle name="20% - Accent2 13 3 3" xfId="4274"/>
    <cellStyle name="20% - Accent2 13 4" xfId="2022"/>
    <cellStyle name="20% - Accent2 13 4 2" xfId="5013"/>
    <cellStyle name="20% - Accent2 13 5" xfId="3664"/>
    <cellStyle name="20% - Accent2 14" xfId="609"/>
    <cellStyle name="20% - Accent2 14 2" xfId="911"/>
    <cellStyle name="20% - Accent2 14 2 2" xfId="1541"/>
    <cellStyle name="20% - Accent2 14 2 2 2" xfId="2935"/>
    <cellStyle name="20% - Accent2 14 2 2 2 2" xfId="5926"/>
    <cellStyle name="20% - Accent2 14 2 2 3" xfId="4577"/>
    <cellStyle name="20% - Accent2 14 2 3" xfId="2325"/>
    <cellStyle name="20% - Accent2 14 2 3 2" xfId="5316"/>
    <cellStyle name="20% - Accent2 14 2 4" xfId="3967"/>
    <cellStyle name="20% - Accent2 14 3" xfId="1251"/>
    <cellStyle name="20% - Accent2 14 3 2" xfId="2645"/>
    <cellStyle name="20% - Accent2 14 3 2 2" xfId="5636"/>
    <cellStyle name="20% - Accent2 14 3 3" xfId="4287"/>
    <cellStyle name="20% - Accent2 14 4" xfId="2035"/>
    <cellStyle name="20% - Accent2 14 4 2" xfId="5026"/>
    <cellStyle name="20% - Accent2 14 5" xfId="3677"/>
    <cellStyle name="20% - Accent2 15" xfId="622"/>
    <cellStyle name="20% - Accent2 15 2" xfId="924"/>
    <cellStyle name="20% - Accent2 15 2 2" xfId="1554"/>
    <cellStyle name="20% - Accent2 15 2 2 2" xfId="2948"/>
    <cellStyle name="20% - Accent2 15 2 2 2 2" xfId="5939"/>
    <cellStyle name="20% - Accent2 15 2 2 3" xfId="4590"/>
    <cellStyle name="20% - Accent2 15 2 3" xfId="2338"/>
    <cellStyle name="20% - Accent2 15 2 3 2" xfId="5329"/>
    <cellStyle name="20% - Accent2 15 2 4" xfId="3980"/>
    <cellStyle name="20% - Accent2 15 3" xfId="1264"/>
    <cellStyle name="20% - Accent2 15 3 2" xfId="2658"/>
    <cellStyle name="20% - Accent2 15 3 2 2" xfId="5649"/>
    <cellStyle name="20% - Accent2 15 3 3" xfId="4300"/>
    <cellStyle name="20% - Accent2 15 4" xfId="2048"/>
    <cellStyle name="20% - Accent2 15 4 2" xfId="5039"/>
    <cellStyle name="20% - Accent2 15 5" xfId="3690"/>
    <cellStyle name="20% - Accent2 16" xfId="635"/>
    <cellStyle name="20% - Accent2 16 2" xfId="937"/>
    <cellStyle name="20% - Accent2 16 2 2" xfId="1567"/>
    <cellStyle name="20% - Accent2 16 2 2 2" xfId="2961"/>
    <cellStyle name="20% - Accent2 16 2 2 2 2" xfId="5952"/>
    <cellStyle name="20% - Accent2 16 2 2 3" xfId="4603"/>
    <cellStyle name="20% - Accent2 16 2 3" xfId="2351"/>
    <cellStyle name="20% - Accent2 16 2 3 2" xfId="5342"/>
    <cellStyle name="20% - Accent2 16 2 4" xfId="3993"/>
    <cellStyle name="20% - Accent2 16 3" xfId="1277"/>
    <cellStyle name="20% - Accent2 16 3 2" xfId="2671"/>
    <cellStyle name="20% - Accent2 16 3 2 2" xfId="5662"/>
    <cellStyle name="20% - Accent2 16 3 3" xfId="4313"/>
    <cellStyle name="20% - Accent2 16 4" xfId="2061"/>
    <cellStyle name="20% - Accent2 16 4 2" xfId="5052"/>
    <cellStyle name="20% - Accent2 16 5" xfId="3703"/>
    <cellStyle name="20% - Accent2 17" xfId="651"/>
    <cellStyle name="20% - Accent2 17 2" xfId="952"/>
    <cellStyle name="20% - Accent2 17 2 2" xfId="1582"/>
    <cellStyle name="20% - Accent2 17 2 2 2" xfId="2976"/>
    <cellStyle name="20% - Accent2 17 2 2 2 2" xfId="5967"/>
    <cellStyle name="20% - Accent2 17 2 2 3" xfId="4618"/>
    <cellStyle name="20% - Accent2 17 2 3" xfId="2366"/>
    <cellStyle name="20% - Accent2 17 2 3 2" xfId="5357"/>
    <cellStyle name="20% - Accent2 17 2 4" xfId="4008"/>
    <cellStyle name="20% - Accent2 17 3" xfId="1292"/>
    <cellStyle name="20% - Accent2 17 3 2" xfId="2686"/>
    <cellStyle name="20% - Accent2 17 3 2 2" xfId="5677"/>
    <cellStyle name="20% - Accent2 17 3 3" xfId="4328"/>
    <cellStyle name="20% - Accent2 17 4" xfId="2076"/>
    <cellStyle name="20% - Accent2 17 4 2" xfId="5067"/>
    <cellStyle name="20% - Accent2 17 5" xfId="3718"/>
    <cellStyle name="20% - Accent2 18" xfId="665"/>
    <cellStyle name="20% - Accent2 18 2" xfId="965"/>
    <cellStyle name="20% - Accent2 18 2 2" xfId="1595"/>
    <cellStyle name="20% - Accent2 18 2 2 2" xfId="2989"/>
    <cellStyle name="20% - Accent2 18 2 2 2 2" xfId="5980"/>
    <cellStyle name="20% - Accent2 18 2 2 3" xfId="4631"/>
    <cellStyle name="20% - Accent2 18 2 3" xfId="2379"/>
    <cellStyle name="20% - Accent2 18 2 3 2" xfId="5370"/>
    <cellStyle name="20% - Accent2 18 2 4" xfId="4021"/>
    <cellStyle name="20% - Accent2 18 3" xfId="1305"/>
    <cellStyle name="20% - Accent2 18 3 2" xfId="2699"/>
    <cellStyle name="20% - Accent2 18 3 2 2" xfId="5690"/>
    <cellStyle name="20% - Accent2 18 3 3" xfId="4341"/>
    <cellStyle name="20% - Accent2 18 4" xfId="2089"/>
    <cellStyle name="20% - Accent2 18 4 2" xfId="5080"/>
    <cellStyle name="20% - Accent2 18 5" xfId="3731"/>
    <cellStyle name="20% - Accent2 19" xfId="678"/>
    <cellStyle name="20% - Accent2 19 2" xfId="1318"/>
    <cellStyle name="20% - Accent2 19 2 2" xfId="2712"/>
    <cellStyle name="20% - Accent2 19 2 2 2" xfId="5703"/>
    <cellStyle name="20% - Accent2 19 2 3" xfId="4354"/>
    <cellStyle name="20% - Accent2 19 3" xfId="2102"/>
    <cellStyle name="20% - Accent2 19 3 2" xfId="5093"/>
    <cellStyle name="20% - Accent2 19 4" xfId="3744"/>
    <cellStyle name="20% - Accent2 2" xfId="235"/>
    <cellStyle name="20% - Accent2 20" xfId="692"/>
    <cellStyle name="20% - Accent2 20 2" xfId="1332"/>
    <cellStyle name="20% - Accent2 20 2 2" xfId="2726"/>
    <cellStyle name="20% - Accent2 20 2 2 2" xfId="5717"/>
    <cellStyle name="20% - Accent2 20 2 3" xfId="4368"/>
    <cellStyle name="20% - Accent2 20 3" xfId="2116"/>
    <cellStyle name="20% - Accent2 20 3 2" xfId="5107"/>
    <cellStyle name="20% - Accent2 20 4" xfId="3758"/>
    <cellStyle name="20% - Accent2 21" xfId="707"/>
    <cellStyle name="20% - Accent2 21 2" xfId="1345"/>
    <cellStyle name="20% - Accent2 21 2 2" xfId="2739"/>
    <cellStyle name="20% - Accent2 21 2 2 2" xfId="5730"/>
    <cellStyle name="20% - Accent2 21 2 3" xfId="4381"/>
    <cellStyle name="20% - Accent2 21 3" xfId="2129"/>
    <cellStyle name="20% - Accent2 21 3 2" xfId="5120"/>
    <cellStyle name="20% - Accent2 21 4" xfId="3771"/>
    <cellStyle name="20% - Accent2 22" xfId="723"/>
    <cellStyle name="20% - Accent2 22 2" xfId="1358"/>
    <cellStyle name="20% - Accent2 22 2 2" xfId="2752"/>
    <cellStyle name="20% - Accent2 22 2 2 2" xfId="5743"/>
    <cellStyle name="20% - Accent2 22 2 3" xfId="4394"/>
    <cellStyle name="20% - Accent2 22 3" xfId="2142"/>
    <cellStyle name="20% - Accent2 22 3 2" xfId="5133"/>
    <cellStyle name="20% - Accent2 22 4" xfId="3784"/>
    <cellStyle name="20% - Accent2 23" xfId="737"/>
    <cellStyle name="20% - Accent2 23 2" xfId="1372"/>
    <cellStyle name="20% - Accent2 23 2 2" xfId="2766"/>
    <cellStyle name="20% - Accent2 23 2 2 2" xfId="5757"/>
    <cellStyle name="20% - Accent2 23 2 3" xfId="4408"/>
    <cellStyle name="20% - Accent2 23 3" xfId="2156"/>
    <cellStyle name="20% - Accent2 23 3 2" xfId="5147"/>
    <cellStyle name="20% - Accent2 23 4" xfId="3798"/>
    <cellStyle name="20% - Accent2 24" xfId="978"/>
    <cellStyle name="20% - Accent2 24 2" xfId="1608"/>
    <cellStyle name="20% - Accent2 24 2 2" xfId="3002"/>
    <cellStyle name="20% - Accent2 24 2 2 2" xfId="5993"/>
    <cellStyle name="20% - Accent2 24 2 3" xfId="4644"/>
    <cellStyle name="20% - Accent2 24 3" xfId="2392"/>
    <cellStyle name="20% - Accent2 24 3 2" xfId="5383"/>
    <cellStyle name="20% - Accent2 24 4" xfId="4034"/>
    <cellStyle name="20% - Accent2 25" xfId="991"/>
    <cellStyle name="20% - Accent2 25 2" xfId="1621"/>
    <cellStyle name="20% - Accent2 25 2 2" xfId="3015"/>
    <cellStyle name="20% - Accent2 25 2 2 2" xfId="6006"/>
    <cellStyle name="20% - Accent2 25 2 3" xfId="4657"/>
    <cellStyle name="20% - Accent2 25 3" xfId="2405"/>
    <cellStyle name="20% - Accent2 25 3 2" xfId="5396"/>
    <cellStyle name="20% - Accent2 25 4" xfId="4047"/>
    <cellStyle name="20% - Accent2 26" xfId="1005"/>
    <cellStyle name="20% - Accent2 26 2" xfId="1634"/>
    <cellStyle name="20% - Accent2 26 2 2" xfId="3028"/>
    <cellStyle name="20% - Accent2 26 2 2 2" xfId="6019"/>
    <cellStyle name="20% - Accent2 26 2 3" xfId="4670"/>
    <cellStyle name="20% - Accent2 26 3" xfId="2418"/>
    <cellStyle name="20% - Accent2 26 3 2" xfId="5409"/>
    <cellStyle name="20% - Accent2 26 4" xfId="4060"/>
    <cellStyle name="20% - Accent2 27" xfId="1018"/>
    <cellStyle name="20% - Accent2 27 2" xfId="1647"/>
    <cellStyle name="20% - Accent2 27 2 2" xfId="3041"/>
    <cellStyle name="20% - Accent2 27 2 2 2" xfId="6032"/>
    <cellStyle name="20% - Accent2 27 2 3" xfId="4683"/>
    <cellStyle name="20% - Accent2 27 3" xfId="2431"/>
    <cellStyle name="20% - Accent2 27 3 2" xfId="5422"/>
    <cellStyle name="20% - Accent2 27 4" xfId="4073"/>
    <cellStyle name="20% - Accent2 28" xfId="1044"/>
    <cellStyle name="20% - Accent2 28 2" xfId="1661"/>
    <cellStyle name="20% - Accent2 28 2 2" xfId="3055"/>
    <cellStyle name="20% - Accent2 28 2 2 2" xfId="6046"/>
    <cellStyle name="20% - Accent2 28 2 3" xfId="4697"/>
    <cellStyle name="20% - Accent2 28 3" xfId="2445"/>
    <cellStyle name="20% - Accent2 28 3 2" xfId="5436"/>
    <cellStyle name="20% - Accent2 28 4" xfId="4087"/>
    <cellStyle name="20% - Accent2 29" xfId="1061"/>
    <cellStyle name="20% - Accent2 29 2" xfId="1674"/>
    <cellStyle name="20% - Accent2 29 2 2" xfId="3068"/>
    <cellStyle name="20% - Accent2 29 2 2 2" xfId="6059"/>
    <cellStyle name="20% - Accent2 29 2 3" xfId="4710"/>
    <cellStyle name="20% - Accent2 29 3" xfId="2458"/>
    <cellStyle name="20% - Accent2 29 3 2" xfId="5449"/>
    <cellStyle name="20% - Accent2 29 4" xfId="4100"/>
    <cellStyle name="20% - Accent2 3" xfId="405"/>
    <cellStyle name="20% - Accent2 3 2" xfId="754"/>
    <cellStyle name="20% - Accent2 3 2 2" xfId="1389"/>
    <cellStyle name="20% - Accent2 3 2 2 2" xfId="2783"/>
    <cellStyle name="20% - Accent2 3 2 2 2 2" xfId="5774"/>
    <cellStyle name="20% - Accent2 3 2 2 3" xfId="4425"/>
    <cellStyle name="20% - Accent2 3 2 3" xfId="2173"/>
    <cellStyle name="20% - Accent2 3 2 3 2" xfId="5164"/>
    <cellStyle name="20% - Accent2 3 2 4" xfId="3815"/>
    <cellStyle name="20% - Accent2 3 3" xfId="1098"/>
    <cellStyle name="20% - Accent2 3 3 2" xfId="2493"/>
    <cellStyle name="20% - Accent2 3 3 2 2" xfId="5484"/>
    <cellStyle name="20% - Accent2 3 3 3" xfId="4135"/>
    <cellStyle name="20% - Accent2 3 4" xfId="1882"/>
    <cellStyle name="20% - Accent2 3 4 2" xfId="4874"/>
    <cellStyle name="20% - Accent2 3 5" xfId="3524"/>
    <cellStyle name="20% - Accent2 30" xfId="1074"/>
    <cellStyle name="20% - Accent2 30 2" xfId="2471"/>
    <cellStyle name="20% - Accent2 30 2 2" xfId="5462"/>
    <cellStyle name="20% - Accent2 30 3" xfId="4113"/>
    <cellStyle name="20% - Accent2 31" xfId="1687"/>
    <cellStyle name="20% - Accent2 31 2" xfId="3081"/>
    <cellStyle name="20% - Accent2 31 2 2" xfId="6072"/>
    <cellStyle name="20% - Accent2 31 3" xfId="4723"/>
    <cellStyle name="20% - Accent2 32" xfId="1700"/>
    <cellStyle name="20% - Accent2 32 2" xfId="3094"/>
    <cellStyle name="20% - Accent2 32 2 2" xfId="6085"/>
    <cellStyle name="20% - Accent2 32 3" xfId="4736"/>
    <cellStyle name="20% - Accent2 33" xfId="1714"/>
    <cellStyle name="20% - Accent2 33 2" xfId="3107"/>
    <cellStyle name="20% - Accent2 33 2 2" xfId="6098"/>
    <cellStyle name="20% - Accent2 33 3" xfId="4749"/>
    <cellStyle name="20% - Accent2 34" xfId="1727"/>
    <cellStyle name="20% - Accent2 34 2" xfId="3120"/>
    <cellStyle name="20% - Accent2 34 2 2" xfId="6111"/>
    <cellStyle name="20% - Accent2 34 3" xfId="4762"/>
    <cellStyle name="20% - Accent2 35" xfId="1740"/>
    <cellStyle name="20% - Accent2 35 2" xfId="3133"/>
    <cellStyle name="20% - Accent2 35 2 2" xfId="6124"/>
    <cellStyle name="20% - Accent2 35 3" xfId="4775"/>
    <cellStyle name="20% - Accent2 36" xfId="1768"/>
    <cellStyle name="20% - Accent2 36 2" xfId="3147"/>
    <cellStyle name="20% - Accent2 36 2 2" xfId="6138"/>
    <cellStyle name="20% - Accent2 36 3" xfId="4789"/>
    <cellStyle name="20% - Accent2 37" xfId="1782"/>
    <cellStyle name="20% - Accent2 37 2" xfId="3160"/>
    <cellStyle name="20% - Accent2 37 2 2" xfId="6151"/>
    <cellStyle name="20% - Accent2 37 3" xfId="4802"/>
    <cellStyle name="20% - Accent2 38" xfId="1795"/>
    <cellStyle name="20% - Accent2 38 2" xfId="3173"/>
    <cellStyle name="20% - Accent2 38 2 2" xfId="6164"/>
    <cellStyle name="20% - Accent2 38 3" xfId="4815"/>
    <cellStyle name="20% - Accent2 39" xfId="1824"/>
    <cellStyle name="20% - Accent2 39 2" xfId="3188"/>
    <cellStyle name="20% - Accent2 39 2 2" xfId="6177"/>
    <cellStyle name="20% - Accent2 39 3" xfId="4828"/>
    <cellStyle name="20% - Accent2 4" xfId="422"/>
    <cellStyle name="20% - Accent2 4 2" xfId="768"/>
    <cellStyle name="20% - Accent2 4 2 2" xfId="1402"/>
    <cellStyle name="20% - Accent2 4 2 2 2" xfId="2796"/>
    <cellStyle name="20% - Accent2 4 2 2 2 2" xfId="5787"/>
    <cellStyle name="20% - Accent2 4 2 2 3" xfId="4438"/>
    <cellStyle name="20% - Accent2 4 2 3" xfId="2186"/>
    <cellStyle name="20% - Accent2 4 2 3 2" xfId="5177"/>
    <cellStyle name="20% - Accent2 4 2 4" xfId="3828"/>
    <cellStyle name="20% - Accent2 4 3" xfId="1111"/>
    <cellStyle name="20% - Accent2 4 3 2" xfId="2506"/>
    <cellStyle name="20% - Accent2 4 3 2 2" xfId="5497"/>
    <cellStyle name="20% - Accent2 4 3 3" xfId="4148"/>
    <cellStyle name="20% - Accent2 4 4" xfId="1895"/>
    <cellStyle name="20% - Accent2 4 4 2" xfId="4887"/>
    <cellStyle name="20% - Accent2 4 5" xfId="3537"/>
    <cellStyle name="20% - Accent2 40" xfId="1839"/>
    <cellStyle name="20% - Accent2 40 2" xfId="3201"/>
    <cellStyle name="20% - Accent2 40 2 2" xfId="6190"/>
    <cellStyle name="20% - Accent2 40 3" xfId="4841"/>
    <cellStyle name="20% - Accent2 41" xfId="1852"/>
    <cellStyle name="20% - Accent2 41 2" xfId="4854"/>
    <cellStyle name="20% - Accent2 42" xfId="3216"/>
    <cellStyle name="20% - Accent2 42 2" xfId="6204"/>
    <cellStyle name="20% - Accent2 43" xfId="3229"/>
    <cellStyle name="20% - Accent2 43 2" xfId="6217"/>
    <cellStyle name="20% - Accent2 44" xfId="3244"/>
    <cellStyle name="20% - Accent2 44 2" xfId="6230"/>
    <cellStyle name="20% - Accent2 45" xfId="3263"/>
    <cellStyle name="20% - Accent2 45 2" xfId="6243"/>
    <cellStyle name="20% - Accent2 46" xfId="3277"/>
    <cellStyle name="20% - Accent2 46 2" xfId="6256"/>
    <cellStyle name="20% - Accent2 47" xfId="3291"/>
    <cellStyle name="20% - Accent2 47 2" xfId="6269"/>
    <cellStyle name="20% - Accent2 48" xfId="3304"/>
    <cellStyle name="20% - Accent2 48 2" xfId="6282"/>
    <cellStyle name="20% - Accent2 49" xfId="3317"/>
    <cellStyle name="20% - Accent2 49 2" xfId="6295"/>
    <cellStyle name="20% - Accent2 5" xfId="437"/>
    <cellStyle name="20% - Accent2 5 2" xfId="783"/>
    <cellStyle name="20% - Accent2 5 2 2" xfId="1417"/>
    <cellStyle name="20% - Accent2 5 2 2 2" xfId="2811"/>
    <cellStyle name="20% - Accent2 5 2 2 2 2" xfId="5802"/>
    <cellStyle name="20% - Accent2 5 2 2 3" xfId="4453"/>
    <cellStyle name="20% - Accent2 5 2 3" xfId="2201"/>
    <cellStyle name="20% - Accent2 5 2 3 2" xfId="5192"/>
    <cellStyle name="20% - Accent2 5 2 4" xfId="3843"/>
    <cellStyle name="20% - Accent2 5 3" xfId="1126"/>
    <cellStyle name="20% - Accent2 5 3 2" xfId="2521"/>
    <cellStyle name="20% - Accent2 5 3 2 2" xfId="5512"/>
    <cellStyle name="20% - Accent2 5 3 3" xfId="4163"/>
    <cellStyle name="20% - Accent2 5 4" xfId="1910"/>
    <cellStyle name="20% - Accent2 5 4 2" xfId="4902"/>
    <cellStyle name="20% - Accent2 5 5" xfId="3552"/>
    <cellStyle name="20% - Accent2 50" xfId="3331"/>
    <cellStyle name="20% - Accent2 50 2" xfId="6308"/>
    <cellStyle name="20% - Accent2 51" xfId="3346"/>
    <cellStyle name="20% - Accent2 51 2" xfId="6323"/>
    <cellStyle name="20% - Accent2 52" xfId="3361"/>
    <cellStyle name="20% - Accent2 52 2" xfId="6338"/>
    <cellStyle name="20% - Accent2 53" xfId="3374"/>
    <cellStyle name="20% - Accent2 53 2" xfId="6351"/>
    <cellStyle name="20% - Accent2 54" xfId="3396"/>
    <cellStyle name="20% - Accent2 54 2" xfId="6369"/>
    <cellStyle name="20% - Accent2 55" xfId="3409"/>
    <cellStyle name="20% - Accent2 55 2" xfId="6382"/>
    <cellStyle name="20% - Accent2 56" xfId="3424"/>
    <cellStyle name="20% - Accent2 56 2" xfId="6397"/>
    <cellStyle name="20% - Accent2 57" xfId="3439"/>
    <cellStyle name="20% - Accent2 57 2" xfId="6411"/>
    <cellStyle name="20% - Accent2 58" xfId="3452"/>
    <cellStyle name="20% - Accent2 58 2" xfId="6424"/>
    <cellStyle name="20% - Accent2 59" xfId="3465"/>
    <cellStyle name="20% - Accent2 59 2" xfId="6437"/>
    <cellStyle name="20% - Accent2 6" xfId="477"/>
    <cellStyle name="20% - Accent2 6 2" xfId="801"/>
    <cellStyle name="20% - Accent2 6 2 2" xfId="1433"/>
    <cellStyle name="20% - Accent2 6 2 2 2" xfId="2827"/>
    <cellStyle name="20% - Accent2 6 2 2 2 2" xfId="5818"/>
    <cellStyle name="20% - Accent2 6 2 2 3" xfId="4469"/>
    <cellStyle name="20% - Accent2 6 2 3" xfId="2217"/>
    <cellStyle name="20% - Accent2 6 2 3 2" xfId="5208"/>
    <cellStyle name="20% - Accent2 6 2 4" xfId="3859"/>
    <cellStyle name="20% - Accent2 6 3" xfId="1143"/>
    <cellStyle name="20% - Accent2 6 3 2" xfId="2537"/>
    <cellStyle name="20% - Accent2 6 3 2 2" xfId="5528"/>
    <cellStyle name="20% - Accent2 6 3 3" xfId="4179"/>
    <cellStyle name="20% - Accent2 6 4" xfId="1927"/>
    <cellStyle name="20% - Accent2 6 4 2" xfId="4918"/>
    <cellStyle name="20% - Accent2 6 5" xfId="3569"/>
    <cellStyle name="20% - Accent2 60" xfId="3478"/>
    <cellStyle name="20% - Accent2 60 2" xfId="6450"/>
    <cellStyle name="20% - Accent2 61" xfId="3491"/>
    <cellStyle name="20% - Accent2 61 2" xfId="6463"/>
    <cellStyle name="20% - Accent2 62" xfId="3506"/>
    <cellStyle name="20% - Accent2 63" xfId="6489"/>
    <cellStyle name="20% - Accent2 64" xfId="6530"/>
    <cellStyle name="20% - Accent2 65" xfId="6544"/>
    <cellStyle name="20% - Accent2 66" xfId="6557"/>
    <cellStyle name="20% - Accent2 67" xfId="6571"/>
    <cellStyle name="20% - Accent2 7" xfId="490"/>
    <cellStyle name="20% - Accent2 7 2" xfId="814"/>
    <cellStyle name="20% - Accent2 7 2 2" xfId="1446"/>
    <cellStyle name="20% - Accent2 7 2 2 2" xfId="2840"/>
    <cellStyle name="20% - Accent2 7 2 2 2 2" xfId="5831"/>
    <cellStyle name="20% - Accent2 7 2 2 3" xfId="4482"/>
    <cellStyle name="20% - Accent2 7 2 3" xfId="2230"/>
    <cellStyle name="20% - Accent2 7 2 3 2" xfId="5221"/>
    <cellStyle name="20% - Accent2 7 2 4" xfId="3872"/>
    <cellStyle name="20% - Accent2 7 3" xfId="1156"/>
    <cellStyle name="20% - Accent2 7 3 2" xfId="2550"/>
    <cellStyle name="20% - Accent2 7 3 2 2" xfId="5541"/>
    <cellStyle name="20% - Accent2 7 3 3" xfId="4192"/>
    <cellStyle name="20% - Accent2 7 4" xfId="1940"/>
    <cellStyle name="20% - Accent2 7 4 2" xfId="4931"/>
    <cellStyle name="20% - Accent2 7 5" xfId="3582"/>
    <cellStyle name="20% - Accent2 8" xfId="510"/>
    <cellStyle name="20% - Accent2 8 2" xfId="827"/>
    <cellStyle name="20% - Accent2 8 2 2" xfId="1459"/>
    <cellStyle name="20% - Accent2 8 2 2 2" xfId="2853"/>
    <cellStyle name="20% - Accent2 8 2 2 2 2" xfId="5844"/>
    <cellStyle name="20% - Accent2 8 2 2 3" xfId="4495"/>
    <cellStyle name="20% - Accent2 8 2 3" xfId="2243"/>
    <cellStyle name="20% - Accent2 8 2 3 2" xfId="5234"/>
    <cellStyle name="20% - Accent2 8 2 4" xfId="3885"/>
    <cellStyle name="20% - Accent2 8 3" xfId="1169"/>
    <cellStyle name="20% - Accent2 8 3 2" xfId="2563"/>
    <cellStyle name="20% - Accent2 8 3 2 2" xfId="5554"/>
    <cellStyle name="20% - Accent2 8 3 3" xfId="4205"/>
    <cellStyle name="20% - Accent2 8 4" xfId="1953"/>
    <cellStyle name="20% - Accent2 8 4 2" xfId="4944"/>
    <cellStyle name="20% - Accent2 8 5" xfId="3595"/>
    <cellStyle name="20% - Accent2 9" xfId="527"/>
    <cellStyle name="20% - Accent2 9 2" xfId="841"/>
    <cellStyle name="20% - Accent2 9 2 2" xfId="1473"/>
    <cellStyle name="20% - Accent2 9 2 2 2" xfId="2867"/>
    <cellStyle name="20% - Accent2 9 2 2 2 2" xfId="5858"/>
    <cellStyle name="20% - Accent2 9 2 2 3" xfId="4509"/>
    <cellStyle name="20% - Accent2 9 2 3" xfId="2257"/>
    <cellStyle name="20% - Accent2 9 2 3 2" xfId="5248"/>
    <cellStyle name="20% - Accent2 9 2 4" xfId="3899"/>
    <cellStyle name="20% - Accent2 9 3" xfId="1183"/>
    <cellStyle name="20% - Accent2 9 3 2" xfId="2577"/>
    <cellStyle name="20% - Accent2 9 3 2 2" xfId="5568"/>
    <cellStyle name="20% - Accent2 9 3 3" xfId="4219"/>
    <cellStyle name="20% - Accent2 9 4" xfId="1967"/>
    <cellStyle name="20% - Accent2 9 4 2" xfId="4958"/>
    <cellStyle name="20% - Accent2 9 5" xfId="3609"/>
    <cellStyle name="20% - Accent3" xfId="28" builtinId="38" customBuiltin="1"/>
    <cellStyle name="20% - Accent3 10" xfId="542"/>
    <cellStyle name="20% - Accent3 10 2" xfId="856"/>
    <cellStyle name="20% - Accent3 10 2 2" xfId="1488"/>
    <cellStyle name="20% - Accent3 10 2 2 2" xfId="2882"/>
    <cellStyle name="20% - Accent3 10 2 2 2 2" xfId="5873"/>
    <cellStyle name="20% - Accent3 10 2 2 3" xfId="4524"/>
    <cellStyle name="20% - Accent3 10 2 3" xfId="2272"/>
    <cellStyle name="20% - Accent3 10 2 3 2" xfId="5263"/>
    <cellStyle name="20% - Accent3 10 2 4" xfId="3914"/>
    <cellStyle name="20% - Accent3 10 3" xfId="1198"/>
    <cellStyle name="20% - Accent3 10 3 2" xfId="2592"/>
    <cellStyle name="20% - Accent3 10 3 2 2" xfId="5583"/>
    <cellStyle name="20% - Accent3 10 3 3" xfId="4234"/>
    <cellStyle name="20% - Accent3 10 4" xfId="1982"/>
    <cellStyle name="20% - Accent3 10 4 2" xfId="4973"/>
    <cellStyle name="20% - Accent3 10 5" xfId="3624"/>
    <cellStyle name="20% - Accent3 11" xfId="555"/>
    <cellStyle name="20% - Accent3 11 2" xfId="869"/>
    <cellStyle name="20% - Accent3 11 2 2" xfId="1501"/>
    <cellStyle name="20% - Accent3 11 2 2 2" xfId="2895"/>
    <cellStyle name="20% - Accent3 11 2 2 2 2" xfId="5886"/>
    <cellStyle name="20% - Accent3 11 2 2 3" xfId="4537"/>
    <cellStyle name="20% - Accent3 11 2 3" xfId="2285"/>
    <cellStyle name="20% - Accent3 11 2 3 2" xfId="5276"/>
    <cellStyle name="20% - Accent3 11 2 4" xfId="3927"/>
    <cellStyle name="20% - Accent3 11 3" xfId="1211"/>
    <cellStyle name="20% - Accent3 11 3 2" xfId="2605"/>
    <cellStyle name="20% - Accent3 11 3 2 2" xfId="5596"/>
    <cellStyle name="20% - Accent3 11 3 3" xfId="4247"/>
    <cellStyle name="20% - Accent3 11 4" xfId="1995"/>
    <cellStyle name="20% - Accent3 11 4 2" xfId="4986"/>
    <cellStyle name="20% - Accent3 11 5" xfId="3637"/>
    <cellStyle name="20% - Accent3 12" xfId="578"/>
    <cellStyle name="20% - Accent3 12 2" xfId="885"/>
    <cellStyle name="20% - Accent3 12 2 2" xfId="1515"/>
    <cellStyle name="20% - Accent3 12 2 2 2" xfId="2909"/>
    <cellStyle name="20% - Accent3 12 2 2 2 2" xfId="5900"/>
    <cellStyle name="20% - Accent3 12 2 2 3" xfId="4551"/>
    <cellStyle name="20% - Accent3 12 2 3" xfId="2299"/>
    <cellStyle name="20% - Accent3 12 2 3 2" xfId="5290"/>
    <cellStyle name="20% - Accent3 12 2 4" xfId="3941"/>
    <cellStyle name="20% - Accent3 12 3" xfId="1225"/>
    <cellStyle name="20% - Accent3 12 3 2" xfId="2619"/>
    <cellStyle name="20% - Accent3 12 3 2 2" xfId="5610"/>
    <cellStyle name="20% - Accent3 12 3 3" xfId="4261"/>
    <cellStyle name="20% - Accent3 12 4" xfId="2009"/>
    <cellStyle name="20% - Accent3 12 4 2" xfId="5000"/>
    <cellStyle name="20% - Accent3 12 5" xfId="3651"/>
    <cellStyle name="20% - Accent3 13" xfId="597"/>
    <cellStyle name="20% - Accent3 13 2" xfId="900"/>
    <cellStyle name="20% - Accent3 13 2 2" xfId="1530"/>
    <cellStyle name="20% - Accent3 13 2 2 2" xfId="2924"/>
    <cellStyle name="20% - Accent3 13 2 2 2 2" xfId="5915"/>
    <cellStyle name="20% - Accent3 13 2 2 3" xfId="4566"/>
    <cellStyle name="20% - Accent3 13 2 3" xfId="2314"/>
    <cellStyle name="20% - Accent3 13 2 3 2" xfId="5305"/>
    <cellStyle name="20% - Accent3 13 2 4" xfId="3956"/>
    <cellStyle name="20% - Accent3 13 3" xfId="1240"/>
    <cellStyle name="20% - Accent3 13 3 2" xfId="2634"/>
    <cellStyle name="20% - Accent3 13 3 2 2" xfId="5625"/>
    <cellStyle name="20% - Accent3 13 3 3" xfId="4276"/>
    <cellStyle name="20% - Accent3 13 4" xfId="2024"/>
    <cellStyle name="20% - Accent3 13 4 2" xfId="5015"/>
    <cellStyle name="20% - Accent3 13 5" xfId="3666"/>
    <cellStyle name="20% - Accent3 14" xfId="611"/>
    <cellStyle name="20% - Accent3 14 2" xfId="913"/>
    <cellStyle name="20% - Accent3 14 2 2" xfId="1543"/>
    <cellStyle name="20% - Accent3 14 2 2 2" xfId="2937"/>
    <cellStyle name="20% - Accent3 14 2 2 2 2" xfId="5928"/>
    <cellStyle name="20% - Accent3 14 2 2 3" xfId="4579"/>
    <cellStyle name="20% - Accent3 14 2 3" xfId="2327"/>
    <cellStyle name="20% - Accent3 14 2 3 2" xfId="5318"/>
    <cellStyle name="20% - Accent3 14 2 4" xfId="3969"/>
    <cellStyle name="20% - Accent3 14 3" xfId="1253"/>
    <cellStyle name="20% - Accent3 14 3 2" xfId="2647"/>
    <cellStyle name="20% - Accent3 14 3 2 2" xfId="5638"/>
    <cellStyle name="20% - Accent3 14 3 3" xfId="4289"/>
    <cellStyle name="20% - Accent3 14 4" xfId="2037"/>
    <cellStyle name="20% - Accent3 14 4 2" xfId="5028"/>
    <cellStyle name="20% - Accent3 14 5" xfId="3679"/>
    <cellStyle name="20% - Accent3 15" xfId="624"/>
    <cellStyle name="20% - Accent3 15 2" xfId="926"/>
    <cellStyle name="20% - Accent3 15 2 2" xfId="1556"/>
    <cellStyle name="20% - Accent3 15 2 2 2" xfId="2950"/>
    <cellStyle name="20% - Accent3 15 2 2 2 2" xfId="5941"/>
    <cellStyle name="20% - Accent3 15 2 2 3" xfId="4592"/>
    <cellStyle name="20% - Accent3 15 2 3" xfId="2340"/>
    <cellStyle name="20% - Accent3 15 2 3 2" xfId="5331"/>
    <cellStyle name="20% - Accent3 15 2 4" xfId="3982"/>
    <cellStyle name="20% - Accent3 15 3" xfId="1266"/>
    <cellStyle name="20% - Accent3 15 3 2" xfId="2660"/>
    <cellStyle name="20% - Accent3 15 3 2 2" xfId="5651"/>
    <cellStyle name="20% - Accent3 15 3 3" xfId="4302"/>
    <cellStyle name="20% - Accent3 15 4" xfId="2050"/>
    <cellStyle name="20% - Accent3 15 4 2" xfId="5041"/>
    <cellStyle name="20% - Accent3 15 5" xfId="3692"/>
    <cellStyle name="20% - Accent3 16" xfId="637"/>
    <cellStyle name="20% - Accent3 16 2" xfId="939"/>
    <cellStyle name="20% - Accent3 16 2 2" xfId="1569"/>
    <cellStyle name="20% - Accent3 16 2 2 2" xfId="2963"/>
    <cellStyle name="20% - Accent3 16 2 2 2 2" xfId="5954"/>
    <cellStyle name="20% - Accent3 16 2 2 3" xfId="4605"/>
    <cellStyle name="20% - Accent3 16 2 3" xfId="2353"/>
    <cellStyle name="20% - Accent3 16 2 3 2" xfId="5344"/>
    <cellStyle name="20% - Accent3 16 2 4" xfId="3995"/>
    <cellStyle name="20% - Accent3 16 3" xfId="1279"/>
    <cellStyle name="20% - Accent3 16 3 2" xfId="2673"/>
    <cellStyle name="20% - Accent3 16 3 2 2" xfId="5664"/>
    <cellStyle name="20% - Accent3 16 3 3" xfId="4315"/>
    <cellStyle name="20% - Accent3 16 4" xfId="2063"/>
    <cellStyle name="20% - Accent3 16 4 2" xfId="5054"/>
    <cellStyle name="20% - Accent3 16 5" xfId="3705"/>
    <cellStyle name="20% - Accent3 17" xfId="653"/>
    <cellStyle name="20% - Accent3 17 2" xfId="954"/>
    <cellStyle name="20% - Accent3 17 2 2" xfId="1584"/>
    <cellStyle name="20% - Accent3 17 2 2 2" xfId="2978"/>
    <cellStyle name="20% - Accent3 17 2 2 2 2" xfId="5969"/>
    <cellStyle name="20% - Accent3 17 2 2 3" xfId="4620"/>
    <cellStyle name="20% - Accent3 17 2 3" xfId="2368"/>
    <cellStyle name="20% - Accent3 17 2 3 2" xfId="5359"/>
    <cellStyle name="20% - Accent3 17 2 4" xfId="4010"/>
    <cellStyle name="20% - Accent3 17 3" xfId="1294"/>
    <cellStyle name="20% - Accent3 17 3 2" xfId="2688"/>
    <cellStyle name="20% - Accent3 17 3 2 2" xfId="5679"/>
    <cellStyle name="20% - Accent3 17 3 3" xfId="4330"/>
    <cellStyle name="20% - Accent3 17 4" xfId="2078"/>
    <cellStyle name="20% - Accent3 17 4 2" xfId="5069"/>
    <cellStyle name="20% - Accent3 17 5" xfId="3720"/>
    <cellStyle name="20% - Accent3 18" xfId="667"/>
    <cellStyle name="20% - Accent3 18 2" xfId="967"/>
    <cellStyle name="20% - Accent3 18 2 2" xfId="1597"/>
    <cellStyle name="20% - Accent3 18 2 2 2" xfId="2991"/>
    <cellStyle name="20% - Accent3 18 2 2 2 2" xfId="5982"/>
    <cellStyle name="20% - Accent3 18 2 2 3" xfId="4633"/>
    <cellStyle name="20% - Accent3 18 2 3" xfId="2381"/>
    <cellStyle name="20% - Accent3 18 2 3 2" xfId="5372"/>
    <cellStyle name="20% - Accent3 18 2 4" xfId="4023"/>
    <cellStyle name="20% - Accent3 18 3" xfId="1307"/>
    <cellStyle name="20% - Accent3 18 3 2" xfId="2701"/>
    <cellStyle name="20% - Accent3 18 3 2 2" xfId="5692"/>
    <cellStyle name="20% - Accent3 18 3 3" xfId="4343"/>
    <cellStyle name="20% - Accent3 18 4" xfId="2091"/>
    <cellStyle name="20% - Accent3 18 4 2" xfId="5082"/>
    <cellStyle name="20% - Accent3 18 5" xfId="3733"/>
    <cellStyle name="20% - Accent3 19" xfId="680"/>
    <cellStyle name="20% - Accent3 19 2" xfId="1320"/>
    <cellStyle name="20% - Accent3 19 2 2" xfId="2714"/>
    <cellStyle name="20% - Accent3 19 2 2 2" xfId="5705"/>
    <cellStyle name="20% - Accent3 19 2 3" xfId="4356"/>
    <cellStyle name="20% - Accent3 19 3" xfId="2104"/>
    <cellStyle name="20% - Accent3 19 3 2" xfId="5095"/>
    <cellStyle name="20% - Accent3 19 4" xfId="3746"/>
    <cellStyle name="20% - Accent3 2" xfId="236"/>
    <cellStyle name="20% - Accent3 20" xfId="694"/>
    <cellStyle name="20% - Accent3 20 2" xfId="1334"/>
    <cellStyle name="20% - Accent3 20 2 2" xfId="2728"/>
    <cellStyle name="20% - Accent3 20 2 2 2" xfId="5719"/>
    <cellStyle name="20% - Accent3 20 2 3" xfId="4370"/>
    <cellStyle name="20% - Accent3 20 3" xfId="2118"/>
    <cellStyle name="20% - Accent3 20 3 2" xfId="5109"/>
    <cellStyle name="20% - Accent3 20 4" xfId="3760"/>
    <cellStyle name="20% - Accent3 21" xfId="709"/>
    <cellStyle name="20% - Accent3 21 2" xfId="1347"/>
    <cellStyle name="20% - Accent3 21 2 2" xfId="2741"/>
    <cellStyle name="20% - Accent3 21 2 2 2" xfId="5732"/>
    <cellStyle name="20% - Accent3 21 2 3" xfId="4383"/>
    <cellStyle name="20% - Accent3 21 3" xfId="2131"/>
    <cellStyle name="20% - Accent3 21 3 2" xfId="5122"/>
    <cellStyle name="20% - Accent3 21 4" xfId="3773"/>
    <cellStyle name="20% - Accent3 22" xfId="725"/>
    <cellStyle name="20% - Accent3 22 2" xfId="1360"/>
    <cellStyle name="20% - Accent3 22 2 2" xfId="2754"/>
    <cellStyle name="20% - Accent3 22 2 2 2" xfId="5745"/>
    <cellStyle name="20% - Accent3 22 2 3" xfId="4396"/>
    <cellStyle name="20% - Accent3 22 3" xfId="2144"/>
    <cellStyle name="20% - Accent3 22 3 2" xfId="5135"/>
    <cellStyle name="20% - Accent3 22 4" xfId="3786"/>
    <cellStyle name="20% - Accent3 23" xfId="739"/>
    <cellStyle name="20% - Accent3 23 2" xfId="1374"/>
    <cellStyle name="20% - Accent3 23 2 2" xfId="2768"/>
    <cellStyle name="20% - Accent3 23 2 2 2" xfId="5759"/>
    <cellStyle name="20% - Accent3 23 2 3" xfId="4410"/>
    <cellStyle name="20% - Accent3 23 3" xfId="2158"/>
    <cellStyle name="20% - Accent3 23 3 2" xfId="5149"/>
    <cellStyle name="20% - Accent3 23 4" xfId="3800"/>
    <cellStyle name="20% - Accent3 24" xfId="980"/>
    <cellStyle name="20% - Accent3 24 2" xfId="1610"/>
    <cellStyle name="20% - Accent3 24 2 2" xfId="3004"/>
    <cellStyle name="20% - Accent3 24 2 2 2" xfId="5995"/>
    <cellStyle name="20% - Accent3 24 2 3" xfId="4646"/>
    <cellStyle name="20% - Accent3 24 3" xfId="2394"/>
    <cellStyle name="20% - Accent3 24 3 2" xfId="5385"/>
    <cellStyle name="20% - Accent3 24 4" xfId="4036"/>
    <cellStyle name="20% - Accent3 25" xfId="993"/>
    <cellStyle name="20% - Accent3 25 2" xfId="1623"/>
    <cellStyle name="20% - Accent3 25 2 2" xfId="3017"/>
    <cellStyle name="20% - Accent3 25 2 2 2" xfId="6008"/>
    <cellStyle name="20% - Accent3 25 2 3" xfId="4659"/>
    <cellStyle name="20% - Accent3 25 3" xfId="2407"/>
    <cellStyle name="20% - Accent3 25 3 2" xfId="5398"/>
    <cellStyle name="20% - Accent3 25 4" xfId="4049"/>
    <cellStyle name="20% - Accent3 26" xfId="1007"/>
    <cellStyle name="20% - Accent3 26 2" xfId="1636"/>
    <cellStyle name="20% - Accent3 26 2 2" xfId="3030"/>
    <cellStyle name="20% - Accent3 26 2 2 2" xfId="6021"/>
    <cellStyle name="20% - Accent3 26 2 3" xfId="4672"/>
    <cellStyle name="20% - Accent3 26 3" xfId="2420"/>
    <cellStyle name="20% - Accent3 26 3 2" xfId="5411"/>
    <cellStyle name="20% - Accent3 26 4" xfId="4062"/>
    <cellStyle name="20% - Accent3 27" xfId="1020"/>
    <cellStyle name="20% - Accent3 27 2" xfId="1649"/>
    <cellStyle name="20% - Accent3 27 2 2" xfId="3043"/>
    <cellStyle name="20% - Accent3 27 2 2 2" xfId="6034"/>
    <cellStyle name="20% - Accent3 27 2 3" xfId="4685"/>
    <cellStyle name="20% - Accent3 27 3" xfId="2433"/>
    <cellStyle name="20% - Accent3 27 3 2" xfId="5424"/>
    <cellStyle name="20% - Accent3 27 4" xfId="4075"/>
    <cellStyle name="20% - Accent3 28" xfId="1050"/>
    <cellStyle name="20% - Accent3 28 2" xfId="1663"/>
    <cellStyle name="20% - Accent3 28 2 2" xfId="3057"/>
    <cellStyle name="20% - Accent3 28 2 2 2" xfId="6048"/>
    <cellStyle name="20% - Accent3 28 2 3" xfId="4699"/>
    <cellStyle name="20% - Accent3 28 3" xfId="2447"/>
    <cellStyle name="20% - Accent3 28 3 2" xfId="5438"/>
    <cellStyle name="20% - Accent3 28 4" xfId="4089"/>
    <cellStyle name="20% - Accent3 29" xfId="1063"/>
    <cellStyle name="20% - Accent3 29 2" xfId="1676"/>
    <cellStyle name="20% - Accent3 29 2 2" xfId="3070"/>
    <cellStyle name="20% - Accent3 29 2 2 2" xfId="6061"/>
    <cellStyle name="20% - Accent3 29 2 3" xfId="4712"/>
    <cellStyle name="20% - Accent3 29 3" xfId="2460"/>
    <cellStyle name="20% - Accent3 29 3 2" xfId="5451"/>
    <cellStyle name="20% - Accent3 29 4" xfId="4102"/>
    <cellStyle name="20% - Accent3 3" xfId="407"/>
    <cellStyle name="20% - Accent3 3 2" xfId="756"/>
    <cellStyle name="20% - Accent3 3 2 2" xfId="1391"/>
    <cellStyle name="20% - Accent3 3 2 2 2" xfId="2785"/>
    <cellStyle name="20% - Accent3 3 2 2 2 2" xfId="5776"/>
    <cellStyle name="20% - Accent3 3 2 2 3" xfId="4427"/>
    <cellStyle name="20% - Accent3 3 2 3" xfId="2175"/>
    <cellStyle name="20% - Accent3 3 2 3 2" xfId="5166"/>
    <cellStyle name="20% - Accent3 3 2 4" xfId="3817"/>
    <cellStyle name="20% - Accent3 3 3" xfId="1100"/>
    <cellStyle name="20% - Accent3 3 3 2" xfId="2495"/>
    <cellStyle name="20% - Accent3 3 3 2 2" xfId="5486"/>
    <cellStyle name="20% - Accent3 3 3 3" xfId="4137"/>
    <cellStyle name="20% - Accent3 3 4" xfId="1884"/>
    <cellStyle name="20% - Accent3 3 4 2" xfId="4876"/>
    <cellStyle name="20% - Accent3 3 5" xfId="3526"/>
    <cellStyle name="20% - Accent3 30" xfId="1076"/>
    <cellStyle name="20% - Accent3 30 2" xfId="2473"/>
    <cellStyle name="20% - Accent3 30 2 2" xfId="5464"/>
    <cellStyle name="20% - Accent3 30 3" xfId="4115"/>
    <cellStyle name="20% - Accent3 31" xfId="1689"/>
    <cellStyle name="20% - Accent3 31 2" xfId="3083"/>
    <cellStyle name="20% - Accent3 31 2 2" xfId="6074"/>
    <cellStyle name="20% - Accent3 31 3" xfId="4725"/>
    <cellStyle name="20% - Accent3 32" xfId="1702"/>
    <cellStyle name="20% - Accent3 32 2" xfId="3096"/>
    <cellStyle name="20% - Accent3 32 2 2" xfId="6087"/>
    <cellStyle name="20% - Accent3 32 3" xfId="4738"/>
    <cellStyle name="20% - Accent3 33" xfId="1716"/>
    <cellStyle name="20% - Accent3 33 2" xfId="3109"/>
    <cellStyle name="20% - Accent3 33 2 2" xfId="6100"/>
    <cellStyle name="20% - Accent3 33 3" xfId="4751"/>
    <cellStyle name="20% - Accent3 34" xfId="1729"/>
    <cellStyle name="20% - Accent3 34 2" xfId="3122"/>
    <cellStyle name="20% - Accent3 34 2 2" xfId="6113"/>
    <cellStyle name="20% - Accent3 34 3" xfId="4764"/>
    <cellStyle name="20% - Accent3 35" xfId="1742"/>
    <cellStyle name="20% - Accent3 35 2" xfId="3135"/>
    <cellStyle name="20% - Accent3 35 2 2" xfId="6126"/>
    <cellStyle name="20% - Accent3 35 3" xfId="4777"/>
    <cellStyle name="20% - Accent3 36" xfId="1770"/>
    <cellStyle name="20% - Accent3 36 2" xfId="3149"/>
    <cellStyle name="20% - Accent3 36 2 2" xfId="6140"/>
    <cellStyle name="20% - Accent3 36 3" xfId="4791"/>
    <cellStyle name="20% - Accent3 37" xfId="1784"/>
    <cellStyle name="20% - Accent3 37 2" xfId="3162"/>
    <cellStyle name="20% - Accent3 37 2 2" xfId="6153"/>
    <cellStyle name="20% - Accent3 37 3" xfId="4804"/>
    <cellStyle name="20% - Accent3 38" xfId="1797"/>
    <cellStyle name="20% - Accent3 38 2" xfId="3175"/>
    <cellStyle name="20% - Accent3 38 2 2" xfId="6166"/>
    <cellStyle name="20% - Accent3 38 3" xfId="4817"/>
    <cellStyle name="20% - Accent3 39" xfId="1826"/>
    <cellStyle name="20% - Accent3 39 2" xfId="3190"/>
    <cellStyle name="20% - Accent3 39 2 2" xfId="6179"/>
    <cellStyle name="20% - Accent3 39 3" xfId="4830"/>
    <cellStyle name="20% - Accent3 4" xfId="424"/>
    <cellStyle name="20% - Accent3 4 2" xfId="770"/>
    <cellStyle name="20% - Accent3 4 2 2" xfId="1404"/>
    <cellStyle name="20% - Accent3 4 2 2 2" xfId="2798"/>
    <cellStyle name="20% - Accent3 4 2 2 2 2" xfId="5789"/>
    <cellStyle name="20% - Accent3 4 2 2 3" xfId="4440"/>
    <cellStyle name="20% - Accent3 4 2 3" xfId="2188"/>
    <cellStyle name="20% - Accent3 4 2 3 2" xfId="5179"/>
    <cellStyle name="20% - Accent3 4 2 4" xfId="3830"/>
    <cellStyle name="20% - Accent3 4 3" xfId="1113"/>
    <cellStyle name="20% - Accent3 4 3 2" xfId="2508"/>
    <cellStyle name="20% - Accent3 4 3 2 2" xfId="5499"/>
    <cellStyle name="20% - Accent3 4 3 3" xfId="4150"/>
    <cellStyle name="20% - Accent3 4 4" xfId="1897"/>
    <cellStyle name="20% - Accent3 4 4 2" xfId="4889"/>
    <cellStyle name="20% - Accent3 4 5" xfId="3539"/>
    <cellStyle name="20% - Accent3 40" xfId="1841"/>
    <cellStyle name="20% - Accent3 40 2" xfId="3203"/>
    <cellStyle name="20% - Accent3 40 2 2" xfId="6192"/>
    <cellStyle name="20% - Accent3 40 3" xfId="4843"/>
    <cellStyle name="20% - Accent3 41" xfId="1854"/>
    <cellStyle name="20% - Accent3 41 2" xfId="4856"/>
    <cellStyle name="20% - Accent3 42" xfId="3218"/>
    <cellStyle name="20% - Accent3 42 2" xfId="6206"/>
    <cellStyle name="20% - Accent3 43" xfId="3231"/>
    <cellStyle name="20% - Accent3 43 2" xfId="6219"/>
    <cellStyle name="20% - Accent3 44" xfId="3246"/>
    <cellStyle name="20% - Accent3 44 2" xfId="6232"/>
    <cellStyle name="20% - Accent3 45" xfId="3265"/>
    <cellStyle name="20% - Accent3 45 2" xfId="6245"/>
    <cellStyle name="20% - Accent3 46" xfId="3279"/>
    <cellStyle name="20% - Accent3 46 2" xfId="6258"/>
    <cellStyle name="20% - Accent3 47" xfId="3293"/>
    <cellStyle name="20% - Accent3 47 2" xfId="6271"/>
    <cellStyle name="20% - Accent3 48" xfId="3306"/>
    <cellStyle name="20% - Accent3 48 2" xfId="6284"/>
    <cellStyle name="20% - Accent3 49" xfId="3319"/>
    <cellStyle name="20% - Accent3 49 2" xfId="6297"/>
    <cellStyle name="20% - Accent3 5" xfId="439"/>
    <cellStyle name="20% - Accent3 5 2" xfId="785"/>
    <cellStyle name="20% - Accent3 5 2 2" xfId="1419"/>
    <cellStyle name="20% - Accent3 5 2 2 2" xfId="2813"/>
    <cellStyle name="20% - Accent3 5 2 2 2 2" xfId="5804"/>
    <cellStyle name="20% - Accent3 5 2 2 3" xfId="4455"/>
    <cellStyle name="20% - Accent3 5 2 3" xfId="2203"/>
    <cellStyle name="20% - Accent3 5 2 3 2" xfId="5194"/>
    <cellStyle name="20% - Accent3 5 2 4" xfId="3845"/>
    <cellStyle name="20% - Accent3 5 3" xfId="1128"/>
    <cellStyle name="20% - Accent3 5 3 2" xfId="2523"/>
    <cellStyle name="20% - Accent3 5 3 2 2" xfId="5514"/>
    <cellStyle name="20% - Accent3 5 3 3" xfId="4165"/>
    <cellStyle name="20% - Accent3 5 4" xfId="1912"/>
    <cellStyle name="20% - Accent3 5 4 2" xfId="4904"/>
    <cellStyle name="20% - Accent3 5 5" xfId="3554"/>
    <cellStyle name="20% - Accent3 50" xfId="3333"/>
    <cellStyle name="20% - Accent3 50 2" xfId="6310"/>
    <cellStyle name="20% - Accent3 51" xfId="3348"/>
    <cellStyle name="20% - Accent3 51 2" xfId="6325"/>
    <cellStyle name="20% - Accent3 52" xfId="3363"/>
    <cellStyle name="20% - Accent3 52 2" xfId="6340"/>
    <cellStyle name="20% - Accent3 53" xfId="3376"/>
    <cellStyle name="20% - Accent3 53 2" xfId="6353"/>
    <cellStyle name="20% - Accent3 54" xfId="3398"/>
    <cellStyle name="20% - Accent3 54 2" xfId="6371"/>
    <cellStyle name="20% - Accent3 55" xfId="3411"/>
    <cellStyle name="20% - Accent3 55 2" xfId="6384"/>
    <cellStyle name="20% - Accent3 56" xfId="3426"/>
    <cellStyle name="20% - Accent3 56 2" xfId="6399"/>
    <cellStyle name="20% - Accent3 57" xfId="3441"/>
    <cellStyle name="20% - Accent3 57 2" xfId="6413"/>
    <cellStyle name="20% - Accent3 58" xfId="3454"/>
    <cellStyle name="20% - Accent3 58 2" xfId="6426"/>
    <cellStyle name="20% - Accent3 59" xfId="3467"/>
    <cellStyle name="20% - Accent3 59 2" xfId="6439"/>
    <cellStyle name="20% - Accent3 6" xfId="479"/>
    <cellStyle name="20% - Accent3 6 2" xfId="803"/>
    <cellStyle name="20% - Accent3 6 2 2" xfId="1435"/>
    <cellStyle name="20% - Accent3 6 2 2 2" xfId="2829"/>
    <cellStyle name="20% - Accent3 6 2 2 2 2" xfId="5820"/>
    <cellStyle name="20% - Accent3 6 2 2 3" xfId="4471"/>
    <cellStyle name="20% - Accent3 6 2 3" xfId="2219"/>
    <cellStyle name="20% - Accent3 6 2 3 2" xfId="5210"/>
    <cellStyle name="20% - Accent3 6 2 4" xfId="3861"/>
    <cellStyle name="20% - Accent3 6 3" xfId="1145"/>
    <cellStyle name="20% - Accent3 6 3 2" xfId="2539"/>
    <cellStyle name="20% - Accent3 6 3 2 2" xfId="5530"/>
    <cellStyle name="20% - Accent3 6 3 3" xfId="4181"/>
    <cellStyle name="20% - Accent3 6 4" xfId="1929"/>
    <cellStyle name="20% - Accent3 6 4 2" xfId="4920"/>
    <cellStyle name="20% - Accent3 6 5" xfId="3571"/>
    <cellStyle name="20% - Accent3 60" xfId="3480"/>
    <cellStyle name="20% - Accent3 60 2" xfId="6452"/>
    <cellStyle name="20% - Accent3 61" xfId="3493"/>
    <cellStyle name="20% - Accent3 61 2" xfId="6465"/>
    <cellStyle name="20% - Accent3 62" xfId="3508"/>
    <cellStyle name="20% - Accent3 63" xfId="6491"/>
    <cellStyle name="20% - Accent3 64" xfId="6532"/>
    <cellStyle name="20% - Accent3 65" xfId="6546"/>
    <cellStyle name="20% - Accent3 66" xfId="6559"/>
    <cellStyle name="20% - Accent3 67" xfId="6573"/>
    <cellStyle name="20% - Accent3 7" xfId="492"/>
    <cellStyle name="20% - Accent3 7 2" xfId="816"/>
    <cellStyle name="20% - Accent3 7 2 2" xfId="1448"/>
    <cellStyle name="20% - Accent3 7 2 2 2" xfId="2842"/>
    <cellStyle name="20% - Accent3 7 2 2 2 2" xfId="5833"/>
    <cellStyle name="20% - Accent3 7 2 2 3" xfId="4484"/>
    <cellStyle name="20% - Accent3 7 2 3" xfId="2232"/>
    <cellStyle name="20% - Accent3 7 2 3 2" xfId="5223"/>
    <cellStyle name="20% - Accent3 7 2 4" xfId="3874"/>
    <cellStyle name="20% - Accent3 7 3" xfId="1158"/>
    <cellStyle name="20% - Accent3 7 3 2" xfId="2552"/>
    <cellStyle name="20% - Accent3 7 3 2 2" xfId="5543"/>
    <cellStyle name="20% - Accent3 7 3 3" xfId="4194"/>
    <cellStyle name="20% - Accent3 7 4" xfId="1942"/>
    <cellStyle name="20% - Accent3 7 4 2" xfId="4933"/>
    <cellStyle name="20% - Accent3 7 5" xfId="3584"/>
    <cellStyle name="20% - Accent3 8" xfId="512"/>
    <cellStyle name="20% - Accent3 8 2" xfId="829"/>
    <cellStyle name="20% - Accent3 8 2 2" xfId="1461"/>
    <cellStyle name="20% - Accent3 8 2 2 2" xfId="2855"/>
    <cellStyle name="20% - Accent3 8 2 2 2 2" xfId="5846"/>
    <cellStyle name="20% - Accent3 8 2 2 3" xfId="4497"/>
    <cellStyle name="20% - Accent3 8 2 3" xfId="2245"/>
    <cellStyle name="20% - Accent3 8 2 3 2" xfId="5236"/>
    <cellStyle name="20% - Accent3 8 2 4" xfId="3887"/>
    <cellStyle name="20% - Accent3 8 3" xfId="1171"/>
    <cellStyle name="20% - Accent3 8 3 2" xfId="2565"/>
    <cellStyle name="20% - Accent3 8 3 2 2" xfId="5556"/>
    <cellStyle name="20% - Accent3 8 3 3" xfId="4207"/>
    <cellStyle name="20% - Accent3 8 4" xfId="1955"/>
    <cellStyle name="20% - Accent3 8 4 2" xfId="4946"/>
    <cellStyle name="20% - Accent3 8 5" xfId="3597"/>
    <cellStyle name="20% - Accent3 9" xfId="529"/>
    <cellStyle name="20% - Accent3 9 2" xfId="843"/>
    <cellStyle name="20% - Accent3 9 2 2" xfId="1475"/>
    <cellStyle name="20% - Accent3 9 2 2 2" xfId="2869"/>
    <cellStyle name="20% - Accent3 9 2 2 2 2" xfId="5860"/>
    <cellStyle name="20% - Accent3 9 2 2 3" xfId="4511"/>
    <cellStyle name="20% - Accent3 9 2 3" xfId="2259"/>
    <cellStyle name="20% - Accent3 9 2 3 2" xfId="5250"/>
    <cellStyle name="20% - Accent3 9 2 4" xfId="3901"/>
    <cellStyle name="20% - Accent3 9 3" xfId="1185"/>
    <cellStyle name="20% - Accent3 9 3 2" xfId="2579"/>
    <cellStyle name="20% - Accent3 9 3 2 2" xfId="5570"/>
    <cellStyle name="20% - Accent3 9 3 3" xfId="4221"/>
    <cellStyle name="20% - Accent3 9 4" xfId="1969"/>
    <cellStyle name="20% - Accent3 9 4 2" xfId="4960"/>
    <cellStyle name="20% - Accent3 9 5" xfId="3611"/>
    <cellStyle name="20% - Accent4" xfId="32" builtinId="42" customBuiltin="1"/>
    <cellStyle name="20% - Accent4 10" xfId="544"/>
    <cellStyle name="20% - Accent4 10 2" xfId="858"/>
    <cellStyle name="20% - Accent4 10 2 2" xfId="1490"/>
    <cellStyle name="20% - Accent4 10 2 2 2" xfId="2884"/>
    <cellStyle name="20% - Accent4 10 2 2 2 2" xfId="5875"/>
    <cellStyle name="20% - Accent4 10 2 2 3" xfId="4526"/>
    <cellStyle name="20% - Accent4 10 2 3" xfId="2274"/>
    <cellStyle name="20% - Accent4 10 2 3 2" xfId="5265"/>
    <cellStyle name="20% - Accent4 10 2 4" xfId="3916"/>
    <cellStyle name="20% - Accent4 10 3" xfId="1200"/>
    <cellStyle name="20% - Accent4 10 3 2" xfId="2594"/>
    <cellStyle name="20% - Accent4 10 3 2 2" xfId="5585"/>
    <cellStyle name="20% - Accent4 10 3 3" xfId="4236"/>
    <cellStyle name="20% - Accent4 10 4" xfId="1984"/>
    <cellStyle name="20% - Accent4 10 4 2" xfId="4975"/>
    <cellStyle name="20% - Accent4 10 5" xfId="3626"/>
    <cellStyle name="20% - Accent4 11" xfId="557"/>
    <cellStyle name="20% - Accent4 11 2" xfId="871"/>
    <cellStyle name="20% - Accent4 11 2 2" xfId="1503"/>
    <cellStyle name="20% - Accent4 11 2 2 2" xfId="2897"/>
    <cellStyle name="20% - Accent4 11 2 2 2 2" xfId="5888"/>
    <cellStyle name="20% - Accent4 11 2 2 3" xfId="4539"/>
    <cellStyle name="20% - Accent4 11 2 3" xfId="2287"/>
    <cellStyle name="20% - Accent4 11 2 3 2" xfId="5278"/>
    <cellStyle name="20% - Accent4 11 2 4" xfId="3929"/>
    <cellStyle name="20% - Accent4 11 3" xfId="1213"/>
    <cellStyle name="20% - Accent4 11 3 2" xfId="2607"/>
    <cellStyle name="20% - Accent4 11 3 2 2" xfId="5598"/>
    <cellStyle name="20% - Accent4 11 3 3" xfId="4249"/>
    <cellStyle name="20% - Accent4 11 4" xfId="1997"/>
    <cellStyle name="20% - Accent4 11 4 2" xfId="4988"/>
    <cellStyle name="20% - Accent4 11 5" xfId="3639"/>
    <cellStyle name="20% - Accent4 12" xfId="580"/>
    <cellStyle name="20% - Accent4 12 2" xfId="887"/>
    <cellStyle name="20% - Accent4 12 2 2" xfId="1517"/>
    <cellStyle name="20% - Accent4 12 2 2 2" xfId="2911"/>
    <cellStyle name="20% - Accent4 12 2 2 2 2" xfId="5902"/>
    <cellStyle name="20% - Accent4 12 2 2 3" xfId="4553"/>
    <cellStyle name="20% - Accent4 12 2 3" xfId="2301"/>
    <cellStyle name="20% - Accent4 12 2 3 2" xfId="5292"/>
    <cellStyle name="20% - Accent4 12 2 4" xfId="3943"/>
    <cellStyle name="20% - Accent4 12 3" xfId="1227"/>
    <cellStyle name="20% - Accent4 12 3 2" xfId="2621"/>
    <cellStyle name="20% - Accent4 12 3 2 2" xfId="5612"/>
    <cellStyle name="20% - Accent4 12 3 3" xfId="4263"/>
    <cellStyle name="20% - Accent4 12 4" xfId="2011"/>
    <cellStyle name="20% - Accent4 12 4 2" xfId="5002"/>
    <cellStyle name="20% - Accent4 12 5" xfId="3653"/>
    <cellStyle name="20% - Accent4 13" xfId="599"/>
    <cellStyle name="20% - Accent4 13 2" xfId="902"/>
    <cellStyle name="20% - Accent4 13 2 2" xfId="1532"/>
    <cellStyle name="20% - Accent4 13 2 2 2" xfId="2926"/>
    <cellStyle name="20% - Accent4 13 2 2 2 2" xfId="5917"/>
    <cellStyle name="20% - Accent4 13 2 2 3" xfId="4568"/>
    <cellStyle name="20% - Accent4 13 2 3" xfId="2316"/>
    <cellStyle name="20% - Accent4 13 2 3 2" xfId="5307"/>
    <cellStyle name="20% - Accent4 13 2 4" xfId="3958"/>
    <cellStyle name="20% - Accent4 13 3" xfId="1242"/>
    <cellStyle name="20% - Accent4 13 3 2" xfId="2636"/>
    <cellStyle name="20% - Accent4 13 3 2 2" xfId="5627"/>
    <cellStyle name="20% - Accent4 13 3 3" xfId="4278"/>
    <cellStyle name="20% - Accent4 13 4" xfId="2026"/>
    <cellStyle name="20% - Accent4 13 4 2" xfId="5017"/>
    <cellStyle name="20% - Accent4 13 5" xfId="3668"/>
    <cellStyle name="20% - Accent4 14" xfId="613"/>
    <cellStyle name="20% - Accent4 14 2" xfId="915"/>
    <cellStyle name="20% - Accent4 14 2 2" xfId="1545"/>
    <cellStyle name="20% - Accent4 14 2 2 2" xfId="2939"/>
    <cellStyle name="20% - Accent4 14 2 2 2 2" xfId="5930"/>
    <cellStyle name="20% - Accent4 14 2 2 3" xfId="4581"/>
    <cellStyle name="20% - Accent4 14 2 3" xfId="2329"/>
    <cellStyle name="20% - Accent4 14 2 3 2" xfId="5320"/>
    <cellStyle name="20% - Accent4 14 2 4" xfId="3971"/>
    <cellStyle name="20% - Accent4 14 3" xfId="1255"/>
    <cellStyle name="20% - Accent4 14 3 2" xfId="2649"/>
    <cellStyle name="20% - Accent4 14 3 2 2" xfId="5640"/>
    <cellStyle name="20% - Accent4 14 3 3" xfId="4291"/>
    <cellStyle name="20% - Accent4 14 4" xfId="2039"/>
    <cellStyle name="20% - Accent4 14 4 2" xfId="5030"/>
    <cellStyle name="20% - Accent4 14 5" xfId="3681"/>
    <cellStyle name="20% - Accent4 15" xfId="626"/>
    <cellStyle name="20% - Accent4 15 2" xfId="928"/>
    <cellStyle name="20% - Accent4 15 2 2" xfId="1558"/>
    <cellStyle name="20% - Accent4 15 2 2 2" xfId="2952"/>
    <cellStyle name="20% - Accent4 15 2 2 2 2" xfId="5943"/>
    <cellStyle name="20% - Accent4 15 2 2 3" xfId="4594"/>
    <cellStyle name="20% - Accent4 15 2 3" xfId="2342"/>
    <cellStyle name="20% - Accent4 15 2 3 2" xfId="5333"/>
    <cellStyle name="20% - Accent4 15 2 4" xfId="3984"/>
    <cellStyle name="20% - Accent4 15 3" xfId="1268"/>
    <cellStyle name="20% - Accent4 15 3 2" xfId="2662"/>
    <cellStyle name="20% - Accent4 15 3 2 2" xfId="5653"/>
    <cellStyle name="20% - Accent4 15 3 3" xfId="4304"/>
    <cellStyle name="20% - Accent4 15 4" xfId="2052"/>
    <cellStyle name="20% - Accent4 15 4 2" xfId="5043"/>
    <cellStyle name="20% - Accent4 15 5" xfId="3694"/>
    <cellStyle name="20% - Accent4 16" xfId="639"/>
    <cellStyle name="20% - Accent4 16 2" xfId="941"/>
    <cellStyle name="20% - Accent4 16 2 2" xfId="1571"/>
    <cellStyle name="20% - Accent4 16 2 2 2" xfId="2965"/>
    <cellStyle name="20% - Accent4 16 2 2 2 2" xfId="5956"/>
    <cellStyle name="20% - Accent4 16 2 2 3" xfId="4607"/>
    <cellStyle name="20% - Accent4 16 2 3" xfId="2355"/>
    <cellStyle name="20% - Accent4 16 2 3 2" xfId="5346"/>
    <cellStyle name="20% - Accent4 16 2 4" xfId="3997"/>
    <cellStyle name="20% - Accent4 16 3" xfId="1281"/>
    <cellStyle name="20% - Accent4 16 3 2" xfId="2675"/>
    <cellStyle name="20% - Accent4 16 3 2 2" xfId="5666"/>
    <cellStyle name="20% - Accent4 16 3 3" xfId="4317"/>
    <cellStyle name="20% - Accent4 16 4" xfId="2065"/>
    <cellStyle name="20% - Accent4 16 4 2" xfId="5056"/>
    <cellStyle name="20% - Accent4 16 5" xfId="3707"/>
    <cellStyle name="20% - Accent4 17" xfId="655"/>
    <cellStyle name="20% - Accent4 17 2" xfId="956"/>
    <cellStyle name="20% - Accent4 17 2 2" xfId="1586"/>
    <cellStyle name="20% - Accent4 17 2 2 2" xfId="2980"/>
    <cellStyle name="20% - Accent4 17 2 2 2 2" xfId="5971"/>
    <cellStyle name="20% - Accent4 17 2 2 3" xfId="4622"/>
    <cellStyle name="20% - Accent4 17 2 3" xfId="2370"/>
    <cellStyle name="20% - Accent4 17 2 3 2" xfId="5361"/>
    <cellStyle name="20% - Accent4 17 2 4" xfId="4012"/>
    <cellStyle name="20% - Accent4 17 3" xfId="1296"/>
    <cellStyle name="20% - Accent4 17 3 2" xfId="2690"/>
    <cellStyle name="20% - Accent4 17 3 2 2" xfId="5681"/>
    <cellStyle name="20% - Accent4 17 3 3" xfId="4332"/>
    <cellStyle name="20% - Accent4 17 4" xfId="2080"/>
    <cellStyle name="20% - Accent4 17 4 2" xfId="5071"/>
    <cellStyle name="20% - Accent4 17 5" xfId="3722"/>
    <cellStyle name="20% - Accent4 18" xfId="669"/>
    <cellStyle name="20% - Accent4 18 2" xfId="969"/>
    <cellStyle name="20% - Accent4 18 2 2" xfId="1599"/>
    <cellStyle name="20% - Accent4 18 2 2 2" xfId="2993"/>
    <cellStyle name="20% - Accent4 18 2 2 2 2" xfId="5984"/>
    <cellStyle name="20% - Accent4 18 2 2 3" xfId="4635"/>
    <cellStyle name="20% - Accent4 18 2 3" xfId="2383"/>
    <cellStyle name="20% - Accent4 18 2 3 2" xfId="5374"/>
    <cellStyle name="20% - Accent4 18 2 4" xfId="4025"/>
    <cellStyle name="20% - Accent4 18 3" xfId="1309"/>
    <cellStyle name="20% - Accent4 18 3 2" xfId="2703"/>
    <cellStyle name="20% - Accent4 18 3 2 2" xfId="5694"/>
    <cellStyle name="20% - Accent4 18 3 3" xfId="4345"/>
    <cellStyle name="20% - Accent4 18 4" xfId="2093"/>
    <cellStyle name="20% - Accent4 18 4 2" xfId="5084"/>
    <cellStyle name="20% - Accent4 18 5" xfId="3735"/>
    <cellStyle name="20% - Accent4 19" xfId="682"/>
    <cellStyle name="20% - Accent4 19 2" xfId="1322"/>
    <cellStyle name="20% - Accent4 19 2 2" xfId="2716"/>
    <cellStyle name="20% - Accent4 19 2 2 2" xfId="5707"/>
    <cellStyle name="20% - Accent4 19 2 3" xfId="4358"/>
    <cellStyle name="20% - Accent4 19 3" xfId="2106"/>
    <cellStyle name="20% - Accent4 19 3 2" xfId="5097"/>
    <cellStyle name="20% - Accent4 19 4" xfId="3748"/>
    <cellStyle name="20% - Accent4 2" xfId="237"/>
    <cellStyle name="20% - Accent4 20" xfId="696"/>
    <cellStyle name="20% - Accent4 20 2" xfId="1336"/>
    <cellStyle name="20% - Accent4 20 2 2" xfId="2730"/>
    <cellStyle name="20% - Accent4 20 2 2 2" xfId="5721"/>
    <cellStyle name="20% - Accent4 20 2 3" xfId="4372"/>
    <cellStyle name="20% - Accent4 20 3" xfId="2120"/>
    <cellStyle name="20% - Accent4 20 3 2" xfId="5111"/>
    <cellStyle name="20% - Accent4 20 4" xfId="3762"/>
    <cellStyle name="20% - Accent4 21" xfId="711"/>
    <cellStyle name="20% - Accent4 21 2" xfId="1349"/>
    <cellStyle name="20% - Accent4 21 2 2" xfId="2743"/>
    <cellStyle name="20% - Accent4 21 2 2 2" xfId="5734"/>
    <cellStyle name="20% - Accent4 21 2 3" xfId="4385"/>
    <cellStyle name="20% - Accent4 21 3" xfId="2133"/>
    <cellStyle name="20% - Accent4 21 3 2" xfId="5124"/>
    <cellStyle name="20% - Accent4 21 4" xfId="3775"/>
    <cellStyle name="20% - Accent4 22" xfId="727"/>
    <cellStyle name="20% - Accent4 22 2" xfId="1362"/>
    <cellStyle name="20% - Accent4 22 2 2" xfId="2756"/>
    <cellStyle name="20% - Accent4 22 2 2 2" xfId="5747"/>
    <cellStyle name="20% - Accent4 22 2 3" xfId="4398"/>
    <cellStyle name="20% - Accent4 22 3" xfId="2146"/>
    <cellStyle name="20% - Accent4 22 3 2" xfId="5137"/>
    <cellStyle name="20% - Accent4 22 4" xfId="3788"/>
    <cellStyle name="20% - Accent4 23" xfId="741"/>
    <cellStyle name="20% - Accent4 23 2" xfId="1376"/>
    <cellStyle name="20% - Accent4 23 2 2" xfId="2770"/>
    <cellStyle name="20% - Accent4 23 2 2 2" xfId="5761"/>
    <cellStyle name="20% - Accent4 23 2 3" xfId="4412"/>
    <cellStyle name="20% - Accent4 23 3" xfId="2160"/>
    <cellStyle name="20% - Accent4 23 3 2" xfId="5151"/>
    <cellStyle name="20% - Accent4 23 4" xfId="3802"/>
    <cellStyle name="20% - Accent4 24" xfId="982"/>
    <cellStyle name="20% - Accent4 24 2" xfId="1612"/>
    <cellStyle name="20% - Accent4 24 2 2" xfId="3006"/>
    <cellStyle name="20% - Accent4 24 2 2 2" xfId="5997"/>
    <cellStyle name="20% - Accent4 24 2 3" xfId="4648"/>
    <cellStyle name="20% - Accent4 24 3" xfId="2396"/>
    <cellStyle name="20% - Accent4 24 3 2" xfId="5387"/>
    <cellStyle name="20% - Accent4 24 4" xfId="4038"/>
    <cellStyle name="20% - Accent4 25" xfId="995"/>
    <cellStyle name="20% - Accent4 25 2" xfId="1625"/>
    <cellStyle name="20% - Accent4 25 2 2" xfId="3019"/>
    <cellStyle name="20% - Accent4 25 2 2 2" xfId="6010"/>
    <cellStyle name="20% - Accent4 25 2 3" xfId="4661"/>
    <cellStyle name="20% - Accent4 25 3" xfId="2409"/>
    <cellStyle name="20% - Accent4 25 3 2" xfId="5400"/>
    <cellStyle name="20% - Accent4 25 4" xfId="4051"/>
    <cellStyle name="20% - Accent4 26" xfId="1009"/>
    <cellStyle name="20% - Accent4 26 2" xfId="1638"/>
    <cellStyle name="20% - Accent4 26 2 2" xfId="3032"/>
    <cellStyle name="20% - Accent4 26 2 2 2" xfId="6023"/>
    <cellStyle name="20% - Accent4 26 2 3" xfId="4674"/>
    <cellStyle name="20% - Accent4 26 3" xfId="2422"/>
    <cellStyle name="20% - Accent4 26 3 2" xfId="5413"/>
    <cellStyle name="20% - Accent4 26 4" xfId="4064"/>
    <cellStyle name="20% - Accent4 27" xfId="1022"/>
    <cellStyle name="20% - Accent4 27 2" xfId="1651"/>
    <cellStyle name="20% - Accent4 27 2 2" xfId="3045"/>
    <cellStyle name="20% - Accent4 27 2 2 2" xfId="6036"/>
    <cellStyle name="20% - Accent4 27 2 3" xfId="4687"/>
    <cellStyle name="20% - Accent4 27 3" xfId="2435"/>
    <cellStyle name="20% - Accent4 27 3 2" xfId="5426"/>
    <cellStyle name="20% - Accent4 27 4" xfId="4077"/>
    <cellStyle name="20% - Accent4 28" xfId="1052"/>
    <cellStyle name="20% - Accent4 28 2" xfId="1665"/>
    <cellStyle name="20% - Accent4 28 2 2" xfId="3059"/>
    <cellStyle name="20% - Accent4 28 2 2 2" xfId="6050"/>
    <cellStyle name="20% - Accent4 28 2 3" xfId="4701"/>
    <cellStyle name="20% - Accent4 28 3" xfId="2449"/>
    <cellStyle name="20% - Accent4 28 3 2" xfId="5440"/>
    <cellStyle name="20% - Accent4 28 4" xfId="4091"/>
    <cellStyle name="20% - Accent4 29" xfId="1065"/>
    <cellStyle name="20% - Accent4 29 2" xfId="1678"/>
    <cellStyle name="20% - Accent4 29 2 2" xfId="3072"/>
    <cellStyle name="20% - Accent4 29 2 2 2" xfId="6063"/>
    <cellStyle name="20% - Accent4 29 2 3" xfId="4714"/>
    <cellStyle name="20% - Accent4 29 3" xfId="2462"/>
    <cellStyle name="20% - Accent4 29 3 2" xfId="5453"/>
    <cellStyle name="20% - Accent4 29 4" xfId="4104"/>
    <cellStyle name="20% - Accent4 3" xfId="409"/>
    <cellStyle name="20% - Accent4 3 2" xfId="758"/>
    <cellStyle name="20% - Accent4 3 2 2" xfId="1393"/>
    <cellStyle name="20% - Accent4 3 2 2 2" xfId="2787"/>
    <cellStyle name="20% - Accent4 3 2 2 2 2" xfId="5778"/>
    <cellStyle name="20% - Accent4 3 2 2 3" xfId="4429"/>
    <cellStyle name="20% - Accent4 3 2 3" xfId="2177"/>
    <cellStyle name="20% - Accent4 3 2 3 2" xfId="5168"/>
    <cellStyle name="20% - Accent4 3 2 4" xfId="3819"/>
    <cellStyle name="20% - Accent4 3 3" xfId="1102"/>
    <cellStyle name="20% - Accent4 3 3 2" xfId="2497"/>
    <cellStyle name="20% - Accent4 3 3 2 2" xfId="5488"/>
    <cellStyle name="20% - Accent4 3 3 3" xfId="4139"/>
    <cellStyle name="20% - Accent4 3 4" xfId="1886"/>
    <cellStyle name="20% - Accent4 3 4 2" xfId="4878"/>
    <cellStyle name="20% - Accent4 3 5" xfId="3528"/>
    <cellStyle name="20% - Accent4 30" xfId="1078"/>
    <cellStyle name="20% - Accent4 30 2" xfId="2475"/>
    <cellStyle name="20% - Accent4 30 2 2" xfId="5466"/>
    <cellStyle name="20% - Accent4 30 3" xfId="4117"/>
    <cellStyle name="20% - Accent4 31" xfId="1691"/>
    <cellStyle name="20% - Accent4 31 2" xfId="3085"/>
    <cellStyle name="20% - Accent4 31 2 2" xfId="6076"/>
    <cellStyle name="20% - Accent4 31 3" xfId="4727"/>
    <cellStyle name="20% - Accent4 32" xfId="1704"/>
    <cellStyle name="20% - Accent4 32 2" xfId="3098"/>
    <cellStyle name="20% - Accent4 32 2 2" xfId="6089"/>
    <cellStyle name="20% - Accent4 32 3" xfId="4740"/>
    <cellStyle name="20% - Accent4 33" xfId="1718"/>
    <cellStyle name="20% - Accent4 33 2" xfId="3111"/>
    <cellStyle name="20% - Accent4 33 2 2" xfId="6102"/>
    <cellStyle name="20% - Accent4 33 3" xfId="4753"/>
    <cellStyle name="20% - Accent4 34" xfId="1731"/>
    <cellStyle name="20% - Accent4 34 2" xfId="3124"/>
    <cellStyle name="20% - Accent4 34 2 2" xfId="6115"/>
    <cellStyle name="20% - Accent4 34 3" xfId="4766"/>
    <cellStyle name="20% - Accent4 35" xfId="1744"/>
    <cellStyle name="20% - Accent4 35 2" xfId="3137"/>
    <cellStyle name="20% - Accent4 35 2 2" xfId="6128"/>
    <cellStyle name="20% - Accent4 35 3" xfId="4779"/>
    <cellStyle name="20% - Accent4 36" xfId="1772"/>
    <cellStyle name="20% - Accent4 36 2" xfId="3151"/>
    <cellStyle name="20% - Accent4 36 2 2" xfId="6142"/>
    <cellStyle name="20% - Accent4 36 3" xfId="4793"/>
    <cellStyle name="20% - Accent4 37" xfId="1786"/>
    <cellStyle name="20% - Accent4 37 2" xfId="3164"/>
    <cellStyle name="20% - Accent4 37 2 2" xfId="6155"/>
    <cellStyle name="20% - Accent4 37 3" xfId="4806"/>
    <cellStyle name="20% - Accent4 38" xfId="1799"/>
    <cellStyle name="20% - Accent4 38 2" xfId="3177"/>
    <cellStyle name="20% - Accent4 38 2 2" xfId="6168"/>
    <cellStyle name="20% - Accent4 38 3" xfId="4819"/>
    <cellStyle name="20% - Accent4 39" xfId="1828"/>
    <cellStyle name="20% - Accent4 39 2" xfId="3192"/>
    <cellStyle name="20% - Accent4 39 2 2" xfId="6181"/>
    <cellStyle name="20% - Accent4 39 3" xfId="4832"/>
    <cellStyle name="20% - Accent4 4" xfId="426"/>
    <cellStyle name="20% - Accent4 4 2" xfId="772"/>
    <cellStyle name="20% - Accent4 4 2 2" xfId="1406"/>
    <cellStyle name="20% - Accent4 4 2 2 2" xfId="2800"/>
    <cellStyle name="20% - Accent4 4 2 2 2 2" xfId="5791"/>
    <cellStyle name="20% - Accent4 4 2 2 3" xfId="4442"/>
    <cellStyle name="20% - Accent4 4 2 3" xfId="2190"/>
    <cellStyle name="20% - Accent4 4 2 3 2" xfId="5181"/>
    <cellStyle name="20% - Accent4 4 2 4" xfId="3832"/>
    <cellStyle name="20% - Accent4 4 3" xfId="1115"/>
    <cellStyle name="20% - Accent4 4 3 2" xfId="2510"/>
    <cellStyle name="20% - Accent4 4 3 2 2" xfId="5501"/>
    <cellStyle name="20% - Accent4 4 3 3" xfId="4152"/>
    <cellStyle name="20% - Accent4 4 4" xfId="1899"/>
    <cellStyle name="20% - Accent4 4 4 2" xfId="4891"/>
    <cellStyle name="20% - Accent4 4 5" xfId="3541"/>
    <cellStyle name="20% - Accent4 40" xfId="1843"/>
    <cellStyle name="20% - Accent4 40 2" xfId="3205"/>
    <cellStyle name="20% - Accent4 40 2 2" xfId="6194"/>
    <cellStyle name="20% - Accent4 40 3" xfId="4845"/>
    <cellStyle name="20% - Accent4 41" xfId="1856"/>
    <cellStyle name="20% - Accent4 41 2" xfId="4858"/>
    <cellStyle name="20% - Accent4 42" xfId="3220"/>
    <cellStyle name="20% - Accent4 42 2" xfId="6208"/>
    <cellStyle name="20% - Accent4 43" xfId="3233"/>
    <cellStyle name="20% - Accent4 43 2" xfId="6221"/>
    <cellStyle name="20% - Accent4 44" xfId="3248"/>
    <cellStyle name="20% - Accent4 44 2" xfId="6234"/>
    <cellStyle name="20% - Accent4 45" xfId="3267"/>
    <cellStyle name="20% - Accent4 45 2" xfId="6247"/>
    <cellStyle name="20% - Accent4 46" xfId="3281"/>
    <cellStyle name="20% - Accent4 46 2" xfId="6260"/>
    <cellStyle name="20% - Accent4 47" xfId="3295"/>
    <cellStyle name="20% - Accent4 47 2" xfId="6273"/>
    <cellStyle name="20% - Accent4 48" xfId="3308"/>
    <cellStyle name="20% - Accent4 48 2" xfId="6286"/>
    <cellStyle name="20% - Accent4 49" xfId="3321"/>
    <cellStyle name="20% - Accent4 49 2" xfId="6299"/>
    <cellStyle name="20% - Accent4 5" xfId="441"/>
    <cellStyle name="20% - Accent4 5 2" xfId="787"/>
    <cellStyle name="20% - Accent4 5 2 2" xfId="1421"/>
    <cellStyle name="20% - Accent4 5 2 2 2" xfId="2815"/>
    <cellStyle name="20% - Accent4 5 2 2 2 2" xfId="5806"/>
    <cellStyle name="20% - Accent4 5 2 2 3" xfId="4457"/>
    <cellStyle name="20% - Accent4 5 2 3" xfId="2205"/>
    <cellStyle name="20% - Accent4 5 2 3 2" xfId="5196"/>
    <cellStyle name="20% - Accent4 5 2 4" xfId="3847"/>
    <cellStyle name="20% - Accent4 5 3" xfId="1130"/>
    <cellStyle name="20% - Accent4 5 3 2" xfId="2525"/>
    <cellStyle name="20% - Accent4 5 3 2 2" xfId="5516"/>
    <cellStyle name="20% - Accent4 5 3 3" xfId="4167"/>
    <cellStyle name="20% - Accent4 5 4" xfId="1914"/>
    <cellStyle name="20% - Accent4 5 4 2" xfId="4906"/>
    <cellStyle name="20% - Accent4 5 5" xfId="3556"/>
    <cellStyle name="20% - Accent4 50" xfId="3335"/>
    <cellStyle name="20% - Accent4 50 2" xfId="6312"/>
    <cellStyle name="20% - Accent4 51" xfId="3350"/>
    <cellStyle name="20% - Accent4 51 2" xfId="6327"/>
    <cellStyle name="20% - Accent4 52" xfId="3365"/>
    <cellStyle name="20% - Accent4 52 2" xfId="6342"/>
    <cellStyle name="20% - Accent4 53" xfId="3378"/>
    <cellStyle name="20% - Accent4 53 2" xfId="6355"/>
    <cellStyle name="20% - Accent4 54" xfId="3400"/>
    <cellStyle name="20% - Accent4 54 2" xfId="6373"/>
    <cellStyle name="20% - Accent4 55" xfId="3413"/>
    <cellStyle name="20% - Accent4 55 2" xfId="6386"/>
    <cellStyle name="20% - Accent4 56" xfId="3428"/>
    <cellStyle name="20% - Accent4 56 2" xfId="6401"/>
    <cellStyle name="20% - Accent4 57" xfId="3443"/>
    <cellStyle name="20% - Accent4 57 2" xfId="6415"/>
    <cellStyle name="20% - Accent4 58" xfId="3456"/>
    <cellStyle name="20% - Accent4 58 2" xfId="6428"/>
    <cellStyle name="20% - Accent4 59" xfId="3469"/>
    <cellStyle name="20% - Accent4 59 2" xfId="6441"/>
    <cellStyle name="20% - Accent4 6" xfId="481"/>
    <cellStyle name="20% - Accent4 6 2" xfId="805"/>
    <cellStyle name="20% - Accent4 6 2 2" xfId="1437"/>
    <cellStyle name="20% - Accent4 6 2 2 2" xfId="2831"/>
    <cellStyle name="20% - Accent4 6 2 2 2 2" xfId="5822"/>
    <cellStyle name="20% - Accent4 6 2 2 3" xfId="4473"/>
    <cellStyle name="20% - Accent4 6 2 3" xfId="2221"/>
    <cellStyle name="20% - Accent4 6 2 3 2" xfId="5212"/>
    <cellStyle name="20% - Accent4 6 2 4" xfId="3863"/>
    <cellStyle name="20% - Accent4 6 3" xfId="1147"/>
    <cellStyle name="20% - Accent4 6 3 2" xfId="2541"/>
    <cellStyle name="20% - Accent4 6 3 2 2" xfId="5532"/>
    <cellStyle name="20% - Accent4 6 3 3" xfId="4183"/>
    <cellStyle name="20% - Accent4 6 4" xfId="1931"/>
    <cellStyle name="20% - Accent4 6 4 2" xfId="4922"/>
    <cellStyle name="20% - Accent4 6 5" xfId="3573"/>
    <cellStyle name="20% - Accent4 60" xfId="3482"/>
    <cellStyle name="20% - Accent4 60 2" xfId="6454"/>
    <cellStyle name="20% - Accent4 61" xfId="3495"/>
    <cellStyle name="20% - Accent4 61 2" xfId="6467"/>
    <cellStyle name="20% - Accent4 62" xfId="3510"/>
    <cellStyle name="20% - Accent4 63" xfId="6493"/>
    <cellStyle name="20% - Accent4 64" xfId="6534"/>
    <cellStyle name="20% - Accent4 65" xfId="6548"/>
    <cellStyle name="20% - Accent4 66" xfId="6561"/>
    <cellStyle name="20% - Accent4 67" xfId="6575"/>
    <cellStyle name="20% - Accent4 7" xfId="494"/>
    <cellStyle name="20% - Accent4 7 2" xfId="818"/>
    <cellStyle name="20% - Accent4 7 2 2" xfId="1450"/>
    <cellStyle name="20% - Accent4 7 2 2 2" xfId="2844"/>
    <cellStyle name="20% - Accent4 7 2 2 2 2" xfId="5835"/>
    <cellStyle name="20% - Accent4 7 2 2 3" xfId="4486"/>
    <cellStyle name="20% - Accent4 7 2 3" xfId="2234"/>
    <cellStyle name="20% - Accent4 7 2 3 2" xfId="5225"/>
    <cellStyle name="20% - Accent4 7 2 4" xfId="3876"/>
    <cellStyle name="20% - Accent4 7 3" xfId="1160"/>
    <cellStyle name="20% - Accent4 7 3 2" xfId="2554"/>
    <cellStyle name="20% - Accent4 7 3 2 2" xfId="5545"/>
    <cellStyle name="20% - Accent4 7 3 3" xfId="4196"/>
    <cellStyle name="20% - Accent4 7 4" xfId="1944"/>
    <cellStyle name="20% - Accent4 7 4 2" xfId="4935"/>
    <cellStyle name="20% - Accent4 7 5" xfId="3586"/>
    <cellStyle name="20% - Accent4 8" xfId="514"/>
    <cellStyle name="20% - Accent4 8 2" xfId="831"/>
    <cellStyle name="20% - Accent4 8 2 2" xfId="1463"/>
    <cellStyle name="20% - Accent4 8 2 2 2" xfId="2857"/>
    <cellStyle name="20% - Accent4 8 2 2 2 2" xfId="5848"/>
    <cellStyle name="20% - Accent4 8 2 2 3" xfId="4499"/>
    <cellStyle name="20% - Accent4 8 2 3" xfId="2247"/>
    <cellStyle name="20% - Accent4 8 2 3 2" xfId="5238"/>
    <cellStyle name="20% - Accent4 8 2 4" xfId="3889"/>
    <cellStyle name="20% - Accent4 8 3" xfId="1173"/>
    <cellStyle name="20% - Accent4 8 3 2" xfId="2567"/>
    <cellStyle name="20% - Accent4 8 3 2 2" xfId="5558"/>
    <cellStyle name="20% - Accent4 8 3 3" xfId="4209"/>
    <cellStyle name="20% - Accent4 8 4" xfId="1957"/>
    <cellStyle name="20% - Accent4 8 4 2" xfId="4948"/>
    <cellStyle name="20% - Accent4 8 5" xfId="3599"/>
    <cellStyle name="20% - Accent4 9" xfId="531"/>
    <cellStyle name="20% - Accent4 9 2" xfId="845"/>
    <cellStyle name="20% - Accent4 9 2 2" xfId="1477"/>
    <cellStyle name="20% - Accent4 9 2 2 2" xfId="2871"/>
    <cellStyle name="20% - Accent4 9 2 2 2 2" xfId="5862"/>
    <cellStyle name="20% - Accent4 9 2 2 3" xfId="4513"/>
    <cellStyle name="20% - Accent4 9 2 3" xfId="2261"/>
    <cellStyle name="20% - Accent4 9 2 3 2" xfId="5252"/>
    <cellStyle name="20% - Accent4 9 2 4" xfId="3903"/>
    <cellStyle name="20% - Accent4 9 3" xfId="1187"/>
    <cellStyle name="20% - Accent4 9 3 2" xfId="2581"/>
    <cellStyle name="20% - Accent4 9 3 2 2" xfId="5572"/>
    <cellStyle name="20% - Accent4 9 3 3" xfId="4223"/>
    <cellStyle name="20% - Accent4 9 4" xfId="1971"/>
    <cellStyle name="20% - Accent4 9 4 2" xfId="4962"/>
    <cellStyle name="20% - Accent4 9 5" xfId="3613"/>
    <cellStyle name="20% - Accent5" xfId="36" builtinId="46" customBuiltin="1"/>
    <cellStyle name="20% - Accent5 10" xfId="546"/>
    <cellStyle name="20% - Accent5 10 2" xfId="860"/>
    <cellStyle name="20% - Accent5 10 2 2" xfId="1492"/>
    <cellStyle name="20% - Accent5 10 2 2 2" xfId="2886"/>
    <cellStyle name="20% - Accent5 10 2 2 2 2" xfId="5877"/>
    <cellStyle name="20% - Accent5 10 2 2 3" xfId="4528"/>
    <cellStyle name="20% - Accent5 10 2 3" xfId="2276"/>
    <cellStyle name="20% - Accent5 10 2 3 2" xfId="5267"/>
    <cellStyle name="20% - Accent5 10 2 4" xfId="3918"/>
    <cellStyle name="20% - Accent5 10 3" xfId="1202"/>
    <cellStyle name="20% - Accent5 10 3 2" xfId="2596"/>
    <cellStyle name="20% - Accent5 10 3 2 2" xfId="5587"/>
    <cellStyle name="20% - Accent5 10 3 3" xfId="4238"/>
    <cellStyle name="20% - Accent5 10 4" xfId="1986"/>
    <cellStyle name="20% - Accent5 10 4 2" xfId="4977"/>
    <cellStyle name="20% - Accent5 10 5" xfId="3628"/>
    <cellStyle name="20% - Accent5 11" xfId="559"/>
    <cellStyle name="20% - Accent5 11 2" xfId="873"/>
    <cellStyle name="20% - Accent5 11 2 2" xfId="1505"/>
    <cellStyle name="20% - Accent5 11 2 2 2" xfId="2899"/>
    <cellStyle name="20% - Accent5 11 2 2 2 2" xfId="5890"/>
    <cellStyle name="20% - Accent5 11 2 2 3" xfId="4541"/>
    <cellStyle name="20% - Accent5 11 2 3" xfId="2289"/>
    <cellStyle name="20% - Accent5 11 2 3 2" xfId="5280"/>
    <cellStyle name="20% - Accent5 11 2 4" xfId="3931"/>
    <cellStyle name="20% - Accent5 11 3" xfId="1215"/>
    <cellStyle name="20% - Accent5 11 3 2" xfId="2609"/>
    <cellStyle name="20% - Accent5 11 3 2 2" xfId="5600"/>
    <cellStyle name="20% - Accent5 11 3 3" xfId="4251"/>
    <cellStyle name="20% - Accent5 11 4" xfId="1999"/>
    <cellStyle name="20% - Accent5 11 4 2" xfId="4990"/>
    <cellStyle name="20% - Accent5 11 5" xfId="3641"/>
    <cellStyle name="20% - Accent5 12" xfId="582"/>
    <cellStyle name="20% - Accent5 12 2" xfId="889"/>
    <cellStyle name="20% - Accent5 12 2 2" xfId="1519"/>
    <cellStyle name="20% - Accent5 12 2 2 2" xfId="2913"/>
    <cellStyle name="20% - Accent5 12 2 2 2 2" xfId="5904"/>
    <cellStyle name="20% - Accent5 12 2 2 3" xfId="4555"/>
    <cellStyle name="20% - Accent5 12 2 3" xfId="2303"/>
    <cellStyle name="20% - Accent5 12 2 3 2" xfId="5294"/>
    <cellStyle name="20% - Accent5 12 2 4" xfId="3945"/>
    <cellStyle name="20% - Accent5 12 3" xfId="1229"/>
    <cellStyle name="20% - Accent5 12 3 2" xfId="2623"/>
    <cellStyle name="20% - Accent5 12 3 2 2" xfId="5614"/>
    <cellStyle name="20% - Accent5 12 3 3" xfId="4265"/>
    <cellStyle name="20% - Accent5 12 4" xfId="2013"/>
    <cellStyle name="20% - Accent5 12 4 2" xfId="5004"/>
    <cellStyle name="20% - Accent5 12 5" xfId="3655"/>
    <cellStyle name="20% - Accent5 13" xfId="601"/>
    <cellStyle name="20% - Accent5 13 2" xfId="904"/>
    <cellStyle name="20% - Accent5 13 2 2" xfId="1534"/>
    <cellStyle name="20% - Accent5 13 2 2 2" xfId="2928"/>
    <cellStyle name="20% - Accent5 13 2 2 2 2" xfId="5919"/>
    <cellStyle name="20% - Accent5 13 2 2 3" xfId="4570"/>
    <cellStyle name="20% - Accent5 13 2 3" xfId="2318"/>
    <cellStyle name="20% - Accent5 13 2 3 2" xfId="5309"/>
    <cellStyle name="20% - Accent5 13 2 4" xfId="3960"/>
    <cellStyle name="20% - Accent5 13 3" xfId="1244"/>
    <cellStyle name="20% - Accent5 13 3 2" xfId="2638"/>
    <cellStyle name="20% - Accent5 13 3 2 2" xfId="5629"/>
    <cellStyle name="20% - Accent5 13 3 3" xfId="4280"/>
    <cellStyle name="20% - Accent5 13 4" xfId="2028"/>
    <cellStyle name="20% - Accent5 13 4 2" xfId="5019"/>
    <cellStyle name="20% - Accent5 13 5" xfId="3670"/>
    <cellStyle name="20% - Accent5 14" xfId="615"/>
    <cellStyle name="20% - Accent5 14 2" xfId="917"/>
    <cellStyle name="20% - Accent5 14 2 2" xfId="1547"/>
    <cellStyle name="20% - Accent5 14 2 2 2" xfId="2941"/>
    <cellStyle name="20% - Accent5 14 2 2 2 2" xfId="5932"/>
    <cellStyle name="20% - Accent5 14 2 2 3" xfId="4583"/>
    <cellStyle name="20% - Accent5 14 2 3" xfId="2331"/>
    <cellStyle name="20% - Accent5 14 2 3 2" xfId="5322"/>
    <cellStyle name="20% - Accent5 14 2 4" xfId="3973"/>
    <cellStyle name="20% - Accent5 14 3" xfId="1257"/>
    <cellStyle name="20% - Accent5 14 3 2" xfId="2651"/>
    <cellStyle name="20% - Accent5 14 3 2 2" xfId="5642"/>
    <cellStyle name="20% - Accent5 14 3 3" xfId="4293"/>
    <cellStyle name="20% - Accent5 14 4" xfId="2041"/>
    <cellStyle name="20% - Accent5 14 4 2" xfId="5032"/>
    <cellStyle name="20% - Accent5 14 5" xfId="3683"/>
    <cellStyle name="20% - Accent5 15" xfId="628"/>
    <cellStyle name="20% - Accent5 15 2" xfId="930"/>
    <cellStyle name="20% - Accent5 15 2 2" xfId="1560"/>
    <cellStyle name="20% - Accent5 15 2 2 2" xfId="2954"/>
    <cellStyle name="20% - Accent5 15 2 2 2 2" xfId="5945"/>
    <cellStyle name="20% - Accent5 15 2 2 3" xfId="4596"/>
    <cellStyle name="20% - Accent5 15 2 3" xfId="2344"/>
    <cellStyle name="20% - Accent5 15 2 3 2" xfId="5335"/>
    <cellStyle name="20% - Accent5 15 2 4" xfId="3986"/>
    <cellStyle name="20% - Accent5 15 3" xfId="1270"/>
    <cellStyle name="20% - Accent5 15 3 2" xfId="2664"/>
    <cellStyle name="20% - Accent5 15 3 2 2" xfId="5655"/>
    <cellStyle name="20% - Accent5 15 3 3" xfId="4306"/>
    <cellStyle name="20% - Accent5 15 4" xfId="2054"/>
    <cellStyle name="20% - Accent5 15 4 2" xfId="5045"/>
    <cellStyle name="20% - Accent5 15 5" xfId="3696"/>
    <cellStyle name="20% - Accent5 16" xfId="641"/>
    <cellStyle name="20% - Accent5 16 2" xfId="943"/>
    <cellStyle name="20% - Accent5 16 2 2" xfId="1573"/>
    <cellStyle name="20% - Accent5 16 2 2 2" xfId="2967"/>
    <cellStyle name="20% - Accent5 16 2 2 2 2" xfId="5958"/>
    <cellStyle name="20% - Accent5 16 2 2 3" xfId="4609"/>
    <cellStyle name="20% - Accent5 16 2 3" xfId="2357"/>
    <cellStyle name="20% - Accent5 16 2 3 2" xfId="5348"/>
    <cellStyle name="20% - Accent5 16 2 4" xfId="3999"/>
    <cellStyle name="20% - Accent5 16 3" xfId="1283"/>
    <cellStyle name="20% - Accent5 16 3 2" xfId="2677"/>
    <cellStyle name="20% - Accent5 16 3 2 2" xfId="5668"/>
    <cellStyle name="20% - Accent5 16 3 3" xfId="4319"/>
    <cellStyle name="20% - Accent5 16 4" xfId="2067"/>
    <cellStyle name="20% - Accent5 16 4 2" xfId="5058"/>
    <cellStyle name="20% - Accent5 16 5" xfId="3709"/>
    <cellStyle name="20% - Accent5 17" xfId="657"/>
    <cellStyle name="20% - Accent5 17 2" xfId="958"/>
    <cellStyle name="20% - Accent5 17 2 2" xfId="1588"/>
    <cellStyle name="20% - Accent5 17 2 2 2" xfId="2982"/>
    <cellStyle name="20% - Accent5 17 2 2 2 2" xfId="5973"/>
    <cellStyle name="20% - Accent5 17 2 2 3" xfId="4624"/>
    <cellStyle name="20% - Accent5 17 2 3" xfId="2372"/>
    <cellStyle name="20% - Accent5 17 2 3 2" xfId="5363"/>
    <cellStyle name="20% - Accent5 17 2 4" xfId="4014"/>
    <cellStyle name="20% - Accent5 17 3" xfId="1298"/>
    <cellStyle name="20% - Accent5 17 3 2" xfId="2692"/>
    <cellStyle name="20% - Accent5 17 3 2 2" xfId="5683"/>
    <cellStyle name="20% - Accent5 17 3 3" xfId="4334"/>
    <cellStyle name="20% - Accent5 17 4" xfId="2082"/>
    <cellStyle name="20% - Accent5 17 4 2" xfId="5073"/>
    <cellStyle name="20% - Accent5 17 5" xfId="3724"/>
    <cellStyle name="20% - Accent5 18" xfId="671"/>
    <cellStyle name="20% - Accent5 18 2" xfId="971"/>
    <cellStyle name="20% - Accent5 18 2 2" xfId="1601"/>
    <cellStyle name="20% - Accent5 18 2 2 2" xfId="2995"/>
    <cellStyle name="20% - Accent5 18 2 2 2 2" xfId="5986"/>
    <cellStyle name="20% - Accent5 18 2 2 3" xfId="4637"/>
    <cellStyle name="20% - Accent5 18 2 3" xfId="2385"/>
    <cellStyle name="20% - Accent5 18 2 3 2" xfId="5376"/>
    <cellStyle name="20% - Accent5 18 2 4" xfId="4027"/>
    <cellStyle name="20% - Accent5 18 3" xfId="1311"/>
    <cellStyle name="20% - Accent5 18 3 2" xfId="2705"/>
    <cellStyle name="20% - Accent5 18 3 2 2" xfId="5696"/>
    <cellStyle name="20% - Accent5 18 3 3" xfId="4347"/>
    <cellStyle name="20% - Accent5 18 4" xfId="2095"/>
    <cellStyle name="20% - Accent5 18 4 2" xfId="5086"/>
    <cellStyle name="20% - Accent5 18 5" xfId="3737"/>
    <cellStyle name="20% - Accent5 19" xfId="684"/>
    <cellStyle name="20% - Accent5 19 2" xfId="1324"/>
    <cellStyle name="20% - Accent5 19 2 2" xfId="2718"/>
    <cellStyle name="20% - Accent5 19 2 2 2" xfId="5709"/>
    <cellStyle name="20% - Accent5 19 2 3" xfId="4360"/>
    <cellStyle name="20% - Accent5 19 3" xfId="2108"/>
    <cellStyle name="20% - Accent5 19 3 2" xfId="5099"/>
    <cellStyle name="20% - Accent5 19 4" xfId="3750"/>
    <cellStyle name="20% - Accent5 2" xfId="238"/>
    <cellStyle name="20% - Accent5 20" xfId="698"/>
    <cellStyle name="20% - Accent5 20 2" xfId="1338"/>
    <cellStyle name="20% - Accent5 20 2 2" xfId="2732"/>
    <cellStyle name="20% - Accent5 20 2 2 2" xfId="5723"/>
    <cellStyle name="20% - Accent5 20 2 3" xfId="4374"/>
    <cellStyle name="20% - Accent5 20 3" xfId="2122"/>
    <cellStyle name="20% - Accent5 20 3 2" xfId="5113"/>
    <cellStyle name="20% - Accent5 20 4" xfId="3764"/>
    <cellStyle name="20% - Accent5 21" xfId="713"/>
    <cellStyle name="20% - Accent5 21 2" xfId="1351"/>
    <cellStyle name="20% - Accent5 21 2 2" xfId="2745"/>
    <cellStyle name="20% - Accent5 21 2 2 2" xfId="5736"/>
    <cellStyle name="20% - Accent5 21 2 3" xfId="4387"/>
    <cellStyle name="20% - Accent5 21 3" xfId="2135"/>
    <cellStyle name="20% - Accent5 21 3 2" xfId="5126"/>
    <cellStyle name="20% - Accent5 21 4" xfId="3777"/>
    <cellStyle name="20% - Accent5 22" xfId="729"/>
    <cellStyle name="20% - Accent5 22 2" xfId="1364"/>
    <cellStyle name="20% - Accent5 22 2 2" xfId="2758"/>
    <cellStyle name="20% - Accent5 22 2 2 2" xfId="5749"/>
    <cellStyle name="20% - Accent5 22 2 3" xfId="4400"/>
    <cellStyle name="20% - Accent5 22 3" xfId="2148"/>
    <cellStyle name="20% - Accent5 22 3 2" xfId="5139"/>
    <cellStyle name="20% - Accent5 22 4" xfId="3790"/>
    <cellStyle name="20% - Accent5 23" xfId="743"/>
    <cellStyle name="20% - Accent5 23 2" xfId="1378"/>
    <cellStyle name="20% - Accent5 23 2 2" xfId="2772"/>
    <cellStyle name="20% - Accent5 23 2 2 2" xfId="5763"/>
    <cellStyle name="20% - Accent5 23 2 3" xfId="4414"/>
    <cellStyle name="20% - Accent5 23 3" xfId="2162"/>
    <cellStyle name="20% - Accent5 23 3 2" xfId="5153"/>
    <cellStyle name="20% - Accent5 23 4" xfId="3804"/>
    <cellStyle name="20% - Accent5 24" xfId="984"/>
    <cellStyle name="20% - Accent5 24 2" xfId="1614"/>
    <cellStyle name="20% - Accent5 24 2 2" xfId="3008"/>
    <cellStyle name="20% - Accent5 24 2 2 2" xfId="5999"/>
    <cellStyle name="20% - Accent5 24 2 3" xfId="4650"/>
    <cellStyle name="20% - Accent5 24 3" xfId="2398"/>
    <cellStyle name="20% - Accent5 24 3 2" xfId="5389"/>
    <cellStyle name="20% - Accent5 24 4" xfId="4040"/>
    <cellStyle name="20% - Accent5 25" xfId="997"/>
    <cellStyle name="20% - Accent5 25 2" xfId="1627"/>
    <cellStyle name="20% - Accent5 25 2 2" xfId="3021"/>
    <cellStyle name="20% - Accent5 25 2 2 2" xfId="6012"/>
    <cellStyle name="20% - Accent5 25 2 3" xfId="4663"/>
    <cellStyle name="20% - Accent5 25 3" xfId="2411"/>
    <cellStyle name="20% - Accent5 25 3 2" xfId="5402"/>
    <cellStyle name="20% - Accent5 25 4" xfId="4053"/>
    <cellStyle name="20% - Accent5 26" xfId="1011"/>
    <cellStyle name="20% - Accent5 26 2" xfId="1640"/>
    <cellStyle name="20% - Accent5 26 2 2" xfId="3034"/>
    <cellStyle name="20% - Accent5 26 2 2 2" xfId="6025"/>
    <cellStyle name="20% - Accent5 26 2 3" xfId="4676"/>
    <cellStyle name="20% - Accent5 26 3" xfId="2424"/>
    <cellStyle name="20% - Accent5 26 3 2" xfId="5415"/>
    <cellStyle name="20% - Accent5 26 4" xfId="4066"/>
    <cellStyle name="20% - Accent5 27" xfId="1024"/>
    <cellStyle name="20% - Accent5 27 2" xfId="1653"/>
    <cellStyle name="20% - Accent5 27 2 2" xfId="3047"/>
    <cellStyle name="20% - Accent5 27 2 2 2" xfId="6038"/>
    <cellStyle name="20% - Accent5 27 2 3" xfId="4689"/>
    <cellStyle name="20% - Accent5 27 3" xfId="2437"/>
    <cellStyle name="20% - Accent5 27 3 2" xfId="5428"/>
    <cellStyle name="20% - Accent5 27 4" xfId="4079"/>
    <cellStyle name="20% - Accent5 28" xfId="1054"/>
    <cellStyle name="20% - Accent5 28 2" xfId="1667"/>
    <cellStyle name="20% - Accent5 28 2 2" xfId="3061"/>
    <cellStyle name="20% - Accent5 28 2 2 2" xfId="6052"/>
    <cellStyle name="20% - Accent5 28 2 3" xfId="4703"/>
    <cellStyle name="20% - Accent5 28 3" xfId="2451"/>
    <cellStyle name="20% - Accent5 28 3 2" xfId="5442"/>
    <cellStyle name="20% - Accent5 28 4" xfId="4093"/>
    <cellStyle name="20% - Accent5 29" xfId="1067"/>
    <cellStyle name="20% - Accent5 29 2" xfId="1680"/>
    <cellStyle name="20% - Accent5 29 2 2" xfId="3074"/>
    <cellStyle name="20% - Accent5 29 2 2 2" xfId="6065"/>
    <cellStyle name="20% - Accent5 29 2 3" xfId="4716"/>
    <cellStyle name="20% - Accent5 29 3" xfId="2464"/>
    <cellStyle name="20% - Accent5 29 3 2" xfId="5455"/>
    <cellStyle name="20% - Accent5 29 4" xfId="4106"/>
    <cellStyle name="20% - Accent5 3" xfId="411"/>
    <cellStyle name="20% - Accent5 3 2" xfId="760"/>
    <cellStyle name="20% - Accent5 3 2 2" xfId="1395"/>
    <cellStyle name="20% - Accent5 3 2 2 2" xfId="2789"/>
    <cellStyle name="20% - Accent5 3 2 2 2 2" xfId="5780"/>
    <cellStyle name="20% - Accent5 3 2 2 3" xfId="4431"/>
    <cellStyle name="20% - Accent5 3 2 3" xfId="2179"/>
    <cellStyle name="20% - Accent5 3 2 3 2" xfId="5170"/>
    <cellStyle name="20% - Accent5 3 2 4" xfId="3821"/>
    <cellStyle name="20% - Accent5 3 3" xfId="1104"/>
    <cellStyle name="20% - Accent5 3 3 2" xfId="2499"/>
    <cellStyle name="20% - Accent5 3 3 2 2" xfId="5490"/>
    <cellStyle name="20% - Accent5 3 3 3" xfId="4141"/>
    <cellStyle name="20% - Accent5 3 4" xfId="1888"/>
    <cellStyle name="20% - Accent5 3 4 2" xfId="4880"/>
    <cellStyle name="20% - Accent5 3 5" xfId="3530"/>
    <cellStyle name="20% - Accent5 30" xfId="1080"/>
    <cellStyle name="20% - Accent5 30 2" xfId="2477"/>
    <cellStyle name="20% - Accent5 30 2 2" xfId="5468"/>
    <cellStyle name="20% - Accent5 30 3" xfId="4119"/>
    <cellStyle name="20% - Accent5 31" xfId="1693"/>
    <cellStyle name="20% - Accent5 31 2" xfId="3087"/>
    <cellStyle name="20% - Accent5 31 2 2" xfId="6078"/>
    <cellStyle name="20% - Accent5 31 3" xfId="4729"/>
    <cellStyle name="20% - Accent5 32" xfId="1706"/>
    <cellStyle name="20% - Accent5 32 2" xfId="3100"/>
    <cellStyle name="20% - Accent5 32 2 2" xfId="6091"/>
    <cellStyle name="20% - Accent5 32 3" xfId="4742"/>
    <cellStyle name="20% - Accent5 33" xfId="1720"/>
    <cellStyle name="20% - Accent5 33 2" xfId="3113"/>
    <cellStyle name="20% - Accent5 33 2 2" xfId="6104"/>
    <cellStyle name="20% - Accent5 33 3" xfId="4755"/>
    <cellStyle name="20% - Accent5 34" xfId="1733"/>
    <cellStyle name="20% - Accent5 34 2" xfId="3126"/>
    <cellStyle name="20% - Accent5 34 2 2" xfId="6117"/>
    <cellStyle name="20% - Accent5 34 3" xfId="4768"/>
    <cellStyle name="20% - Accent5 35" xfId="1746"/>
    <cellStyle name="20% - Accent5 35 2" xfId="3139"/>
    <cellStyle name="20% - Accent5 35 2 2" xfId="6130"/>
    <cellStyle name="20% - Accent5 35 3" xfId="4781"/>
    <cellStyle name="20% - Accent5 36" xfId="1774"/>
    <cellStyle name="20% - Accent5 36 2" xfId="3153"/>
    <cellStyle name="20% - Accent5 36 2 2" xfId="6144"/>
    <cellStyle name="20% - Accent5 36 3" xfId="4795"/>
    <cellStyle name="20% - Accent5 37" xfId="1788"/>
    <cellStyle name="20% - Accent5 37 2" xfId="3166"/>
    <cellStyle name="20% - Accent5 37 2 2" xfId="6157"/>
    <cellStyle name="20% - Accent5 37 3" xfId="4808"/>
    <cellStyle name="20% - Accent5 38" xfId="1801"/>
    <cellStyle name="20% - Accent5 38 2" xfId="3179"/>
    <cellStyle name="20% - Accent5 38 2 2" xfId="6170"/>
    <cellStyle name="20% - Accent5 38 3" xfId="4821"/>
    <cellStyle name="20% - Accent5 39" xfId="1830"/>
    <cellStyle name="20% - Accent5 39 2" xfId="3194"/>
    <cellStyle name="20% - Accent5 39 2 2" xfId="6183"/>
    <cellStyle name="20% - Accent5 39 3" xfId="4834"/>
    <cellStyle name="20% - Accent5 4" xfId="428"/>
    <cellStyle name="20% - Accent5 4 2" xfId="774"/>
    <cellStyle name="20% - Accent5 4 2 2" xfId="1408"/>
    <cellStyle name="20% - Accent5 4 2 2 2" xfId="2802"/>
    <cellStyle name="20% - Accent5 4 2 2 2 2" xfId="5793"/>
    <cellStyle name="20% - Accent5 4 2 2 3" xfId="4444"/>
    <cellStyle name="20% - Accent5 4 2 3" xfId="2192"/>
    <cellStyle name="20% - Accent5 4 2 3 2" xfId="5183"/>
    <cellStyle name="20% - Accent5 4 2 4" xfId="3834"/>
    <cellStyle name="20% - Accent5 4 3" xfId="1117"/>
    <cellStyle name="20% - Accent5 4 3 2" xfId="2512"/>
    <cellStyle name="20% - Accent5 4 3 2 2" xfId="5503"/>
    <cellStyle name="20% - Accent5 4 3 3" xfId="4154"/>
    <cellStyle name="20% - Accent5 4 4" xfId="1901"/>
    <cellStyle name="20% - Accent5 4 4 2" xfId="4893"/>
    <cellStyle name="20% - Accent5 4 5" xfId="3543"/>
    <cellStyle name="20% - Accent5 40" xfId="1845"/>
    <cellStyle name="20% - Accent5 40 2" xfId="3207"/>
    <cellStyle name="20% - Accent5 40 2 2" xfId="6196"/>
    <cellStyle name="20% - Accent5 40 3" xfId="4847"/>
    <cellStyle name="20% - Accent5 41" xfId="1858"/>
    <cellStyle name="20% - Accent5 41 2" xfId="4860"/>
    <cellStyle name="20% - Accent5 42" xfId="3222"/>
    <cellStyle name="20% - Accent5 42 2" xfId="6210"/>
    <cellStyle name="20% - Accent5 43" xfId="3235"/>
    <cellStyle name="20% - Accent5 43 2" xfId="6223"/>
    <cellStyle name="20% - Accent5 44" xfId="3250"/>
    <cellStyle name="20% - Accent5 44 2" xfId="6236"/>
    <cellStyle name="20% - Accent5 45" xfId="3269"/>
    <cellStyle name="20% - Accent5 45 2" xfId="6249"/>
    <cellStyle name="20% - Accent5 46" xfId="3283"/>
    <cellStyle name="20% - Accent5 46 2" xfId="6262"/>
    <cellStyle name="20% - Accent5 47" xfId="3297"/>
    <cellStyle name="20% - Accent5 47 2" xfId="6275"/>
    <cellStyle name="20% - Accent5 48" xfId="3310"/>
    <cellStyle name="20% - Accent5 48 2" xfId="6288"/>
    <cellStyle name="20% - Accent5 49" xfId="3323"/>
    <cellStyle name="20% - Accent5 49 2" xfId="6301"/>
    <cellStyle name="20% - Accent5 5" xfId="443"/>
    <cellStyle name="20% - Accent5 5 2" xfId="789"/>
    <cellStyle name="20% - Accent5 5 2 2" xfId="1423"/>
    <cellStyle name="20% - Accent5 5 2 2 2" xfId="2817"/>
    <cellStyle name="20% - Accent5 5 2 2 2 2" xfId="5808"/>
    <cellStyle name="20% - Accent5 5 2 2 3" xfId="4459"/>
    <cellStyle name="20% - Accent5 5 2 3" xfId="2207"/>
    <cellStyle name="20% - Accent5 5 2 3 2" xfId="5198"/>
    <cellStyle name="20% - Accent5 5 2 4" xfId="3849"/>
    <cellStyle name="20% - Accent5 5 3" xfId="1132"/>
    <cellStyle name="20% - Accent5 5 3 2" xfId="2527"/>
    <cellStyle name="20% - Accent5 5 3 2 2" xfId="5518"/>
    <cellStyle name="20% - Accent5 5 3 3" xfId="4169"/>
    <cellStyle name="20% - Accent5 5 4" xfId="1916"/>
    <cellStyle name="20% - Accent5 5 4 2" xfId="4908"/>
    <cellStyle name="20% - Accent5 5 5" xfId="3558"/>
    <cellStyle name="20% - Accent5 50" xfId="3337"/>
    <cellStyle name="20% - Accent5 50 2" xfId="6314"/>
    <cellStyle name="20% - Accent5 51" xfId="3352"/>
    <cellStyle name="20% - Accent5 51 2" xfId="6329"/>
    <cellStyle name="20% - Accent5 52" xfId="3367"/>
    <cellStyle name="20% - Accent5 52 2" xfId="6344"/>
    <cellStyle name="20% - Accent5 53" xfId="3380"/>
    <cellStyle name="20% - Accent5 53 2" xfId="6357"/>
    <cellStyle name="20% - Accent5 54" xfId="3402"/>
    <cellStyle name="20% - Accent5 54 2" xfId="6375"/>
    <cellStyle name="20% - Accent5 55" xfId="3415"/>
    <cellStyle name="20% - Accent5 55 2" xfId="6388"/>
    <cellStyle name="20% - Accent5 56" xfId="3430"/>
    <cellStyle name="20% - Accent5 56 2" xfId="6403"/>
    <cellStyle name="20% - Accent5 57" xfId="3445"/>
    <cellStyle name="20% - Accent5 57 2" xfId="6417"/>
    <cellStyle name="20% - Accent5 58" xfId="3458"/>
    <cellStyle name="20% - Accent5 58 2" xfId="6430"/>
    <cellStyle name="20% - Accent5 59" xfId="3471"/>
    <cellStyle name="20% - Accent5 59 2" xfId="6443"/>
    <cellStyle name="20% - Accent5 6" xfId="483"/>
    <cellStyle name="20% - Accent5 6 2" xfId="807"/>
    <cellStyle name="20% - Accent5 6 2 2" xfId="1439"/>
    <cellStyle name="20% - Accent5 6 2 2 2" xfId="2833"/>
    <cellStyle name="20% - Accent5 6 2 2 2 2" xfId="5824"/>
    <cellStyle name="20% - Accent5 6 2 2 3" xfId="4475"/>
    <cellStyle name="20% - Accent5 6 2 3" xfId="2223"/>
    <cellStyle name="20% - Accent5 6 2 3 2" xfId="5214"/>
    <cellStyle name="20% - Accent5 6 2 4" xfId="3865"/>
    <cellStyle name="20% - Accent5 6 3" xfId="1149"/>
    <cellStyle name="20% - Accent5 6 3 2" xfId="2543"/>
    <cellStyle name="20% - Accent5 6 3 2 2" xfId="5534"/>
    <cellStyle name="20% - Accent5 6 3 3" xfId="4185"/>
    <cellStyle name="20% - Accent5 6 4" xfId="1933"/>
    <cellStyle name="20% - Accent5 6 4 2" xfId="4924"/>
    <cellStyle name="20% - Accent5 6 5" xfId="3575"/>
    <cellStyle name="20% - Accent5 60" xfId="3484"/>
    <cellStyle name="20% - Accent5 60 2" xfId="6456"/>
    <cellStyle name="20% - Accent5 61" xfId="3497"/>
    <cellStyle name="20% - Accent5 61 2" xfId="6469"/>
    <cellStyle name="20% - Accent5 62" xfId="3512"/>
    <cellStyle name="20% - Accent5 63" xfId="6495"/>
    <cellStyle name="20% - Accent5 64" xfId="6536"/>
    <cellStyle name="20% - Accent5 65" xfId="6550"/>
    <cellStyle name="20% - Accent5 66" xfId="6563"/>
    <cellStyle name="20% - Accent5 67" xfId="6577"/>
    <cellStyle name="20% - Accent5 7" xfId="496"/>
    <cellStyle name="20% - Accent5 7 2" xfId="820"/>
    <cellStyle name="20% - Accent5 7 2 2" xfId="1452"/>
    <cellStyle name="20% - Accent5 7 2 2 2" xfId="2846"/>
    <cellStyle name="20% - Accent5 7 2 2 2 2" xfId="5837"/>
    <cellStyle name="20% - Accent5 7 2 2 3" xfId="4488"/>
    <cellStyle name="20% - Accent5 7 2 3" xfId="2236"/>
    <cellStyle name="20% - Accent5 7 2 3 2" xfId="5227"/>
    <cellStyle name="20% - Accent5 7 2 4" xfId="3878"/>
    <cellStyle name="20% - Accent5 7 3" xfId="1162"/>
    <cellStyle name="20% - Accent5 7 3 2" xfId="2556"/>
    <cellStyle name="20% - Accent5 7 3 2 2" xfId="5547"/>
    <cellStyle name="20% - Accent5 7 3 3" xfId="4198"/>
    <cellStyle name="20% - Accent5 7 4" xfId="1946"/>
    <cellStyle name="20% - Accent5 7 4 2" xfId="4937"/>
    <cellStyle name="20% - Accent5 7 5" xfId="3588"/>
    <cellStyle name="20% - Accent5 8" xfId="516"/>
    <cellStyle name="20% - Accent5 8 2" xfId="833"/>
    <cellStyle name="20% - Accent5 8 2 2" xfId="1465"/>
    <cellStyle name="20% - Accent5 8 2 2 2" xfId="2859"/>
    <cellStyle name="20% - Accent5 8 2 2 2 2" xfId="5850"/>
    <cellStyle name="20% - Accent5 8 2 2 3" xfId="4501"/>
    <cellStyle name="20% - Accent5 8 2 3" xfId="2249"/>
    <cellStyle name="20% - Accent5 8 2 3 2" xfId="5240"/>
    <cellStyle name="20% - Accent5 8 2 4" xfId="3891"/>
    <cellStyle name="20% - Accent5 8 3" xfId="1175"/>
    <cellStyle name="20% - Accent5 8 3 2" xfId="2569"/>
    <cellStyle name="20% - Accent5 8 3 2 2" xfId="5560"/>
    <cellStyle name="20% - Accent5 8 3 3" xfId="4211"/>
    <cellStyle name="20% - Accent5 8 4" xfId="1959"/>
    <cellStyle name="20% - Accent5 8 4 2" xfId="4950"/>
    <cellStyle name="20% - Accent5 8 5" xfId="3601"/>
    <cellStyle name="20% - Accent5 9" xfId="533"/>
    <cellStyle name="20% - Accent5 9 2" xfId="847"/>
    <cellStyle name="20% - Accent5 9 2 2" xfId="1479"/>
    <cellStyle name="20% - Accent5 9 2 2 2" xfId="2873"/>
    <cellStyle name="20% - Accent5 9 2 2 2 2" xfId="5864"/>
    <cellStyle name="20% - Accent5 9 2 2 3" xfId="4515"/>
    <cellStyle name="20% - Accent5 9 2 3" xfId="2263"/>
    <cellStyle name="20% - Accent5 9 2 3 2" xfId="5254"/>
    <cellStyle name="20% - Accent5 9 2 4" xfId="3905"/>
    <cellStyle name="20% - Accent5 9 3" xfId="1189"/>
    <cellStyle name="20% - Accent5 9 3 2" xfId="2583"/>
    <cellStyle name="20% - Accent5 9 3 2 2" xfId="5574"/>
    <cellStyle name="20% - Accent5 9 3 3" xfId="4225"/>
    <cellStyle name="20% - Accent5 9 4" xfId="1973"/>
    <cellStyle name="20% - Accent5 9 4 2" xfId="4964"/>
    <cellStyle name="20% - Accent5 9 5" xfId="3615"/>
    <cellStyle name="20% - Accent6" xfId="40" builtinId="50" customBuiltin="1"/>
    <cellStyle name="20% - Accent6 10" xfId="548"/>
    <cellStyle name="20% - Accent6 10 2" xfId="862"/>
    <cellStyle name="20% - Accent6 10 2 2" xfId="1494"/>
    <cellStyle name="20% - Accent6 10 2 2 2" xfId="2888"/>
    <cellStyle name="20% - Accent6 10 2 2 2 2" xfId="5879"/>
    <cellStyle name="20% - Accent6 10 2 2 3" xfId="4530"/>
    <cellStyle name="20% - Accent6 10 2 3" xfId="2278"/>
    <cellStyle name="20% - Accent6 10 2 3 2" xfId="5269"/>
    <cellStyle name="20% - Accent6 10 2 4" xfId="3920"/>
    <cellStyle name="20% - Accent6 10 3" xfId="1204"/>
    <cellStyle name="20% - Accent6 10 3 2" xfId="2598"/>
    <cellStyle name="20% - Accent6 10 3 2 2" xfId="5589"/>
    <cellStyle name="20% - Accent6 10 3 3" xfId="4240"/>
    <cellStyle name="20% - Accent6 10 4" xfId="1988"/>
    <cellStyle name="20% - Accent6 10 4 2" xfId="4979"/>
    <cellStyle name="20% - Accent6 10 5" xfId="3630"/>
    <cellStyle name="20% - Accent6 11" xfId="561"/>
    <cellStyle name="20% - Accent6 11 2" xfId="875"/>
    <cellStyle name="20% - Accent6 11 2 2" xfId="1507"/>
    <cellStyle name="20% - Accent6 11 2 2 2" xfId="2901"/>
    <cellStyle name="20% - Accent6 11 2 2 2 2" xfId="5892"/>
    <cellStyle name="20% - Accent6 11 2 2 3" xfId="4543"/>
    <cellStyle name="20% - Accent6 11 2 3" xfId="2291"/>
    <cellStyle name="20% - Accent6 11 2 3 2" xfId="5282"/>
    <cellStyle name="20% - Accent6 11 2 4" xfId="3933"/>
    <cellStyle name="20% - Accent6 11 3" xfId="1217"/>
    <cellStyle name="20% - Accent6 11 3 2" xfId="2611"/>
    <cellStyle name="20% - Accent6 11 3 2 2" xfId="5602"/>
    <cellStyle name="20% - Accent6 11 3 3" xfId="4253"/>
    <cellStyle name="20% - Accent6 11 4" xfId="2001"/>
    <cellStyle name="20% - Accent6 11 4 2" xfId="4992"/>
    <cellStyle name="20% - Accent6 11 5" xfId="3643"/>
    <cellStyle name="20% - Accent6 12" xfId="584"/>
    <cellStyle name="20% - Accent6 12 2" xfId="891"/>
    <cellStyle name="20% - Accent6 12 2 2" xfId="1521"/>
    <cellStyle name="20% - Accent6 12 2 2 2" xfId="2915"/>
    <cellStyle name="20% - Accent6 12 2 2 2 2" xfId="5906"/>
    <cellStyle name="20% - Accent6 12 2 2 3" xfId="4557"/>
    <cellStyle name="20% - Accent6 12 2 3" xfId="2305"/>
    <cellStyle name="20% - Accent6 12 2 3 2" xfId="5296"/>
    <cellStyle name="20% - Accent6 12 2 4" xfId="3947"/>
    <cellStyle name="20% - Accent6 12 3" xfId="1231"/>
    <cellStyle name="20% - Accent6 12 3 2" xfId="2625"/>
    <cellStyle name="20% - Accent6 12 3 2 2" xfId="5616"/>
    <cellStyle name="20% - Accent6 12 3 3" xfId="4267"/>
    <cellStyle name="20% - Accent6 12 4" xfId="2015"/>
    <cellStyle name="20% - Accent6 12 4 2" xfId="5006"/>
    <cellStyle name="20% - Accent6 12 5" xfId="3657"/>
    <cellStyle name="20% - Accent6 13" xfId="603"/>
    <cellStyle name="20% - Accent6 13 2" xfId="906"/>
    <cellStyle name="20% - Accent6 13 2 2" xfId="1536"/>
    <cellStyle name="20% - Accent6 13 2 2 2" xfId="2930"/>
    <cellStyle name="20% - Accent6 13 2 2 2 2" xfId="5921"/>
    <cellStyle name="20% - Accent6 13 2 2 3" xfId="4572"/>
    <cellStyle name="20% - Accent6 13 2 3" xfId="2320"/>
    <cellStyle name="20% - Accent6 13 2 3 2" xfId="5311"/>
    <cellStyle name="20% - Accent6 13 2 4" xfId="3962"/>
    <cellStyle name="20% - Accent6 13 3" xfId="1246"/>
    <cellStyle name="20% - Accent6 13 3 2" xfId="2640"/>
    <cellStyle name="20% - Accent6 13 3 2 2" xfId="5631"/>
    <cellStyle name="20% - Accent6 13 3 3" xfId="4282"/>
    <cellStyle name="20% - Accent6 13 4" xfId="2030"/>
    <cellStyle name="20% - Accent6 13 4 2" xfId="5021"/>
    <cellStyle name="20% - Accent6 13 5" xfId="3672"/>
    <cellStyle name="20% - Accent6 14" xfId="617"/>
    <cellStyle name="20% - Accent6 14 2" xfId="919"/>
    <cellStyle name="20% - Accent6 14 2 2" xfId="1549"/>
    <cellStyle name="20% - Accent6 14 2 2 2" xfId="2943"/>
    <cellStyle name="20% - Accent6 14 2 2 2 2" xfId="5934"/>
    <cellStyle name="20% - Accent6 14 2 2 3" xfId="4585"/>
    <cellStyle name="20% - Accent6 14 2 3" xfId="2333"/>
    <cellStyle name="20% - Accent6 14 2 3 2" xfId="5324"/>
    <cellStyle name="20% - Accent6 14 2 4" xfId="3975"/>
    <cellStyle name="20% - Accent6 14 3" xfId="1259"/>
    <cellStyle name="20% - Accent6 14 3 2" xfId="2653"/>
    <cellStyle name="20% - Accent6 14 3 2 2" xfId="5644"/>
    <cellStyle name="20% - Accent6 14 3 3" xfId="4295"/>
    <cellStyle name="20% - Accent6 14 4" xfId="2043"/>
    <cellStyle name="20% - Accent6 14 4 2" xfId="5034"/>
    <cellStyle name="20% - Accent6 14 5" xfId="3685"/>
    <cellStyle name="20% - Accent6 15" xfId="630"/>
    <cellStyle name="20% - Accent6 15 2" xfId="932"/>
    <cellStyle name="20% - Accent6 15 2 2" xfId="1562"/>
    <cellStyle name="20% - Accent6 15 2 2 2" xfId="2956"/>
    <cellStyle name="20% - Accent6 15 2 2 2 2" xfId="5947"/>
    <cellStyle name="20% - Accent6 15 2 2 3" xfId="4598"/>
    <cellStyle name="20% - Accent6 15 2 3" xfId="2346"/>
    <cellStyle name="20% - Accent6 15 2 3 2" xfId="5337"/>
    <cellStyle name="20% - Accent6 15 2 4" xfId="3988"/>
    <cellStyle name="20% - Accent6 15 3" xfId="1272"/>
    <cellStyle name="20% - Accent6 15 3 2" xfId="2666"/>
    <cellStyle name="20% - Accent6 15 3 2 2" xfId="5657"/>
    <cellStyle name="20% - Accent6 15 3 3" xfId="4308"/>
    <cellStyle name="20% - Accent6 15 4" xfId="2056"/>
    <cellStyle name="20% - Accent6 15 4 2" xfId="5047"/>
    <cellStyle name="20% - Accent6 15 5" xfId="3698"/>
    <cellStyle name="20% - Accent6 16" xfId="643"/>
    <cellStyle name="20% - Accent6 16 2" xfId="945"/>
    <cellStyle name="20% - Accent6 16 2 2" xfId="1575"/>
    <cellStyle name="20% - Accent6 16 2 2 2" xfId="2969"/>
    <cellStyle name="20% - Accent6 16 2 2 2 2" xfId="5960"/>
    <cellStyle name="20% - Accent6 16 2 2 3" xfId="4611"/>
    <cellStyle name="20% - Accent6 16 2 3" xfId="2359"/>
    <cellStyle name="20% - Accent6 16 2 3 2" xfId="5350"/>
    <cellStyle name="20% - Accent6 16 2 4" xfId="4001"/>
    <cellStyle name="20% - Accent6 16 3" xfId="1285"/>
    <cellStyle name="20% - Accent6 16 3 2" xfId="2679"/>
    <cellStyle name="20% - Accent6 16 3 2 2" xfId="5670"/>
    <cellStyle name="20% - Accent6 16 3 3" xfId="4321"/>
    <cellStyle name="20% - Accent6 16 4" xfId="2069"/>
    <cellStyle name="20% - Accent6 16 4 2" xfId="5060"/>
    <cellStyle name="20% - Accent6 16 5" xfId="3711"/>
    <cellStyle name="20% - Accent6 17" xfId="659"/>
    <cellStyle name="20% - Accent6 17 2" xfId="960"/>
    <cellStyle name="20% - Accent6 17 2 2" xfId="1590"/>
    <cellStyle name="20% - Accent6 17 2 2 2" xfId="2984"/>
    <cellStyle name="20% - Accent6 17 2 2 2 2" xfId="5975"/>
    <cellStyle name="20% - Accent6 17 2 2 3" xfId="4626"/>
    <cellStyle name="20% - Accent6 17 2 3" xfId="2374"/>
    <cellStyle name="20% - Accent6 17 2 3 2" xfId="5365"/>
    <cellStyle name="20% - Accent6 17 2 4" xfId="4016"/>
    <cellStyle name="20% - Accent6 17 3" xfId="1300"/>
    <cellStyle name="20% - Accent6 17 3 2" xfId="2694"/>
    <cellStyle name="20% - Accent6 17 3 2 2" xfId="5685"/>
    <cellStyle name="20% - Accent6 17 3 3" xfId="4336"/>
    <cellStyle name="20% - Accent6 17 4" xfId="2084"/>
    <cellStyle name="20% - Accent6 17 4 2" xfId="5075"/>
    <cellStyle name="20% - Accent6 17 5" xfId="3726"/>
    <cellStyle name="20% - Accent6 18" xfId="673"/>
    <cellStyle name="20% - Accent6 18 2" xfId="973"/>
    <cellStyle name="20% - Accent6 18 2 2" xfId="1603"/>
    <cellStyle name="20% - Accent6 18 2 2 2" xfId="2997"/>
    <cellStyle name="20% - Accent6 18 2 2 2 2" xfId="5988"/>
    <cellStyle name="20% - Accent6 18 2 2 3" xfId="4639"/>
    <cellStyle name="20% - Accent6 18 2 3" xfId="2387"/>
    <cellStyle name="20% - Accent6 18 2 3 2" xfId="5378"/>
    <cellStyle name="20% - Accent6 18 2 4" xfId="4029"/>
    <cellStyle name="20% - Accent6 18 3" xfId="1313"/>
    <cellStyle name="20% - Accent6 18 3 2" xfId="2707"/>
    <cellStyle name="20% - Accent6 18 3 2 2" xfId="5698"/>
    <cellStyle name="20% - Accent6 18 3 3" xfId="4349"/>
    <cellStyle name="20% - Accent6 18 4" xfId="2097"/>
    <cellStyle name="20% - Accent6 18 4 2" xfId="5088"/>
    <cellStyle name="20% - Accent6 18 5" xfId="3739"/>
    <cellStyle name="20% - Accent6 19" xfId="686"/>
    <cellStyle name="20% - Accent6 19 2" xfId="1326"/>
    <cellStyle name="20% - Accent6 19 2 2" xfId="2720"/>
    <cellStyle name="20% - Accent6 19 2 2 2" xfId="5711"/>
    <cellStyle name="20% - Accent6 19 2 3" xfId="4362"/>
    <cellStyle name="20% - Accent6 19 3" xfId="2110"/>
    <cellStyle name="20% - Accent6 19 3 2" xfId="5101"/>
    <cellStyle name="20% - Accent6 19 4" xfId="3752"/>
    <cellStyle name="20% - Accent6 2" xfId="239"/>
    <cellStyle name="20% - Accent6 20" xfId="700"/>
    <cellStyle name="20% - Accent6 20 2" xfId="1340"/>
    <cellStyle name="20% - Accent6 20 2 2" xfId="2734"/>
    <cellStyle name="20% - Accent6 20 2 2 2" xfId="5725"/>
    <cellStyle name="20% - Accent6 20 2 3" xfId="4376"/>
    <cellStyle name="20% - Accent6 20 3" xfId="2124"/>
    <cellStyle name="20% - Accent6 20 3 2" xfId="5115"/>
    <cellStyle name="20% - Accent6 20 4" xfId="3766"/>
    <cellStyle name="20% - Accent6 21" xfId="715"/>
    <cellStyle name="20% - Accent6 21 2" xfId="1353"/>
    <cellStyle name="20% - Accent6 21 2 2" xfId="2747"/>
    <cellStyle name="20% - Accent6 21 2 2 2" xfId="5738"/>
    <cellStyle name="20% - Accent6 21 2 3" xfId="4389"/>
    <cellStyle name="20% - Accent6 21 3" xfId="2137"/>
    <cellStyle name="20% - Accent6 21 3 2" xfId="5128"/>
    <cellStyle name="20% - Accent6 21 4" xfId="3779"/>
    <cellStyle name="20% - Accent6 22" xfId="731"/>
    <cellStyle name="20% - Accent6 22 2" xfId="1366"/>
    <cellStyle name="20% - Accent6 22 2 2" xfId="2760"/>
    <cellStyle name="20% - Accent6 22 2 2 2" xfId="5751"/>
    <cellStyle name="20% - Accent6 22 2 3" xfId="4402"/>
    <cellStyle name="20% - Accent6 22 3" xfId="2150"/>
    <cellStyle name="20% - Accent6 22 3 2" xfId="5141"/>
    <cellStyle name="20% - Accent6 22 4" xfId="3792"/>
    <cellStyle name="20% - Accent6 23" xfId="745"/>
    <cellStyle name="20% - Accent6 23 2" xfId="1380"/>
    <cellStyle name="20% - Accent6 23 2 2" xfId="2774"/>
    <cellStyle name="20% - Accent6 23 2 2 2" xfId="5765"/>
    <cellStyle name="20% - Accent6 23 2 3" xfId="4416"/>
    <cellStyle name="20% - Accent6 23 3" xfId="2164"/>
    <cellStyle name="20% - Accent6 23 3 2" xfId="5155"/>
    <cellStyle name="20% - Accent6 23 4" xfId="3806"/>
    <cellStyle name="20% - Accent6 24" xfId="986"/>
    <cellStyle name="20% - Accent6 24 2" xfId="1616"/>
    <cellStyle name="20% - Accent6 24 2 2" xfId="3010"/>
    <cellStyle name="20% - Accent6 24 2 2 2" xfId="6001"/>
    <cellStyle name="20% - Accent6 24 2 3" xfId="4652"/>
    <cellStyle name="20% - Accent6 24 3" xfId="2400"/>
    <cellStyle name="20% - Accent6 24 3 2" xfId="5391"/>
    <cellStyle name="20% - Accent6 24 4" xfId="4042"/>
    <cellStyle name="20% - Accent6 25" xfId="999"/>
    <cellStyle name="20% - Accent6 25 2" xfId="1629"/>
    <cellStyle name="20% - Accent6 25 2 2" xfId="3023"/>
    <cellStyle name="20% - Accent6 25 2 2 2" xfId="6014"/>
    <cellStyle name="20% - Accent6 25 2 3" xfId="4665"/>
    <cellStyle name="20% - Accent6 25 3" xfId="2413"/>
    <cellStyle name="20% - Accent6 25 3 2" xfId="5404"/>
    <cellStyle name="20% - Accent6 25 4" xfId="4055"/>
    <cellStyle name="20% - Accent6 26" xfId="1013"/>
    <cellStyle name="20% - Accent6 26 2" xfId="1642"/>
    <cellStyle name="20% - Accent6 26 2 2" xfId="3036"/>
    <cellStyle name="20% - Accent6 26 2 2 2" xfId="6027"/>
    <cellStyle name="20% - Accent6 26 2 3" xfId="4678"/>
    <cellStyle name="20% - Accent6 26 3" xfId="2426"/>
    <cellStyle name="20% - Accent6 26 3 2" xfId="5417"/>
    <cellStyle name="20% - Accent6 26 4" xfId="4068"/>
    <cellStyle name="20% - Accent6 27" xfId="1026"/>
    <cellStyle name="20% - Accent6 27 2" xfId="1655"/>
    <cellStyle name="20% - Accent6 27 2 2" xfId="3049"/>
    <cellStyle name="20% - Accent6 27 2 2 2" xfId="6040"/>
    <cellStyle name="20% - Accent6 27 2 3" xfId="4691"/>
    <cellStyle name="20% - Accent6 27 3" xfId="2439"/>
    <cellStyle name="20% - Accent6 27 3 2" xfId="5430"/>
    <cellStyle name="20% - Accent6 27 4" xfId="4081"/>
    <cellStyle name="20% - Accent6 28" xfId="1056"/>
    <cellStyle name="20% - Accent6 28 2" xfId="1669"/>
    <cellStyle name="20% - Accent6 28 2 2" xfId="3063"/>
    <cellStyle name="20% - Accent6 28 2 2 2" xfId="6054"/>
    <cellStyle name="20% - Accent6 28 2 3" xfId="4705"/>
    <cellStyle name="20% - Accent6 28 3" xfId="2453"/>
    <cellStyle name="20% - Accent6 28 3 2" xfId="5444"/>
    <cellStyle name="20% - Accent6 28 4" xfId="4095"/>
    <cellStyle name="20% - Accent6 29" xfId="1069"/>
    <cellStyle name="20% - Accent6 29 2" xfId="1682"/>
    <cellStyle name="20% - Accent6 29 2 2" xfId="3076"/>
    <cellStyle name="20% - Accent6 29 2 2 2" xfId="6067"/>
    <cellStyle name="20% - Accent6 29 2 3" xfId="4718"/>
    <cellStyle name="20% - Accent6 29 3" xfId="2466"/>
    <cellStyle name="20% - Accent6 29 3 2" xfId="5457"/>
    <cellStyle name="20% - Accent6 29 4" xfId="4108"/>
    <cellStyle name="20% - Accent6 3" xfId="413"/>
    <cellStyle name="20% - Accent6 3 2" xfId="762"/>
    <cellStyle name="20% - Accent6 3 2 2" xfId="1397"/>
    <cellStyle name="20% - Accent6 3 2 2 2" xfId="2791"/>
    <cellStyle name="20% - Accent6 3 2 2 2 2" xfId="5782"/>
    <cellStyle name="20% - Accent6 3 2 2 3" xfId="4433"/>
    <cellStyle name="20% - Accent6 3 2 3" xfId="2181"/>
    <cellStyle name="20% - Accent6 3 2 3 2" xfId="5172"/>
    <cellStyle name="20% - Accent6 3 2 4" xfId="3823"/>
    <cellStyle name="20% - Accent6 3 3" xfId="1106"/>
    <cellStyle name="20% - Accent6 3 3 2" xfId="2501"/>
    <cellStyle name="20% - Accent6 3 3 2 2" xfId="5492"/>
    <cellStyle name="20% - Accent6 3 3 3" xfId="4143"/>
    <cellStyle name="20% - Accent6 3 4" xfId="1890"/>
    <cellStyle name="20% - Accent6 3 4 2" xfId="4882"/>
    <cellStyle name="20% - Accent6 3 5" xfId="3532"/>
    <cellStyle name="20% - Accent6 30" xfId="1082"/>
    <cellStyle name="20% - Accent6 30 2" xfId="2479"/>
    <cellStyle name="20% - Accent6 30 2 2" xfId="5470"/>
    <cellStyle name="20% - Accent6 30 3" xfId="4121"/>
    <cellStyle name="20% - Accent6 31" xfId="1695"/>
    <cellStyle name="20% - Accent6 31 2" xfId="3089"/>
    <cellStyle name="20% - Accent6 31 2 2" xfId="6080"/>
    <cellStyle name="20% - Accent6 31 3" xfId="4731"/>
    <cellStyle name="20% - Accent6 32" xfId="1708"/>
    <cellStyle name="20% - Accent6 32 2" xfId="3102"/>
    <cellStyle name="20% - Accent6 32 2 2" xfId="6093"/>
    <cellStyle name="20% - Accent6 32 3" xfId="4744"/>
    <cellStyle name="20% - Accent6 33" xfId="1722"/>
    <cellStyle name="20% - Accent6 33 2" xfId="3115"/>
    <cellStyle name="20% - Accent6 33 2 2" xfId="6106"/>
    <cellStyle name="20% - Accent6 33 3" xfId="4757"/>
    <cellStyle name="20% - Accent6 34" xfId="1735"/>
    <cellStyle name="20% - Accent6 34 2" xfId="3128"/>
    <cellStyle name="20% - Accent6 34 2 2" xfId="6119"/>
    <cellStyle name="20% - Accent6 34 3" xfId="4770"/>
    <cellStyle name="20% - Accent6 35" xfId="1748"/>
    <cellStyle name="20% - Accent6 35 2" xfId="3141"/>
    <cellStyle name="20% - Accent6 35 2 2" xfId="6132"/>
    <cellStyle name="20% - Accent6 35 3" xfId="4783"/>
    <cellStyle name="20% - Accent6 36" xfId="1776"/>
    <cellStyle name="20% - Accent6 36 2" xfId="3155"/>
    <cellStyle name="20% - Accent6 36 2 2" xfId="6146"/>
    <cellStyle name="20% - Accent6 36 3" xfId="4797"/>
    <cellStyle name="20% - Accent6 37" xfId="1790"/>
    <cellStyle name="20% - Accent6 37 2" xfId="3168"/>
    <cellStyle name="20% - Accent6 37 2 2" xfId="6159"/>
    <cellStyle name="20% - Accent6 37 3" xfId="4810"/>
    <cellStyle name="20% - Accent6 38" xfId="1803"/>
    <cellStyle name="20% - Accent6 38 2" xfId="3181"/>
    <cellStyle name="20% - Accent6 38 2 2" xfId="6172"/>
    <cellStyle name="20% - Accent6 38 3" xfId="4823"/>
    <cellStyle name="20% - Accent6 39" xfId="1832"/>
    <cellStyle name="20% - Accent6 39 2" xfId="3196"/>
    <cellStyle name="20% - Accent6 39 2 2" xfId="6185"/>
    <cellStyle name="20% - Accent6 39 3" xfId="4836"/>
    <cellStyle name="20% - Accent6 4" xfId="430"/>
    <cellStyle name="20% - Accent6 4 2" xfId="776"/>
    <cellStyle name="20% - Accent6 4 2 2" xfId="1410"/>
    <cellStyle name="20% - Accent6 4 2 2 2" xfId="2804"/>
    <cellStyle name="20% - Accent6 4 2 2 2 2" xfId="5795"/>
    <cellStyle name="20% - Accent6 4 2 2 3" xfId="4446"/>
    <cellStyle name="20% - Accent6 4 2 3" xfId="2194"/>
    <cellStyle name="20% - Accent6 4 2 3 2" xfId="5185"/>
    <cellStyle name="20% - Accent6 4 2 4" xfId="3836"/>
    <cellStyle name="20% - Accent6 4 3" xfId="1119"/>
    <cellStyle name="20% - Accent6 4 3 2" xfId="2514"/>
    <cellStyle name="20% - Accent6 4 3 2 2" xfId="5505"/>
    <cellStyle name="20% - Accent6 4 3 3" xfId="4156"/>
    <cellStyle name="20% - Accent6 4 4" xfId="1903"/>
    <cellStyle name="20% - Accent6 4 4 2" xfId="4895"/>
    <cellStyle name="20% - Accent6 4 5" xfId="3545"/>
    <cellStyle name="20% - Accent6 40" xfId="1847"/>
    <cellStyle name="20% - Accent6 40 2" xfId="3209"/>
    <cellStyle name="20% - Accent6 40 2 2" xfId="6198"/>
    <cellStyle name="20% - Accent6 40 3" xfId="4849"/>
    <cellStyle name="20% - Accent6 41" xfId="1860"/>
    <cellStyle name="20% - Accent6 41 2" xfId="4862"/>
    <cellStyle name="20% - Accent6 42" xfId="3224"/>
    <cellStyle name="20% - Accent6 42 2" xfId="6212"/>
    <cellStyle name="20% - Accent6 43" xfId="3237"/>
    <cellStyle name="20% - Accent6 43 2" xfId="6225"/>
    <cellStyle name="20% - Accent6 44" xfId="3252"/>
    <cellStyle name="20% - Accent6 44 2" xfId="6238"/>
    <cellStyle name="20% - Accent6 45" xfId="3271"/>
    <cellStyle name="20% - Accent6 45 2" xfId="6251"/>
    <cellStyle name="20% - Accent6 46" xfId="3285"/>
    <cellStyle name="20% - Accent6 46 2" xfId="6264"/>
    <cellStyle name="20% - Accent6 47" xfId="3299"/>
    <cellStyle name="20% - Accent6 47 2" xfId="6277"/>
    <cellStyle name="20% - Accent6 48" xfId="3312"/>
    <cellStyle name="20% - Accent6 48 2" xfId="6290"/>
    <cellStyle name="20% - Accent6 49" xfId="3325"/>
    <cellStyle name="20% - Accent6 49 2" xfId="6303"/>
    <cellStyle name="20% - Accent6 5" xfId="445"/>
    <cellStyle name="20% - Accent6 5 2" xfId="791"/>
    <cellStyle name="20% - Accent6 5 2 2" xfId="1425"/>
    <cellStyle name="20% - Accent6 5 2 2 2" xfId="2819"/>
    <cellStyle name="20% - Accent6 5 2 2 2 2" xfId="5810"/>
    <cellStyle name="20% - Accent6 5 2 2 3" xfId="4461"/>
    <cellStyle name="20% - Accent6 5 2 3" xfId="2209"/>
    <cellStyle name="20% - Accent6 5 2 3 2" xfId="5200"/>
    <cellStyle name="20% - Accent6 5 2 4" xfId="3851"/>
    <cellStyle name="20% - Accent6 5 3" xfId="1134"/>
    <cellStyle name="20% - Accent6 5 3 2" xfId="2529"/>
    <cellStyle name="20% - Accent6 5 3 2 2" xfId="5520"/>
    <cellStyle name="20% - Accent6 5 3 3" xfId="4171"/>
    <cellStyle name="20% - Accent6 5 4" xfId="1918"/>
    <cellStyle name="20% - Accent6 5 4 2" xfId="4910"/>
    <cellStyle name="20% - Accent6 5 5" xfId="3560"/>
    <cellStyle name="20% - Accent6 50" xfId="3339"/>
    <cellStyle name="20% - Accent6 50 2" xfId="6316"/>
    <cellStyle name="20% - Accent6 51" xfId="3354"/>
    <cellStyle name="20% - Accent6 51 2" xfId="6331"/>
    <cellStyle name="20% - Accent6 52" xfId="3369"/>
    <cellStyle name="20% - Accent6 52 2" xfId="6346"/>
    <cellStyle name="20% - Accent6 53" xfId="3382"/>
    <cellStyle name="20% - Accent6 53 2" xfId="6359"/>
    <cellStyle name="20% - Accent6 54" xfId="3404"/>
    <cellStyle name="20% - Accent6 54 2" xfId="6377"/>
    <cellStyle name="20% - Accent6 55" xfId="3417"/>
    <cellStyle name="20% - Accent6 55 2" xfId="6390"/>
    <cellStyle name="20% - Accent6 56" xfId="3432"/>
    <cellStyle name="20% - Accent6 56 2" xfId="6405"/>
    <cellStyle name="20% - Accent6 57" xfId="3447"/>
    <cellStyle name="20% - Accent6 57 2" xfId="6419"/>
    <cellStyle name="20% - Accent6 58" xfId="3460"/>
    <cellStyle name="20% - Accent6 58 2" xfId="6432"/>
    <cellStyle name="20% - Accent6 59" xfId="3473"/>
    <cellStyle name="20% - Accent6 59 2" xfId="6445"/>
    <cellStyle name="20% - Accent6 6" xfId="485"/>
    <cellStyle name="20% - Accent6 6 2" xfId="809"/>
    <cellStyle name="20% - Accent6 6 2 2" xfId="1441"/>
    <cellStyle name="20% - Accent6 6 2 2 2" xfId="2835"/>
    <cellStyle name="20% - Accent6 6 2 2 2 2" xfId="5826"/>
    <cellStyle name="20% - Accent6 6 2 2 3" xfId="4477"/>
    <cellStyle name="20% - Accent6 6 2 3" xfId="2225"/>
    <cellStyle name="20% - Accent6 6 2 3 2" xfId="5216"/>
    <cellStyle name="20% - Accent6 6 2 4" xfId="3867"/>
    <cellStyle name="20% - Accent6 6 3" xfId="1151"/>
    <cellStyle name="20% - Accent6 6 3 2" xfId="2545"/>
    <cellStyle name="20% - Accent6 6 3 2 2" xfId="5536"/>
    <cellStyle name="20% - Accent6 6 3 3" xfId="4187"/>
    <cellStyle name="20% - Accent6 6 4" xfId="1935"/>
    <cellStyle name="20% - Accent6 6 4 2" xfId="4926"/>
    <cellStyle name="20% - Accent6 6 5" xfId="3577"/>
    <cellStyle name="20% - Accent6 60" xfId="3486"/>
    <cellStyle name="20% - Accent6 60 2" xfId="6458"/>
    <cellStyle name="20% - Accent6 61" xfId="3499"/>
    <cellStyle name="20% - Accent6 61 2" xfId="6471"/>
    <cellStyle name="20% - Accent6 62" xfId="3514"/>
    <cellStyle name="20% - Accent6 63" xfId="6497"/>
    <cellStyle name="20% - Accent6 64" xfId="6538"/>
    <cellStyle name="20% - Accent6 65" xfId="6552"/>
    <cellStyle name="20% - Accent6 66" xfId="6565"/>
    <cellStyle name="20% - Accent6 67" xfId="6579"/>
    <cellStyle name="20% - Accent6 7" xfId="498"/>
    <cellStyle name="20% - Accent6 7 2" xfId="822"/>
    <cellStyle name="20% - Accent6 7 2 2" xfId="1454"/>
    <cellStyle name="20% - Accent6 7 2 2 2" xfId="2848"/>
    <cellStyle name="20% - Accent6 7 2 2 2 2" xfId="5839"/>
    <cellStyle name="20% - Accent6 7 2 2 3" xfId="4490"/>
    <cellStyle name="20% - Accent6 7 2 3" xfId="2238"/>
    <cellStyle name="20% - Accent6 7 2 3 2" xfId="5229"/>
    <cellStyle name="20% - Accent6 7 2 4" xfId="3880"/>
    <cellStyle name="20% - Accent6 7 3" xfId="1164"/>
    <cellStyle name="20% - Accent6 7 3 2" xfId="2558"/>
    <cellStyle name="20% - Accent6 7 3 2 2" xfId="5549"/>
    <cellStyle name="20% - Accent6 7 3 3" xfId="4200"/>
    <cellStyle name="20% - Accent6 7 4" xfId="1948"/>
    <cellStyle name="20% - Accent6 7 4 2" xfId="4939"/>
    <cellStyle name="20% - Accent6 7 5" xfId="3590"/>
    <cellStyle name="20% - Accent6 8" xfId="518"/>
    <cellStyle name="20% - Accent6 8 2" xfId="835"/>
    <cellStyle name="20% - Accent6 8 2 2" xfId="1467"/>
    <cellStyle name="20% - Accent6 8 2 2 2" xfId="2861"/>
    <cellStyle name="20% - Accent6 8 2 2 2 2" xfId="5852"/>
    <cellStyle name="20% - Accent6 8 2 2 3" xfId="4503"/>
    <cellStyle name="20% - Accent6 8 2 3" xfId="2251"/>
    <cellStyle name="20% - Accent6 8 2 3 2" xfId="5242"/>
    <cellStyle name="20% - Accent6 8 2 4" xfId="3893"/>
    <cellStyle name="20% - Accent6 8 3" xfId="1177"/>
    <cellStyle name="20% - Accent6 8 3 2" xfId="2571"/>
    <cellStyle name="20% - Accent6 8 3 2 2" xfId="5562"/>
    <cellStyle name="20% - Accent6 8 3 3" xfId="4213"/>
    <cellStyle name="20% - Accent6 8 4" xfId="1961"/>
    <cellStyle name="20% - Accent6 8 4 2" xfId="4952"/>
    <cellStyle name="20% - Accent6 8 5" xfId="3603"/>
    <cellStyle name="20% - Accent6 9" xfId="535"/>
    <cellStyle name="20% - Accent6 9 2" xfId="849"/>
    <cellStyle name="20% - Accent6 9 2 2" xfId="1481"/>
    <cellStyle name="20% - Accent6 9 2 2 2" xfId="2875"/>
    <cellStyle name="20% - Accent6 9 2 2 2 2" xfId="5866"/>
    <cellStyle name="20% - Accent6 9 2 2 3" xfId="4517"/>
    <cellStyle name="20% - Accent6 9 2 3" xfId="2265"/>
    <cellStyle name="20% - Accent6 9 2 3 2" xfId="5256"/>
    <cellStyle name="20% - Accent6 9 2 4" xfId="3907"/>
    <cellStyle name="20% - Accent6 9 3" xfId="1191"/>
    <cellStyle name="20% - Accent6 9 3 2" xfId="2585"/>
    <cellStyle name="20% - Accent6 9 3 2 2" xfId="5576"/>
    <cellStyle name="20% - Accent6 9 3 3" xfId="4227"/>
    <cellStyle name="20% - Accent6 9 4" xfId="1975"/>
    <cellStyle name="20% - Accent6 9 4 2" xfId="4966"/>
    <cellStyle name="20% - Accent6 9 5" xfId="3617"/>
    <cellStyle name="40% - Accent1" xfId="21" builtinId="31" customBuiltin="1"/>
    <cellStyle name="40% - Accent1 10" xfId="539"/>
    <cellStyle name="40% - Accent1 10 2" xfId="853"/>
    <cellStyle name="40% - Accent1 10 2 2" xfId="1485"/>
    <cellStyle name="40% - Accent1 10 2 2 2" xfId="2879"/>
    <cellStyle name="40% - Accent1 10 2 2 2 2" xfId="5870"/>
    <cellStyle name="40% - Accent1 10 2 2 3" xfId="4521"/>
    <cellStyle name="40% - Accent1 10 2 3" xfId="2269"/>
    <cellStyle name="40% - Accent1 10 2 3 2" xfId="5260"/>
    <cellStyle name="40% - Accent1 10 2 4" xfId="3911"/>
    <cellStyle name="40% - Accent1 10 3" xfId="1195"/>
    <cellStyle name="40% - Accent1 10 3 2" xfId="2589"/>
    <cellStyle name="40% - Accent1 10 3 2 2" xfId="5580"/>
    <cellStyle name="40% - Accent1 10 3 3" xfId="4231"/>
    <cellStyle name="40% - Accent1 10 4" xfId="1979"/>
    <cellStyle name="40% - Accent1 10 4 2" xfId="4970"/>
    <cellStyle name="40% - Accent1 10 5" xfId="3621"/>
    <cellStyle name="40% - Accent1 11" xfId="552"/>
    <cellStyle name="40% - Accent1 11 2" xfId="866"/>
    <cellStyle name="40% - Accent1 11 2 2" xfId="1498"/>
    <cellStyle name="40% - Accent1 11 2 2 2" xfId="2892"/>
    <cellStyle name="40% - Accent1 11 2 2 2 2" xfId="5883"/>
    <cellStyle name="40% - Accent1 11 2 2 3" xfId="4534"/>
    <cellStyle name="40% - Accent1 11 2 3" xfId="2282"/>
    <cellStyle name="40% - Accent1 11 2 3 2" xfId="5273"/>
    <cellStyle name="40% - Accent1 11 2 4" xfId="3924"/>
    <cellStyle name="40% - Accent1 11 3" xfId="1208"/>
    <cellStyle name="40% - Accent1 11 3 2" xfId="2602"/>
    <cellStyle name="40% - Accent1 11 3 2 2" xfId="5593"/>
    <cellStyle name="40% - Accent1 11 3 3" xfId="4244"/>
    <cellStyle name="40% - Accent1 11 4" xfId="1992"/>
    <cellStyle name="40% - Accent1 11 4 2" xfId="4983"/>
    <cellStyle name="40% - Accent1 11 5" xfId="3634"/>
    <cellStyle name="40% - Accent1 12" xfId="575"/>
    <cellStyle name="40% - Accent1 12 2" xfId="882"/>
    <cellStyle name="40% - Accent1 12 2 2" xfId="1512"/>
    <cellStyle name="40% - Accent1 12 2 2 2" xfId="2906"/>
    <cellStyle name="40% - Accent1 12 2 2 2 2" xfId="5897"/>
    <cellStyle name="40% - Accent1 12 2 2 3" xfId="4548"/>
    <cellStyle name="40% - Accent1 12 2 3" xfId="2296"/>
    <cellStyle name="40% - Accent1 12 2 3 2" xfId="5287"/>
    <cellStyle name="40% - Accent1 12 2 4" xfId="3938"/>
    <cellStyle name="40% - Accent1 12 3" xfId="1222"/>
    <cellStyle name="40% - Accent1 12 3 2" xfId="2616"/>
    <cellStyle name="40% - Accent1 12 3 2 2" xfId="5607"/>
    <cellStyle name="40% - Accent1 12 3 3" xfId="4258"/>
    <cellStyle name="40% - Accent1 12 4" xfId="2006"/>
    <cellStyle name="40% - Accent1 12 4 2" xfId="4997"/>
    <cellStyle name="40% - Accent1 12 5" xfId="3648"/>
    <cellStyle name="40% - Accent1 13" xfId="594"/>
    <cellStyle name="40% - Accent1 13 2" xfId="897"/>
    <cellStyle name="40% - Accent1 13 2 2" xfId="1527"/>
    <cellStyle name="40% - Accent1 13 2 2 2" xfId="2921"/>
    <cellStyle name="40% - Accent1 13 2 2 2 2" xfId="5912"/>
    <cellStyle name="40% - Accent1 13 2 2 3" xfId="4563"/>
    <cellStyle name="40% - Accent1 13 2 3" xfId="2311"/>
    <cellStyle name="40% - Accent1 13 2 3 2" xfId="5302"/>
    <cellStyle name="40% - Accent1 13 2 4" xfId="3953"/>
    <cellStyle name="40% - Accent1 13 3" xfId="1237"/>
    <cellStyle name="40% - Accent1 13 3 2" xfId="2631"/>
    <cellStyle name="40% - Accent1 13 3 2 2" xfId="5622"/>
    <cellStyle name="40% - Accent1 13 3 3" xfId="4273"/>
    <cellStyle name="40% - Accent1 13 4" xfId="2021"/>
    <cellStyle name="40% - Accent1 13 4 2" xfId="5012"/>
    <cellStyle name="40% - Accent1 13 5" xfId="3663"/>
    <cellStyle name="40% - Accent1 14" xfId="608"/>
    <cellStyle name="40% - Accent1 14 2" xfId="910"/>
    <cellStyle name="40% - Accent1 14 2 2" xfId="1540"/>
    <cellStyle name="40% - Accent1 14 2 2 2" xfId="2934"/>
    <cellStyle name="40% - Accent1 14 2 2 2 2" xfId="5925"/>
    <cellStyle name="40% - Accent1 14 2 2 3" xfId="4576"/>
    <cellStyle name="40% - Accent1 14 2 3" xfId="2324"/>
    <cellStyle name="40% - Accent1 14 2 3 2" xfId="5315"/>
    <cellStyle name="40% - Accent1 14 2 4" xfId="3966"/>
    <cellStyle name="40% - Accent1 14 3" xfId="1250"/>
    <cellStyle name="40% - Accent1 14 3 2" xfId="2644"/>
    <cellStyle name="40% - Accent1 14 3 2 2" xfId="5635"/>
    <cellStyle name="40% - Accent1 14 3 3" xfId="4286"/>
    <cellStyle name="40% - Accent1 14 4" xfId="2034"/>
    <cellStyle name="40% - Accent1 14 4 2" xfId="5025"/>
    <cellStyle name="40% - Accent1 14 5" xfId="3676"/>
    <cellStyle name="40% - Accent1 15" xfId="621"/>
    <cellStyle name="40% - Accent1 15 2" xfId="923"/>
    <cellStyle name="40% - Accent1 15 2 2" xfId="1553"/>
    <cellStyle name="40% - Accent1 15 2 2 2" xfId="2947"/>
    <cellStyle name="40% - Accent1 15 2 2 2 2" xfId="5938"/>
    <cellStyle name="40% - Accent1 15 2 2 3" xfId="4589"/>
    <cellStyle name="40% - Accent1 15 2 3" xfId="2337"/>
    <cellStyle name="40% - Accent1 15 2 3 2" xfId="5328"/>
    <cellStyle name="40% - Accent1 15 2 4" xfId="3979"/>
    <cellStyle name="40% - Accent1 15 3" xfId="1263"/>
    <cellStyle name="40% - Accent1 15 3 2" xfId="2657"/>
    <cellStyle name="40% - Accent1 15 3 2 2" xfId="5648"/>
    <cellStyle name="40% - Accent1 15 3 3" xfId="4299"/>
    <cellStyle name="40% - Accent1 15 4" xfId="2047"/>
    <cellStyle name="40% - Accent1 15 4 2" xfId="5038"/>
    <cellStyle name="40% - Accent1 15 5" xfId="3689"/>
    <cellStyle name="40% - Accent1 16" xfId="634"/>
    <cellStyle name="40% - Accent1 16 2" xfId="936"/>
    <cellStyle name="40% - Accent1 16 2 2" xfId="1566"/>
    <cellStyle name="40% - Accent1 16 2 2 2" xfId="2960"/>
    <cellStyle name="40% - Accent1 16 2 2 2 2" xfId="5951"/>
    <cellStyle name="40% - Accent1 16 2 2 3" xfId="4602"/>
    <cellStyle name="40% - Accent1 16 2 3" xfId="2350"/>
    <cellStyle name="40% - Accent1 16 2 3 2" xfId="5341"/>
    <cellStyle name="40% - Accent1 16 2 4" xfId="3992"/>
    <cellStyle name="40% - Accent1 16 3" xfId="1276"/>
    <cellStyle name="40% - Accent1 16 3 2" xfId="2670"/>
    <cellStyle name="40% - Accent1 16 3 2 2" xfId="5661"/>
    <cellStyle name="40% - Accent1 16 3 3" xfId="4312"/>
    <cellStyle name="40% - Accent1 16 4" xfId="2060"/>
    <cellStyle name="40% - Accent1 16 4 2" xfId="5051"/>
    <cellStyle name="40% - Accent1 16 5" xfId="3702"/>
    <cellStyle name="40% - Accent1 17" xfId="650"/>
    <cellStyle name="40% - Accent1 17 2" xfId="951"/>
    <cellStyle name="40% - Accent1 17 2 2" xfId="1581"/>
    <cellStyle name="40% - Accent1 17 2 2 2" xfId="2975"/>
    <cellStyle name="40% - Accent1 17 2 2 2 2" xfId="5966"/>
    <cellStyle name="40% - Accent1 17 2 2 3" xfId="4617"/>
    <cellStyle name="40% - Accent1 17 2 3" xfId="2365"/>
    <cellStyle name="40% - Accent1 17 2 3 2" xfId="5356"/>
    <cellStyle name="40% - Accent1 17 2 4" xfId="4007"/>
    <cellStyle name="40% - Accent1 17 3" xfId="1291"/>
    <cellStyle name="40% - Accent1 17 3 2" xfId="2685"/>
    <cellStyle name="40% - Accent1 17 3 2 2" xfId="5676"/>
    <cellStyle name="40% - Accent1 17 3 3" xfId="4327"/>
    <cellStyle name="40% - Accent1 17 4" xfId="2075"/>
    <cellStyle name="40% - Accent1 17 4 2" xfId="5066"/>
    <cellStyle name="40% - Accent1 17 5" xfId="3717"/>
    <cellStyle name="40% - Accent1 18" xfId="664"/>
    <cellStyle name="40% - Accent1 18 2" xfId="964"/>
    <cellStyle name="40% - Accent1 18 2 2" xfId="1594"/>
    <cellStyle name="40% - Accent1 18 2 2 2" xfId="2988"/>
    <cellStyle name="40% - Accent1 18 2 2 2 2" xfId="5979"/>
    <cellStyle name="40% - Accent1 18 2 2 3" xfId="4630"/>
    <cellStyle name="40% - Accent1 18 2 3" xfId="2378"/>
    <cellStyle name="40% - Accent1 18 2 3 2" xfId="5369"/>
    <cellStyle name="40% - Accent1 18 2 4" xfId="4020"/>
    <cellStyle name="40% - Accent1 18 3" xfId="1304"/>
    <cellStyle name="40% - Accent1 18 3 2" xfId="2698"/>
    <cellStyle name="40% - Accent1 18 3 2 2" xfId="5689"/>
    <cellStyle name="40% - Accent1 18 3 3" xfId="4340"/>
    <cellStyle name="40% - Accent1 18 4" xfId="2088"/>
    <cellStyle name="40% - Accent1 18 4 2" xfId="5079"/>
    <cellStyle name="40% - Accent1 18 5" xfId="3730"/>
    <cellStyle name="40% - Accent1 19" xfId="677"/>
    <cellStyle name="40% - Accent1 19 2" xfId="1317"/>
    <cellStyle name="40% - Accent1 19 2 2" xfId="2711"/>
    <cellStyle name="40% - Accent1 19 2 2 2" xfId="5702"/>
    <cellStyle name="40% - Accent1 19 2 3" xfId="4353"/>
    <cellStyle name="40% - Accent1 19 3" xfId="2101"/>
    <cellStyle name="40% - Accent1 19 3 2" xfId="5092"/>
    <cellStyle name="40% - Accent1 19 4" xfId="3743"/>
    <cellStyle name="40% - Accent1 2" xfId="240"/>
    <cellStyle name="40% - Accent1 20" xfId="691"/>
    <cellStyle name="40% - Accent1 20 2" xfId="1331"/>
    <cellStyle name="40% - Accent1 20 2 2" xfId="2725"/>
    <cellStyle name="40% - Accent1 20 2 2 2" xfId="5716"/>
    <cellStyle name="40% - Accent1 20 2 3" xfId="4367"/>
    <cellStyle name="40% - Accent1 20 3" xfId="2115"/>
    <cellStyle name="40% - Accent1 20 3 2" xfId="5106"/>
    <cellStyle name="40% - Accent1 20 4" xfId="3757"/>
    <cellStyle name="40% - Accent1 21" xfId="706"/>
    <cellStyle name="40% - Accent1 21 2" xfId="1344"/>
    <cellStyle name="40% - Accent1 21 2 2" xfId="2738"/>
    <cellStyle name="40% - Accent1 21 2 2 2" xfId="5729"/>
    <cellStyle name="40% - Accent1 21 2 3" xfId="4380"/>
    <cellStyle name="40% - Accent1 21 3" xfId="2128"/>
    <cellStyle name="40% - Accent1 21 3 2" xfId="5119"/>
    <cellStyle name="40% - Accent1 21 4" xfId="3770"/>
    <cellStyle name="40% - Accent1 22" xfId="722"/>
    <cellStyle name="40% - Accent1 22 2" xfId="1357"/>
    <cellStyle name="40% - Accent1 22 2 2" xfId="2751"/>
    <cellStyle name="40% - Accent1 22 2 2 2" xfId="5742"/>
    <cellStyle name="40% - Accent1 22 2 3" xfId="4393"/>
    <cellStyle name="40% - Accent1 22 3" xfId="2141"/>
    <cellStyle name="40% - Accent1 22 3 2" xfId="5132"/>
    <cellStyle name="40% - Accent1 22 4" xfId="3783"/>
    <cellStyle name="40% - Accent1 23" xfId="736"/>
    <cellStyle name="40% - Accent1 23 2" xfId="1371"/>
    <cellStyle name="40% - Accent1 23 2 2" xfId="2765"/>
    <cellStyle name="40% - Accent1 23 2 2 2" xfId="5756"/>
    <cellStyle name="40% - Accent1 23 2 3" xfId="4407"/>
    <cellStyle name="40% - Accent1 23 3" xfId="2155"/>
    <cellStyle name="40% - Accent1 23 3 2" xfId="5146"/>
    <cellStyle name="40% - Accent1 23 4" xfId="3797"/>
    <cellStyle name="40% - Accent1 24" xfId="977"/>
    <cellStyle name="40% - Accent1 24 2" xfId="1607"/>
    <cellStyle name="40% - Accent1 24 2 2" xfId="3001"/>
    <cellStyle name="40% - Accent1 24 2 2 2" xfId="5992"/>
    <cellStyle name="40% - Accent1 24 2 3" xfId="4643"/>
    <cellStyle name="40% - Accent1 24 3" xfId="2391"/>
    <cellStyle name="40% - Accent1 24 3 2" xfId="5382"/>
    <cellStyle name="40% - Accent1 24 4" xfId="4033"/>
    <cellStyle name="40% - Accent1 25" xfId="990"/>
    <cellStyle name="40% - Accent1 25 2" xfId="1620"/>
    <cellStyle name="40% - Accent1 25 2 2" xfId="3014"/>
    <cellStyle name="40% - Accent1 25 2 2 2" xfId="6005"/>
    <cellStyle name="40% - Accent1 25 2 3" xfId="4656"/>
    <cellStyle name="40% - Accent1 25 3" xfId="2404"/>
    <cellStyle name="40% - Accent1 25 3 2" xfId="5395"/>
    <cellStyle name="40% - Accent1 25 4" xfId="4046"/>
    <cellStyle name="40% - Accent1 26" xfId="1004"/>
    <cellStyle name="40% - Accent1 26 2" xfId="1633"/>
    <cellStyle name="40% - Accent1 26 2 2" xfId="3027"/>
    <cellStyle name="40% - Accent1 26 2 2 2" xfId="6018"/>
    <cellStyle name="40% - Accent1 26 2 3" xfId="4669"/>
    <cellStyle name="40% - Accent1 26 3" xfId="2417"/>
    <cellStyle name="40% - Accent1 26 3 2" xfId="5408"/>
    <cellStyle name="40% - Accent1 26 4" xfId="4059"/>
    <cellStyle name="40% - Accent1 27" xfId="1017"/>
    <cellStyle name="40% - Accent1 27 2" xfId="1646"/>
    <cellStyle name="40% - Accent1 27 2 2" xfId="3040"/>
    <cellStyle name="40% - Accent1 27 2 2 2" xfId="6031"/>
    <cellStyle name="40% - Accent1 27 2 3" xfId="4682"/>
    <cellStyle name="40% - Accent1 27 3" xfId="2430"/>
    <cellStyle name="40% - Accent1 27 3 2" xfId="5421"/>
    <cellStyle name="40% - Accent1 27 4" xfId="4072"/>
    <cellStyle name="40% - Accent1 28" xfId="1042"/>
    <cellStyle name="40% - Accent1 28 2" xfId="1660"/>
    <cellStyle name="40% - Accent1 28 2 2" xfId="3054"/>
    <cellStyle name="40% - Accent1 28 2 2 2" xfId="6045"/>
    <cellStyle name="40% - Accent1 28 2 3" xfId="4696"/>
    <cellStyle name="40% - Accent1 28 3" xfId="2444"/>
    <cellStyle name="40% - Accent1 28 3 2" xfId="5435"/>
    <cellStyle name="40% - Accent1 28 4" xfId="4086"/>
    <cellStyle name="40% - Accent1 29" xfId="1060"/>
    <cellStyle name="40% - Accent1 29 2" xfId="1673"/>
    <cellStyle name="40% - Accent1 29 2 2" xfId="3067"/>
    <cellStyle name="40% - Accent1 29 2 2 2" xfId="6058"/>
    <cellStyle name="40% - Accent1 29 2 3" xfId="4709"/>
    <cellStyle name="40% - Accent1 29 3" xfId="2457"/>
    <cellStyle name="40% - Accent1 29 3 2" xfId="5448"/>
    <cellStyle name="40% - Accent1 29 4" xfId="4099"/>
    <cellStyle name="40% - Accent1 3" xfId="404"/>
    <cellStyle name="40% - Accent1 3 2" xfId="753"/>
    <cellStyle name="40% - Accent1 3 2 2" xfId="1388"/>
    <cellStyle name="40% - Accent1 3 2 2 2" xfId="2782"/>
    <cellStyle name="40% - Accent1 3 2 2 2 2" xfId="5773"/>
    <cellStyle name="40% - Accent1 3 2 2 3" xfId="4424"/>
    <cellStyle name="40% - Accent1 3 2 3" xfId="2172"/>
    <cellStyle name="40% - Accent1 3 2 3 2" xfId="5163"/>
    <cellStyle name="40% - Accent1 3 2 4" xfId="3814"/>
    <cellStyle name="40% - Accent1 3 3" xfId="1097"/>
    <cellStyle name="40% - Accent1 3 3 2" xfId="2492"/>
    <cellStyle name="40% - Accent1 3 3 2 2" xfId="5483"/>
    <cellStyle name="40% - Accent1 3 3 3" xfId="4134"/>
    <cellStyle name="40% - Accent1 3 4" xfId="1881"/>
    <cellStyle name="40% - Accent1 3 4 2" xfId="4873"/>
    <cellStyle name="40% - Accent1 3 5" xfId="3523"/>
    <cellStyle name="40% - Accent1 30" xfId="1073"/>
    <cellStyle name="40% - Accent1 30 2" xfId="2470"/>
    <cellStyle name="40% - Accent1 30 2 2" xfId="5461"/>
    <cellStyle name="40% - Accent1 30 3" xfId="4112"/>
    <cellStyle name="40% - Accent1 31" xfId="1686"/>
    <cellStyle name="40% - Accent1 31 2" xfId="3080"/>
    <cellStyle name="40% - Accent1 31 2 2" xfId="6071"/>
    <cellStyle name="40% - Accent1 31 3" xfId="4722"/>
    <cellStyle name="40% - Accent1 32" xfId="1699"/>
    <cellStyle name="40% - Accent1 32 2" xfId="3093"/>
    <cellStyle name="40% - Accent1 32 2 2" xfId="6084"/>
    <cellStyle name="40% - Accent1 32 3" xfId="4735"/>
    <cellStyle name="40% - Accent1 33" xfId="1713"/>
    <cellStyle name="40% - Accent1 33 2" xfId="3106"/>
    <cellStyle name="40% - Accent1 33 2 2" xfId="6097"/>
    <cellStyle name="40% - Accent1 33 3" xfId="4748"/>
    <cellStyle name="40% - Accent1 34" xfId="1726"/>
    <cellStyle name="40% - Accent1 34 2" xfId="3119"/>
    <cellStyle name="40% - Accent1 34 2 2" xfId="6110"/>
    <cellStyle name="40% - Accent1 34 3" xfId="4761"/>
    <cellStyle name="40% - Accent1 35" xfId="1739"/>
    <cellStyle name="40% - Accent1 35 2" xfId="3132"/>
    <cellStyle name="40% - Accent1 35 2 2" xfId="6123"/>
    <cellStyle name="40% - Accent1 35 3" xfId="4774"/>
    <cellStyle name="40% - Accent1 36" xfId="1767"/>
    <cellStyle name="40% - Accent1 36 2" xfId="3146"/>
    <cellStyle name="40% - Accent1 36 2 2" xfId="6137"/>
    <cellStyle name="40% - Accent1 36 3" xfId="4788"/>
    <cellStyle name="40% - Accent1 37" xfId="1781"/>
    <cellStyle name="40% - Accent1 37 2" xfId="3159"/>
    <cellStyle name="40% - Accent1 37 2 2" xfId="6150"/>
    <cellStyle name="40% - Accent1 37 3" xfId="4801"/>
    <cellStyle name="40% - Accent1 38" xfId="1794"/>
    <cellStyle name="40% - Accent1 38 2" xfId="3172"/>
    <cellStyle name="40% - Accent1 38 2 2" xfId="6163"/>
    <cellStyle name="40% - Accent1 38 3" xfId="4814"/>
    <cellStyle name="40% - Accent1 39" xfId="1823"/>
    <cellStyle name="40% - Accent1 39 2" xfId="3187"/>
    <cellStyle name="40% - Accent1 39 2 2" xfId="6176"/>
    <cellStyle name="40% - Accent1 39 3" xfId="4827"/>
    <cellStyle name="40% - Accent1 4" xfId="421"/>
    <cellStyle name="40% - Accent1 4 2" xfId="767"/>
    <cellStyle name="40% - Accent1 4 2 2" xfId="1401"/>
    <cellStyle name="40% - Accent1 4 2 2 2" xfId="2795"/>
    <cellStyle name="40% - Accent1 4 2 2 2 2" xfId="5786"/>
    <cellStyle name="40% - Accent1 4 2 2 3" xfId="4437"/>
    <cellStyle name="40% - Accent1 4 2 3" xfId="2185"/>
    <cellStyle name="40% - Accent1 4 2 3 2" xfId="5176"/>
    <cellStyle name="40% - Accent1 4 2 4" xfId="3827"/>
    <cellStyle name="40% - Accent1 4 3" xfId="1110"/>
    <cellStyle name="40% - Accent1 4 3 2" xfId="2505"/>
    <cellStyle name="40% - Accent1 4 3 2 2" xfId="5496"/>
    <cellStyle name="40% - Accent1 4 3 3" xfId="4147"/>
    <cellStyle name="40% - Accent1 4 4" xfId="1894"/>
    <cellStyle name="40% - Accent1 4 4 2" xfId="4886"/>
    <cellStyle name="40% - Accent1 4 5" xfId="3536"/>
    <cellStyle name="40% - Accent1 40" xfId="1838"/>
    <cellStyle name="40% - Accent1 40 2" xfId="3200"/>
    <cellStyle name="40% - Accent1 40 2 2" xfId="6189"/>
    <cellStyle name="40% - Accent1 40 3" xfId="4840"/>
    <cellStyle name="40% - Accent1 41" xfId="1851"/>
    <cellStyle name="40% - Accent1 41 2" xfId="4853"/>
    <cellStyle name="40% - Accent1 42" xfId="3215"/>
    <cellStyle name="40% - Accent1 42 2" xfId="6203"/>
    <cellStyle name="40% - Accent1 43" xfId="3228"/>
    <cellStyle name="40% - Accent1 43 2" xfId="6216"/>
    <cellStyle name="40% - Accent1 44" xfId="3242"/>
    <cellStyle name="40% - Accent1 44 2" xfId="6229"/>
    <cellStyle name="40% - Accent1 45" xfId="3262"/>
    <cellStyle name="40% - Accent1 45 2" xfId="6242"/>
    <cellStyle name="40% - Accent1 46" xfId="3276"/>
    <cellStyle name="40% - Accent1 46 2" xfId="6255"/>
    <cellStyle name="40% - Accent1 47" xfId="3290"/>
    <cellStyle name="40% - Accent1 47 2" xfId="6268"/>
    <cellStyle name="40% - Accent1 48" xfId="3303"/>
    <cellStyle name="40% - Accent1 48 2" xfId="6281"/>
    <cellStyle name="40% - Accent1 49" xfId="3316"/>
    <cellStyle name="40% - Accent1 49 2" xfId="6294"/>
    <cellStyle name="40% - Accent1 5" xfId="436"/>
    <cellStyle name="40% - Accent1 5 2" xfId="782"/>
    <cellStyle name="40% - Accent1 5 2 2" xfId="1416"/>
    <cellStyle name="40% - Accent1 5 2 2 2" xfId="2810"/>
    <cellStyle name="40% - Accent1 5 2 2 2 2" xfId="5801"/>
    <cellStyle name="40% - Accent1 5 2 2 3" xfId="4452"/>
    <cellStyle name="40% - Accent1 5 2 3" xfId="2200"/>
    <cellStyle name="40% - Accent1 5 2 3 2" xfId="5191"/>
    <cellStyle name="40% - Accent1 5 2 4" xfId="3842"/>
    <cellStyle name="40% - Accent1 5 3" xfId="1125"/>
    <cellStyle name="40% - Accent1 5 3 2" xfId="2520"/>
    <cellStyle name="40% - Accent1 5 3 2 2" xfId="5511"/>
    <cellStyle name="40% - Accent1 5 3 3" xfId="4162"/>
    <cellStyle name="40% - Accent1 5 4" xfId="1909"/>
    <cellStyle name="40% - Accent1 5 4 2" xfId="4901"/>
    <cellStyle name="40% - Accent1 5 5" xfId="3551"/>
    <cellStyle name="40% - Accent1 50" xfId="3330"/>
    <cellStyle name="40% - Accent1 50 2" xfId="6307"/>
    <cellStyle name="40% - Accent1 51" xfId="3345"/>
    <cellStyle name="40% - Accent1 51 2" xfId="6322"/>
    <cellStyle name="40% - Accent1 52" xfId="3360"/>
    <cellStyle name="40% - Accent1 52 2" xfId="6337"/>
    <cellStyle name="40% - Accent1 53" xfId="3373"/>
    <cellStyle name="40% - Accent1 53 2" xfId="6350"/>
    <cellStyle name="40% - Accent1 54" xfId="3395"/>
    <cellStyle name="40% - Accent1 54 2" xfId="6368"/>
    <cellStyle name="40% - Accent1 55" xfId="3408"/>
    <cellStyle name="40% - Accent1 55 2" xfId="6381"/>
    <cellStyle name="40% - Accent1 56" xfId="3423"/>
    <cellStyle name="40% - Accent1 56 2" xfId="6396"/>
    <cellStyle name="40% - Accent1 57" xfId="3438"/>
    <cellStyle name="40% - Accent1 57 2" xfId="6410"/>
    <cellStyle name="40% - Accent1 58" xfId="3451"/>
    <cellStyle name="40% - Accent1 58 2" xfId="6423"/>
    <cellStyle name="40% - Accent1 59" xfId="3464"/>
    <cellStyle name="40% - Accent1 59 2" xfId="6436"/>
    <cellStyle name="40% - Accent1 6" xfId="476"/>
    <cellStyle name="40% - Accent1 6 2" xfId="800"/>
    <cellStyle name="40% - Accent1 6 2 2" xfId="1432"/>
    <cellStyle name="40% - Accent1 6 2 2 2" xfId="2826"/>
    <cellStyle name="40% - Accent1 6 2 2 2 2" xfId="5817"/>
    <cellStyle name="40% - Accent1 6 2 2 3" xfId="4468"/>
    <cellStyle name="40% - Accent1 6 2 3" xfId="2216"/>
    <cellStyle name="40% - Accent1 6 2 3 2" xfId="5207"/>
    <cellStyle name="40% - Accent1 6 2 4" xfId="3858"/>
    <cellStyle name="40% - Accent1 6 3" xfId="1142"/>
    <cellStyle name="40% - Accent1 6 3 2" xfId="2536"/>
    <cellStyle name="40% - Accent1 6 3 2 2" xfId="5527"/>
    <cellStyle name="40% - Accent1 6 3 3" xfId="4178"/>
    <cellStyle name="40% - Accent1 6 4" xfId="1926"/>
    <cellStyle name="40% - Accent1 6 4 2" xfId="4917"/>
    <cellStyle name="40% - Accent1 6 5" xfId="3568"/>
    <cellStyle name="40% - Accent1 60" xfId="3477"/>
    <cellStyle name="40% - Accent1 60 2" xfId="6449"/>
    <cellStyle name="40% - Accent1 61" xfId="3490"/>
    <cellStyle name="40% - Accent1 61 2" xfId="6462"/>
    <cellStyle name="40% - Accent1 62" xfId="3505"/>
    <cellStyle name="40% - Accent1 63" xfId="6488"/>
    <cellStyle name="40% - Accent1 64" xfId="6529"/>
    <cellStyle name="40% - Accent1 65" xfId="6543"/>
    <cellStyle name="40% - Accent1 66" xfId="6556"/>
    <cellStyle name="40% - Accent1 67" xfId="6570"/>
    <cellStyle name="40% - Accent1 7" xfId="489"/>
    <cellStyle name="40% - Accent1 7 2" xfId="813"/>
    <cellStyle name="40% - Accent1 7 2 2" xfId="1445"/>
    <cellStyle name="40% - Accent1 7 2 2 2" xfId="2839"/>
    <cellStyle name="40% - Accent1 7 2 2 2 2" xfId="5830"/>
    <cellStyle name="40% - Accent1 7 2 2 3" xfId="4481"/>
    <cellStyle name="40% - Accent1 7 2 3" xfId="2229"/>
    <cellStyle name="40% - Accent1 7 2 3 2" xfId="5220"/>
    <cellStyle name="40% - Accent1 7 2 4" xfId="3871"/>
    <cellStyle name="40% - Accent1 7 3" xfId="1155"/>
    <cellStyle name="40% - Accent1 7 3 2" xfId="2549"/>
    <cellStyle name="40% - Accent1 7 3 2 2" xfId="5540"/>
    <cellStyle name="40% - Accent1 7 3 3" xfId="4191"/>
    <cellStyle name="40% - Accent1 7 4" xfId="1939"/>
    <cellStyle name="40% - Accent1 7 4 2" xfId="4930"/>
    <cellStyle name="40% - Accent1 7 5" xfId="3581"/>
    <cellStyle name="40% - Accent1 8" xfId="509"/>
    <cellStyle name="40% - Accent1 8 2" xfId="826"/>
    <cellStyle name="40% - Accent1 8 2 2" xfId="1458"/>
    <cellStyle name="40% - Accent1 8 2 2 2" xfId="2852"/>
    <cellStyle name="40% - Accent1 8 2 2 2 2" xfId="5843"/>
    <cellStyle name="40% - Accent1 8 2 2 3" xfId="4494"/>
    <cellStyle name="40% - Accent1 8 2 3" xfId="2242"/>
    <cellStyle name="40% - Accent1 8 2 3 2" xfId="5233"/>
    <cellStyle name="40% - Accent1 8 2 4" xfId="3884"/>
    <cellStyle name="40% - Accent1 8 3" xfId="1168"/>
    <cellStyle name="40% - Accent1 8 3 2" xfId="2562"/>
    <cellStyle name="40% - Accent1 8 3 2 2" xfId="5553"/>
    <cellStyle name="40% - Accent1 8 3 3" xfId="4204"/>
    <cellStyle name="40% - Accent1 8 4" xfId="1952"/>
    <cellStyle name="40% - Accent1 8 4 2" xfId="4943"/>
    <cellStyle name="40% - Accent1 8 5" xfId="3594"/>
    <cellStyle name="40% - Accent1 9" xfId="526"/>
    <cellStyle name="40% - Accent1 9 2" xfId="840"/>
    <cellStyle name="40% - Accent1 9 2 2" xfId="1472"/>
    <cellStyle name="40% - Accent1 9 2 2 2" xfId="2866"/>
    <cellStyle name="40% - Accent1 9 2 2 2 2" xfId="5857"/>
    <cellStyle name="40% - Accent1 9 2 2 3" xfId="4508"/>
    <cellStyle name="40% - Accent1 9 2 3" xfId="2256"/>
    <cellStyle name="40% - Accent1 9 2 3 2" xfId="5247"/>
    <cellStyle name="40% - Accent1 9 2 4" xfId="3898"/>
    <cellStyle name="40% - Accent1 9 3" xfId="1182"/>
    <cellStyle name="40% - Accent1 9 3 2" xfId="2576"/>
    <cellStyle name="40% - Accent1 9 3 2 2" xfId="5567"/>
    <cellStyle name="40% - Accent1 9 3 3" xfId="4218"/>
    <cellStyle name="40% - Accent1 9 4" xfId="1966"/>
    <cellStyle name="40% - Accent1 9 4 2" xfId="4957"/>
    <cellStyle name="40% - Accent1 9 5" xfId="3608"/>
    <cellStyle name="40% - Accent2" xfId="25" builtinId="35" customBuiltin="1"/>
    <cellStyle name="40% - Accent2 10" xfId="541"/>
    <cellStyle name="40% - Accent2 10 2" xfId="855"/>
    <cellStyle name="40% - Accent2 10 2 2" xfId="1487"/>
    <cellStyle name="40% - Accent2 10 2 2 2" xfId="2881"/>
    <cellStyle name="40% - Accent2 10 2 2 2 2" xfId="5872"/>
    <cellStyle name="40% - Accent2 10 2 2 3" xfId="4523"/>
    <cellStyle name="40% - Accent2 10 2 3" xfId="2271"/>
    <cellStyle name="40% - Accent2 10 2 3 2" xfId="5262"/>
    <cellStyle name="40% - Accent2 10 2 4" xfId="3913"/>
    <cellStyle name="40% - Accent2 10 3" xfId="1197"/>
    <cellStyle name="40% - Accent2 10 3 2" xfId="2591"/>
    <cellStyle name="40% - Accent2 10 3 2 2" xfId="5582"/>
    <cellStyle name="40% - Accent2 10 3 3" xfId="4233"/>
    <cellStyle name="40% - Accent2 10 4" xfId="1981"/>
    <cellStyle name="40% - Accent2 10 4 2" xfId="4972"/>
    <cellStyle name="40% - Accent2 10 5" xfId="3623"/>
    <cellStyle name="40% - Accent2 11" xfId="554"/>
    <cellStyle name="40% - Accent2 11 2" xfId="868"/>
    <cellStyle name="40% - Accent2 11 2 2" xfId="1500"/>
    <cellStyle name="40% - Accent2 11 2 2 2" xfId="2894"/>
    <cellStyle name="40% - Accent2 11 2 2 2 2" xfId="5885"/>
    <cellStyle name="40% - Accent2 11 2 2 3" xfId="4536"/>
    <cellStyle name="40% - Accent2 11 2 3" xfId="2284"/>
    <cellStyle name="40% - Accent2 11 2 3 2" xfId="5275"/>
    <cellStyle name="40% - Accent2 11 2 4" xfId="3926"/>
    <cellStyle name="40% - Accent2 11 3" xfId="1210"/>
    <cellStyle name="40% - Accent2 11 3 2" xfId="2604"/>
    <cellStyle name="40% - Accent2 11 3 2 2" xfId="5595"/>
    <cellStyle name="40% - Accent2 11 3 3" xfId="4246"/>
    <cellStyle name="40% - Accent2 11 4" xfId="1994"/>
    <cellStyle name="40% - Accent2 11 4 2" xfId="4985"/>
    <cellStyle name="40% - Accent2 11 5" xfId="3636"/>
    <cellStyle name="40% - Accent2 12" xfId="577"/>
    <cellStyle name="40% - Accent2 12 2" xfId="884"/>
    <cellStyle name="40% - Accent2 12 2 2" xfId="1514"/>
    <cellStyle name="40% - Accent2 12 2 2 2" xfId="2908"/>
    <cellStyle name="40% - Accent2 12 2 2 2 2" xfId="5899"/>
    <cellStyle name="40% - Accent2 12 2 2 3" xfId="4550"/>
    <cellStyle name="40% - Accent2 12 2 3" xfId="2298"/>
    <cellStyle name="40% - Accent2 12 2 3 2" xfId="5289"/>
    <cellStyle name="40% - Accent2 12 2 4" xfId="3940"/>
    <cellStyle name="40% - Accent2 12 3" xfId="1224"/>
    <cellStyle name="40% - Accent2 12 3 2" xfId="2618"/>
    <cellStyle name="40% - Accent2 12 3 2 2" xfId="5609"/>
    <cellStyle name="40% - Accent2 12 3 3" xfId="4260"/>
    <cellStyle name="40% - Accent2 12 4" xfId="2008"/>
    <cellStyle name="40% - Accent2 12 4 2" xfId="4999"/>
    <cellStyle name="40% - Accent2 12 5" xfId="3650"/>
    <cellStyle name="40% - Accent2 13" xfId="596"/>
    <cellStyle name="40% - Accent2 13 2" xfId="899"/>
    <cellStyle name="40% - Accent2 13 2 2" xfId="1529"/>
    <cellStyle name="40% - Accent2 13 2 2 2" xfId="2923"/>
    <cellStyle name="40% - Accent2 13 2 2 2 2" xfId="5914"/>
    <cellStyle name="40% - Accent2 13 2 2 3" xfId="4565"/>
    <cellStyle name="40% - Accent2 13 2 3" xfId="2313"/>
    <cellStyle name="40% - Accent2 13 2 3 2" xfId="5304"/>
    <cellStyle name="40% - Accent2 13 2 4" xfId="3955"/>
    <cellStyle name="40% - Accent2 13 3" xfId="1239"/>
    <cellStyle name="40% - Accent2 13 3 2" xfId="2633"/>
    <cellStyle name="40% - Accent2 13 3 2 2" xfId="5624"/>
    <cellStyle name="40% - Accent2 13 3 3" xfId="4275"/>
    <cellStyle name="40% - Accent2 13 4" xfId="2023"/>
    <cellStyle name="40% - Accent2 13 4 2" xfId="5014"/>
    <cellStyle name="40% - Accent2 13 5" xfId="3665"/>
    <cellStyle name="40% - Accent2 14" xfId="610"/>
    <cellStyle name="40% - Accent2 14 2" xfId="912"/>
    <cellStyle name="40% - Accent2 14 2 2" xfId="1542"/>
    <cellStyle name="40% - Accent2 14 2 2 2" xfId="2936"/>
    <cellStyle name="40% - Accent2 14 2 2 2 2" xfId="5927"/>
    <cellStyle name="40% - Accent2 14 2 2 3" xfId="4578"/>
    <cellStyle name="40% - Accent2 14 2 3" xfId="2326"/>
    <cellStyle name="40% - Accent2 14 2 3 2" xfId="5317"/>
    <cellStyle name="40% - Accent2 14 2 4" xfId="3968"/>
    <cellStyle name="40% - Accent2 14 3" xfId="1252"/>
    <cellStyle name="40% - Accent2 14 3 2" xfId="2646"/>
    <cellStyle name="40% - Accent2 14 3 2 2" xfId="5637"/>
    <cellStyle name="40% - Accent2 14 3 3" xfId="4288"/>
    <cellStyle name="40% - Accent2 14 4" xfId="2036"/>
    <cellStyle name="40% - Accent2 14 4 2" xfId="5027"/>
    <cellStyle name="40% - Accent2 14 5" xfId="3678"/>
    <cellStyle name="40% - Accent2 15" xfId="623"/>
    <cellStyle name="40% - Accent2 15 2" xfId="925"/>
    <cellStyle name="40% - Accent2 15 2 2" xfId="1555"/>
    <cellStyle name="40% - Accent2 15 2 2 2" xfId="2949"/>
    <cellStyle name="40% - Accent2 15 2 2 2 2" xfId="5940"/>
    <cellStyle name="40% - Accent2 15 2 2 3" xfId="4591"/>
    <cellStyle name="40% - Accent2 15 2 3" xfId="2339"/>
    <cellStyle name="40% - Accent2 15 2 3 2" xfId="5330"/>
    <cellStyle name="40% - Accent2 15 2 4" xfId="3981"/>
    <cellStyle name="40% - Accent2 15 3" xfId="1265"/>
    <cellStyle name="40% - Accent2 15 3 2" xfId="2659"/>
    <cellStyle name="40% - Accent2 15 3 2 2" xfId="5650"/>
    <cellStyle name="40% - Accent2 15 3 3" xfId="4301"/>
    <cellStyle name="40% - Accent2 15 4" xfId="2049"/>
    <cellStyle name="40% - Accent2 15 4 2" xfId="5040"/>
    <cellStyle name="40% - Accent2 15 5" xfId="3691"/>
    <cellStyle name="40% - Accent2 16" xfId="636"/>
    <cellStyle name="40% - Accent2 16 2" xfId="938"/>
    <cellStyle name="40% - Accent2 16 2 2" xfId="1568"/>
    <cellStyle name="40% - Accent2 16 2 2 2" xfId="2962"/>
    <cellStyle name="40% - Accent2 16 2 2 2 2" xfId="5953"/>
    <cellStyle name="40% - Accent2 16 2 2 3" xfId="4604"/>
    <cellStyle name="40% - Accent2 16 2 3" xfId="2352"/>
    <cellStyle name="40% - Accent2 16 2 3 2" xfId="5343"/>
    <cellStyle name="40% - Accent2 16 2 4" xfId="3994"/>
    <cellStyle name="40% - Accent2 16 3" xfId="1278"/>
    <cellStyle name="40% - Accent2 16 3 2" xfId="2672"/>
    <cellStyle name="40% - Accent2 16 3 2 2" xfId="5663"/>
    <cellStyle name="40% - Accent2 16 3 3" xfId="4314"/>
    <cellStyle name="40% - Accent2 16 4" xfId="2062"/>
    <cellStyle name="40% - Accent2 16 4 2" xfId="5053"/>
    <cellStyle name="40% - Accent2 16 5" xfId="3704"/>
    <cellStyle name="40% - Accent2 17" xfId="652"/>
    <cellStyle name="40% - Accent2 17 2" xfId="953"/>
    <cellStyle name="40% - Accent2 17 2 2" xfId="1583"/>
    <cellStyle name="40% - Accent2 17 2 2 2" xfId="2977"/>
    <cellStyle name="40% - Accent2 17 2 2 2 2" xfId="5968"/>
    <cellStyle name="40% - Accent2 17 2 2 3" xfId="4619"/>
    <cellStyle name="40% - Accent2 17 2 3" xfId="2367"/>
    <cellStyle name="40% - Accent2 17 2 3 2" xfId="5358"/>
    <cellStyle name="40% - Accent2 17 2 4" xfId="4009"/>
    <cellStyle name="40% - Accent2 17 3" xfId="1293"/>
    <cellStyle name="40% - Accent2 17 3 2" xfId="2687"/>
    <cellStyle name="40% - Accent2 17 3 2 2" xfId="5678"/>
    <cellStyle name="40% - Accent2 17 3 3" xfId="4329"/>
    <cellStyle name="40% - Accent2 17 4" xfId="2077"/>
    <cellStyle name="40% - Accent2 17 4 2" xfId="5068"/>
    <cellStyle name="40% - Accent2 17 5" xfId="3719"/>
    <cellStyle name="40% - Accent2 18" xfId="666"/>
    <cellStyle name="40% - Accent2 18 2" xfId="966"/>
    <cellStyle name="40% - Accent2 18 2 2" xfId="1596"/>
    <cellStyle name="40% - Accent2 18 2 2 2" xfId="2990"/>
    <cellStyle name="40% - Accent2 18 2 2 2 2" xfId="5981"/>
    <cellStyle name="40% - Accent2 18 2 2 3" xfId="4632"/>
    <cellStyle name="40% - Accent2 18 2 3" xfId="2380"/>
    <cellStyle name="40% - Accent2 18 2 3 2" xfId="5371"/>
    <cellStyle name="40% - Accent2 18 2 4" xfId="4022"/>
    <cellStyle name="40% - Accent2 18 3" xfId="1306"/>
    <cellStyle name="40% - Accent2 18 3 2" xfId="2700"/>
    <cellStyle name="40% - Accent2 18 3 2 2" xfId="5691"/>
    <cellStyle name="40% - Accent2 18 3 3" xfId="4342"/>
    <cellStyle name="40% - Accent2 18 4" xfId="2090"/>
    <cellStyle name="40% - Accent2 18 4 2" xfId="5081"/>
    <cellStyle name="40% - Accent2 18 5" xfId="3732"/>
    <cellStyle name="40% - Accent2 19" xfId="679"/>
    <cellStyle name="40% - Accent2 19 2" xfId="1319"/>
    <cellStyle name="40% - Accent2 19 2 2" xfId="2713"/>
    <cellStyle name="40% - Accent2 19 2 2 2" xfId="5704"/>
    <cellStyle name="40% - Accent2 19 2 3" xfId="4355"/>
    <cellStyle name="40% - Accent2 19 3" xfId="2103"/>
    <cellStyle name="40% - Accent2 19 3 2" xfId="5094"/>
    <cellStyle name="40% - Accent2 19 4" xfId="3745"/>
    <cellStyle name="40% - Accent2 2" xfId="241"/>
    <cellStyle name="40% - Accent2 20" xfId="693"/>
    <cellStyle name="40% - Accent2 20 2" xfId="1333"/>
    <cellStyle name="40% - Accent2 20 2 2" xfId="2727"/>
    <cellStyle name="40% - Accent2 20 2 2 2" xfId="5718"/>
    <cellStyle name="40% - Accent2 20 2 3" xfId="4369"/>
    <cellStyle name="40% - Accent2 20 3" xfId="2117"/>
    <cellStyle name="40% - Accent2 20 3 2" xfId="5108"/>
    <cellStyle name="40% - Accent2 20 4" xfId="3759"/>
    <cellStyle name="40% - Accent2 21" xfId="708"/>
    <cellStyle name="40% - Accent2 21 2" xfId="1346"/>
    <cellStyle name="40% - Accent2 21 2 2" xfId="2740"/>
    <cellStyle name="40% - Accent2 21 2 2 2" xfId="5731"/>
    <cellStyle name="40% - Accent2 21 2 3" xfId="4382"/>
    <cellStyle name="40% - Accent2 21 3" xfId="2130"/>
    <cellStyle name="40% - Accent2 21 3 2" xfId="5121"/>
    <cellStyle name="40% - Accent2 21 4" xfId="3772"/>
    <cellStyle name="40% - Accent2 22" xfId="724"/>
    <cellStyle name="40% - Accent2 22 2" xfId="1359"/>
    <cellStyle name="40% - Accent2 22 2 2" xfId="2753"/>
    <cellStyle name="40% - Accent2 22 2 2 2" xfId="5744"/>
    <cellStyle name="40% - Accent2 22 2 3" xfId="4395"/>
    <cellStyle name="40% - Accent2 22 3" xfId="2143"/>
    <cellStyle name="40% - Accent2 22 3 2" xfId="5134"/>
    <cellStyle name="40% - Accent2 22 4" xfId="3785"/>
    <cellStyle name="40% - Accent2 23" xfId="738"/>
    <cellStyle name="40% - Accent2 23 2" xfId="1373"/>
    <cellStyle name="40% - Accent2 23 2 2" xfId="2767"/>
    <cellStyle name="40% - Accent2 23 2 2 2" xfId="5758"/>
    <cellStyle name="40% - Accent2 23 2 3" xfId="4409"/>
    <cellStyle name="40% - Accent2 23 3" xfId="2157"/>
    <cellStyle name="40% - Accent2 23 3 2" xfId="5148"/>
    <cellStyle name="40% - Accent2 23 4" xfId="3799"/>
    <cellStyle name="40% - Accent2 24" xfId="979"/>
    <cellStyle name="40% - Accent2 24 2" xfId="1609"/>
    <cellStyle name="40% - Accent2 24 2 2" xfId="3003"/>
    <cellStyle name="40% - Accent2 24 2 2 2" xfId="5994"/>
    <cellStyle name="40% - Accent2 24 2 3" xfId="4645"/>
    <cellStyle name="40% - Accent2 24 3" xfId="2393"/>
    <cellStyle name="40% - Accent2 24 3 2" xfId="5384"/>
    <cellStyle name="40% - Accent2 24 4" xfId="4035"/>
    <cellStyle name="40% - Accent2 25" xfId="992"/>
    <cellStyle name="40% - Accent2 25 2" xfId="1622"/>
    <cellStyle name="40% - Accent2 25 2 2" xfId="3016"/>
    <cellStyle name="40% - Accent2 25 2 2 2" xfId="6007"/>
    <cellStyle name="40% - Accent2 25 2 3" xfId="4658"/>
    <cellStyle name="40% - Accent2 25 3" xfId="2406"/>
    <cellStyle name="40% - Accent2 25 3 2" xfId="5397"/>
    <cellStyle name="40% - Accent2 25 4" xfId="4048"/>
    <cellStyle name="40% - Accent2 26" xfId="1006"/>
    <cellStyle name="40% - Accent2 26 2" xfId="1635"/>
    <cellStyle name="40% - Accent2 26 2 2" xfId="3029"/>
    <cellStyle name="40% - Accent2 26 2 2 2" xfId="6020"/>
    <cellStyle name="40% - Accent2 26 2 3" xfId="4671"/>
    <cellStyle name="40% - Accent2 26 3" xfId="2419"/>
    <cellStyle name="40% - Accent2 26 3 2" xfId="5410"/>
    <cellStyle name="40% - Accent2 26 4" xfId="4061"/>
    <cellStyle name="40% - Accent2 27" xfId="1019"/>
    <cellStyle name="40% - Accent2 27 2" xfId="1648"/>
    <cellStyle name="40% - Accent2 27 2 2" xfId="3042"/>
    <cellStyle name="40% - Accent2 27 2 2 2" xfId="6033"/>
    <cellStyle name="40% - Accent2 27 2 3" xfId="4684"/>
    <cellStyle name="40% - Accent2 27 3" xfId="2432"/>
    <cellStyle name="40% - Accent2 27 3 2" xfId="5423"/>
    <cellStyle name="40% - Accent2 27 4" xfId="4074"/>
    <cellStyle name="40% - Accent2 28" xfId="1049"/>
    <cellStyle name="40% - Accent2 28 2" xfId="1662"/>
    <cellStyle name="40% - Accent2 28 2 2" xfId="3056"/>
    <cellStyle name="40% - Accent2 28 2 2 2" xfId="6047"/>
    <cellStyle name="40% - Accent2 28 2 3" xfId="4698"/>
    <cellStyle name="40% - Accent2 28 3" xfId="2446"/>
    <cellStyle name="40% - Accent2 28 3 2" xfId="5437"/>
    <cellStyle name="40% - Accent2 28 4" xfId="4088"/>
    <cellStyle name="40% - Accent2 29" xfId="1062"/>
    <cellStyle name="40% - Accent2 29 2" xfId="1675"/>
    <cellStyle name="40% - Accent2 29 2 2" xfId="3069"/>
    <cellStyle name="40% - Accent2 29 2 2 2" xfId="6060"/>
    <cellStyle name="40% - Accent2 29 2 3" xfId="4711"/>
    <cellStyle name="40% - Accent2 29 3" xfId="2459"/>
    <cellStyle name="40% - Accent2 29 3 2" xfId="5450"/>
    <cellStyle name="40% - Accent2 29 4" xfId="4101"/>
    <cellStyle name="40% - Accent2 3" xfId="406"/>
    <cellStyle name="40% - Accent2 3 2" xfId="755"/>
    <cellStyle name="40% - Accent2 3 2 2" xfId="1390"/>
    <cellStyle name="40% - Accent2 3 2 2 2" xfId="2784"/>
    <cellStyle name="40% - Accent2 3 2 2 2 2" xfId="5775"/>
    <cellStyle name="40% - Accent2 3 2 2 3" xfId="4426"/>
    <cellStyle name="40% - Accent2 3 2 3" xfId="2174"/>
    <cellStyle name="40% - Accent2 3 2 3 2" xfId="5165"/>
    <cellStyle name="40% - Accent2 3 2 4" xfId="3816"/>
    <cellStyle name="40% - Accent2 3 3" xfId="1099"/>
    <cellStyle name="40% - Accent2 3 3 2" xfId="2494"/>
    <cellStyle name="40% - Accent2 3 3 2 2" xfId="5485"/>
    <cellStyle name="40% - Accent2 3 3 3" xfId="4136"/>
    <cellStyle name="40% - Accent2 3 4" xfId="1883"/>
    <cellStyle name="40% - Accent2 3 4 2" xfId="4875"/>
    <cellStyle name="40% - Accent2 3 5" xfId="3525"/>
    <cellStyle name="40% - Accent2 30" xfId="1075"/>
    <cellStyle name="40% - Accent2 30 2" xfId="2472"/>
    <cellStyle name="40% - Accent2 30 2 2" xfId="5463"/>
    <cellStyle name="40% - Accent2 30 3" xfId="4114"/>
    <cellStyle name="40% - Accent2 31" xfId="1688"/>
    <cellStyle name="40% - Accent2 31 2" xfId="3082"/>
    <cellStyle name="40% - Accent2 31 2 2" xfId="6073"/>
    <cellStyle name="40% - Accent2 31 3" xfId="4724"/>
    <cellStyle name="40% - Accent2 32" xfId="1701"/>
    <cellStyle name="40% - Accent2 32 2" xfId="3095"/>
    <cellStyle name="40% - Accent2 32 2 2" xfId="6086"/>
    <cellStyle name="40% - Accent2 32 3" xfId="4737"/>
    <cellStyle name="40% - Accent2 33" xfId="1715"/>
    <cellStyle name="40% - Accent2 33 2" xfId="3108"/>
    <cellStyle name="40% - Accent2 33 2 2" xfId="6099"/>
    <cellStyle name="40% - Accent2 33 3" xfId="4750"/>
    <cellStyle name="40% - Accent2 34" xfId="1728"/>
    <cellStyle name="40% - Accent2 34 2" xfId="3121"/>
    <cellStyle name="40% - Accent2 34 2 2" xfId="6112"/>
    <cellStyle name="40% - Accent2 34 3" xfId="4763"/>
    <cellStyle name="40% - Accent2 35" xfId="1741"/>
    <cellStyle name="40% - Accent2 35 2" xfId="3134"/>
    <cellStyle name="40% - Accent2 35 2 2" xfId="6125"/>
    <cellStyle name="40% - Accent2 35 3" xfId="4776"/>
    <cellStyle name="40% - Accent2 36" xfId="1769"/>
    <cellStyle name="40% - Accent2 36 2" xfId="3148"/>
    <cellStyle name="40% - Accent2 36 2 2" xfId="6139"/>
    <cellStyle name="40% - Accent2 36 3" xfId="4790"/>
    <cellStyle name="40% - Accent2 37" xfId="1783"/>
    <cellStyle name="40% - Accent2 37 2" xfId="3161"/>
    <cellStyle name="40% - Accent2 37 2 2" xfId="6152"/>
    <cellStyle name="40% - Accent2 37 3" xfId="4803"/>
    <cellStyle name="40% - Accent2 38" xfId="1796"/>
    <cellStyle name="40% - Accent2 38 2" xfId="3174"/>
    <cellStyle name="40% - Accent2 38 2 2" xfId="6165"/>
    <cellStyle name="40% - Accent2 38 3" xfId="4816"/>
    <cellStyle name="40% - Accent2 39" xfId="1825"/>
    <cellStyle name="40% - Accent2 39 2" xfId="3189"/>
    <cellStyle name="40% - Accent2 39 2 2" xfId="6178"/>
    <cellStyle name="40% - Accent2 39 3" xfId="4829"/>
    <cellStyle name="40% - Accent2 4" xfId="423"/>
    <cellStyle name="40% - Accent2 4 2" xfId="769"/>
    <cellStyle name="40% - Accent2 4 2 2" xfId="1403"/>
    <cellStyle name="40% - Accent2 4 2 2 2" xfId="2797"/>
    <cellStyle name="40% - Accent2 4 2 2 2 2" xfId="5788"/>
    <cellStyle name="40% - Accent2 4 2 2 3" xfId="4439"/>
    <cellStyle name="40% - Accent2 4 2 3" xfId="2187"/>
    <cellStyle name="40% - Accent2 4 2 3 2" xfId="5178"/>
    <cellStyle name="40% - Accent2 4 2 4" xfId="3829"/>
    <cellStyle name="40% - Accent2 4 3" xfId="1112"/>
    <cellStyle name="40% - Accent2 4 3 2" xfId="2507"/>
    <cellStyle name="40% - Accent2 4 3 2 2" xfId="5498"/>
    <cellStyle name="40% - Accent2 4 3 3" xfId="4149"/>
    <cellStyle name="40% - Accent2 4 4" xfId="1896"/>
    <cellStyle name="40% - Accent2 4 4 2" xfId="4888"/>
    <cellStyle name="40% - Accent2 4 5" xfId="3538"/>
    <cellStyle name="40% - Accent2 40" xfId="1840"/>
    <cellStyle name="40% - Accent2 40 2" xfId="3202"/>
    <cellStyle name="40% - Accent2 40 2 2" xfId="6191"/>
    <cellStyle name="40% - Accent2 40 3" xfId="4842"/>
    <cellStyle name="40% - Accent2 41" xfId="1853"/>
    <cellStyle name="40% - Accent2 41 2" xfId="4855"/>
    <cellStyle name="40% - Accent2 42" xfId="3217"/>
    <cellStyle name="40% - Accent2 42 2" xfId="6205"/>
    <cellStyle name="40% - Accent2 43" xfId="3230"/>
    <cellStyle name="40% - Accent2 43 2" xfId="6218"/>
    <cellStyle name="40% - Accent2 44" xfId="3245"/>
    <cellStyle name="40% - Accent2 44 2" xfId="6231"/>
    <cellStyle name="40% - Accent2 45" xfId="3264"/>
    <cellStyle name="40% - Accent2 45 2" xfId="6244"/>
    <cellStyle name="40% - Accent2 46" xfId="3278"/>
    <cellStyle name="40% - Accent2 46 2" xfId="6257"/>
    <cellStyle name="40% - Accent2 47" xfId="3292"/>
    <cellStyle name="40% - Accent2 47 2" xfId="6270"/>
    <cellStyle name="40% - Accent2 48" xfId="3305"/>
    <cellStyle name="40% - Accent2 48 2" xfId="6283"/>
    <cellStyle name="40% - Accent2 49" xfId="3318"/>
    <cellStyle name="40% - Accent2 49 2" xfId="6296"/>
    <cellStyle name="40% - Accent2 5" xfId="438"/>
    <cellStyle name="40% - Accent2 5 2" xfId="784"/>
    <cellStyle name="40% - Accent2 5 2 2" xfId="1418"/>
    <cellStyle name="40% - Accent2 5 2 2 2" xfId="2812"/>
    <cellStyle name="40% - Accent2 5 2 2 2 2" xfId="5803"/>
    <cellStyle name="40% - Accent2 5 2 2 3" xfId="4454"/>
    <cellStyle name="40% - Accent2 5 2 3" xfId="2202"/>
    <cellStyle name="40% - Accent2 5 2 3 2" xfId="5193"/>
    <cellStyle name="40% - Accent2 5 2 4" xfId="3844"/>
    <cellStyle name="40% - Accent2 5 3" xfId="1127"/>
    <cellStyle name="40% - Accent2 5 3 2" xfId="2522"/>
    <cellStyle name="40% - Accent2 5 3 2 2" xfId="5513"/>
    <cellStyle name="40% - Accent2 5 3 3" xfId="4164"/>
    <cellStyle name="40% - Accent2 5 4" xfId="1911"/>
    <cellStyle name="40% - Accent2 5 4 2" xfId="4903"/>
    <cellStyle name="40% - Accent2 5 5" xfId="3553"/>
    <cellStyle name="40% - Accent2 50" xfId="3332"/>
    <cellStyle name="40% - Accent2 50 2" xfId="6309"/>
    <cellStyle name="40% - Accent2 51" xfId="3347"/>
    <cellStyle name="40% - Accent2 51 2" xfId="6324"/>
    <cellStyle name="40% - Accent2 52" xfId="3362"/>
    <cellStyle name="40% - Accent2 52 2" xfId="6339"/>
    <cellStyle name="40% - Accent2 53" xfId="3375"/>
    <cellStyle name="40% - Accent2 53 2" xfId="6352"/>
    <cellStyle name="40% - Accent2 54" xfId="3397"/>
    <cellStyle name="40% - Accent2 54 2" xfId="6370"/>
    <cellStyle name="40% - Accent2 55" xfId="3410"/>
    <cellStyle name="40% - Accent2 55 2" xfId="6383"/>
    <cellStyle name="40% - Accent2 56" xfId="3425"/>
    <cellStyle name="40% - Accent2 56 2" xfId="6398"/>
    <cellStyle name="40% - Accent2 57" xfId="3440"/>
    <cellStyle name="40% - Accent2 57 2" xfId="6412"/>
    <cellStyle name="40% - Accent2 58" xfId="3453"/>
    <cellStyle name="40% - Accent2 58 2" xfId="6425"/>
    <cellStyle name="40% - Accent2 59" xfId="3466"/>
    <cellStyle name="40% - Accent2 59 2" xfId="6438"/>
    <cellStyle name="40% - Accent2 6" xfId="478"/>
    <cellStyle name="40% - Accent2 6 2" xfId="802"/>
    <cellStyle name="40% - Accent2 6 2 2" xfId="1434"/>
    <cellStyle name="40% - Accent2 6 2 2 2" xfId="2828"/>
    <cellStyle name="40% - Accent2 6 2 2 2 2" xfId="5819"/>
    <cellStyle name="40% - Accent2 6 2 2 3" xfId="4470"/>
    <cellStyle name="40% - Accent2 6 2 3" xfId="2218"/>
    <cellStyle name="40% - Accent2 6 2 3 2" xfId="5209"/>
    <cellStyle name="40% - Accent2 6 2 4" xfId="3860"/>
    <cellStyle name="40% - Accent2 6 3" xfId="1144"/>
    <cellStyle name="40% - Accent2 6 3 2" xfId="2538"/>
    <cellStyle name="40% - Accent2 6 3 2 2" xfId="5529"/>
    <cellStyle name="40% - Accent2 6 3 3" xfId="4180"/>
    <cellStyle name="40% - Accent2 6 4" xfId="1928"/>
    <cellStyle name="40% - Accent2 6 4 2" xfId="4919"/>
    <cellStyle name="40% - Accent2 6 5" xfId="3570"/>
    <cellStyle name="40% - Accent2 60" xfId="3479"/>
    <cellStyle name="40% - Accent2 60 2" xfId="6451"/>
    <cellStyle name="40% - Accent2 61" xfId="3492"/>
    <cellStyle name="40% - Accent2 61 2" xfId="6464"/>
    <cellStyle name="40% - Accent2 62" xfId="3507"/>
    <cellStyle name="40% - Accent2 63" xfId="6490"/>
    <cellStyle name="40% - Accent2 64" xfId="6531"/>
    <cellStyle name="40% - Accent2 65" xfId="6545"/>
    <cellStyle name="40% - Accent2 66" xfId="6558"/>
    <cellStyle name="40% - Accent2 67" xfId="6572"/>
    <cellStyle name="40% - Accent2 7" xfId="491"/>
    <cellStyle name="40% - Accent2 7 2" xfId="815"/>
    <cellStyle name="40% - Accent2 7 2 2" xfId="1447"/>
    <cellStyle name="40% - Accent2 7 2 2 2" xfId="2841"/>
    <cellStyle name="40% - Accent2 7 2 2 2 2" xfId="5832"/>
    <cellStyle name="40% - Accent2 7 2 2 3" xfId="4483"/>
    <cellStyle name="40% - Accent2 7 2 3" xfId="2231"/>
    <cellStyle name="40% - Accent2 7 2 3 2" xfId="5222"/>
    <cellStyle name="40% - Accent2 7 2 4" xfId="3873"/>
    <cellStyle name="40% - Accent2 7 3" xfId="1157"/>
    <cellStyle name="40% - Accent2 7 3 2" xfId="2551"/>
    <cellStyle name="40% - Accent2 7 3 2 2" xfId="5542"/>
    <cellStyle name="40% - Accent2 7 3 3" xfId="4193"/>
    <cellStyle name="40% - Accent2 7 4" xfId="1941"/>
    <cellStyle name="40% - Accent2 7 4 2" xfId="4932"/>
    <cellStyle name="40% - Accent2 7 5" xfId="3583"/>
    <cellStyle name="40% - Accent2 8" xfId="511"/>
    <cellStyle name="40% - Accent2 8 2" xfId="828"/>
    <cellStyle name="40% - Accent2 8 2 2" xfId="1460"/>
    <cellStyle name="40% - Accent2 8 2 2 2" xfId="2854"/>
    <cellStyle name="40% - Accent2 8 2 2 2 2" xfId="5845"/>
    <cellStyle name="40% - Accent2 8 2 2 3" xfId="4496"/>
    <cellStyle name="40% - Accent2 8 2 3" xfId="2244"/>
    <cellStyle name="40% - Accent2 8 2 3 2" xfId="5235"/>
    <cellStyle name="40% - Accent2 8 2 4" xfId="3886"/>
    <cellStyle name="40% - Accent2 8 3" xfId="1170"/>
    <cellStyle name="40% - Accent2 8 3 2" xfId="2564"/>
    <cellStyle name="40% - Accent2 8 3 2 2" xfId="5555"/>
    <cellStyle name="40% - Accent2 8 3 3" xfId="4206"/>
    <cellStyle name="40% - Accent2 8 4" xfId="1954"/>
    <cellStyle name="40% - Accent2 8 4 2" xfId="4945"/>
    <cellStyle name="40% - Accent2 8 5" xfId="3596"/>
    <cellStyle name="40% - Accent2 9" xfId="528"/>
    <cellStyle name="40% - Accent2 9 2" xfId="842"/>
    <cellStyle name="40% - Accent2 9 2 2" xfId="1474"/>
    <cellStyle name="40% - Accent2 9 2 2 2" xfId="2868"/>
    <cellStyle name="40% - Accent2 9 2 2 2 2" xfId="5859"/>
    <cellStyle name="40% - Accent2 9 2 2 3" xfId="4510"/>
    <cellStyle name="40% - Accent2 9 2 3" xfId="2258"/>
    <cellStyle name="40% - Accent2 9 2 3 2" xfId="5249"/>
    <cellStyle name="40% - Accent2 9 2 4" xfId="3900"/>
    <cellStyle name="40% - Accent2 9 3" xfId="1184"/>
    <cellStyle name="40% - Accent2 9 3 2" xfId="2578"/>
    <cellStyle name="40% - Accent2 9 3 2 2" xfId="5569"/>
    <cellStyle name="40% - Accent2 9 3 3" xfId="4220"/>
    <cellStyle name="40% - Accent2 9 4" xfId="1968"/>
    <cellStyle name="40% - Accent2 9 4 2" xfId="4959"/>
    <cellStyle name="40% - Accent2 9 5" xfId="3610"/>
    <cellStyle name="40% - Accent3" xfId="29" builtinId="39" customBuiltin="1"/>
    <cellStyle name="40% - Accent3 10" xfId="543"/>
    <cellStyle name="40% - Accent3 10 2" xfId="857"/>
    <cellStyle name="40% - Accent3 10 2 2" xfId="1489"/>
    <cellStyle name="40% - Accent3 10 2 2 2" xfId="2883"/>
    <cellStyle name="40% - Accent3 10 2 2 2 2" xfId="5874"/>
    <cellStyle name="40% - Accent3 10 2 2 3" xfId="4525"/>
    <cellStyle name="40% - Accent3 10 2 3" xfId="2273"/>
    <cellStyle name="40% - Accent3 10 2 3 2" xfId="5264"/>
    <cellStyle name="40% - Accent3 10 2 4" xfId="3915"/>
    <cellStyle name="40% - Accent3 10 3" xfId="1199"/>
    <cellStyle name="40% - Accent3 10 3 2" xfId="2593"/>
    <cellStyle name="40% - Accent3 10 3 2 2" xfId="5584"/>
    <cellStyle name="40% - Accent3 10 3 3" xfId="4235"/>
    <cellStyle name="40% - Accent3 10 4" xfId="1983"/>
    <cellStyle name="40% - Accent3 10 4 2" xfId="4974"/>
    <cellStyle name="40% - Accent3 10 5" xfId="3625"/>
    <cellStyle name="40% - Accent3 11" xfId="556"/>
    <cellStyle name="40% - Accent3 11 2" xfId="870"/>
    <cellStyle name="40% - Accent3 11 2 2" xfId="1502"/>
    <cellStyle name="40% - Accent3 11 2 2 2" xfId="2896"/>
    <cellStyle name="40% - Accent3 11 2 2 2 2" xfId="5887"/>
    <cellStyle name="40% - Accent3 11 2 2 3" xfId="4538"/>
    <cellStyle name="40% - Accent3 11 2 3" xfId="2286"/>
    <cellStyle name="40% - Accent3 11 2 3 2" xfId="5277"/>
    <cellStyle name="40% - Accent3 11 2 4" xfId="3928"/>
    <cellStyle name="40% - Accent3 11 3" xfId="1212"/>
    <cellStyle name="40% - Accent3 11 3 2" xfId="2606"/>
    <cellStyle name="40% - Accent3 11 3 2 2" xfId="5597"/>
    <cellStyle name="40% - Accent3 11 3 3" xfId="4248"/>
    <cellStyle name="40% - Accent3 11 4" xfId="1996"/>
    <cellStyle name="40% - Accent3 11 4 2" xfId="4987"/>
    <cellStyle name="40% - Accent3 11 5" xfId="3638"/>
    <cellStyle name="40% - Accent3 12" xfId="579"/>
    <cellStyle name="40% - Accent3 12 2" xfId="886"/>
    <cellStyle name="40% - Accent3 12 2 2" xfId="1516"/>
    <cellStyle name="40% - Accent3 12 2 2 2" xfId="2910"/>
    <cellStyle name="40% - Accent3 12 2 2 2 2" xfId="5901"/>
    <cellStyle name="40% - Accent3 12 2 2 3" xfId="4552"/>
    <cellStyle name="40% - Accent3 12 2 3" xfId="2300"/>
    <cellStyle name="40% - Accent3 12 2 3 2" xfId="5291"/>
    <cellStyle name="40% - Accent3 12 2 4" xfId="3942"/>
    <cellStyle name="40% - Accent3 12 3" xfId="1226"/>
    <cellStyle name="40% - Accent3 12 3 2" xfId="2620"/>
    <cellStyle name="40% - Accent3 12 3 2 2" xfId="5611"/>
    <cellStyle name="40% - Accent3 12 3 3" xfId="4262"/>
    <cellStyle name="40% - Accent3 12 4" xfId="2010"/>
    <cellStyle name="40% - Accent3 12 4 2" xfId="5001"/>
    <cellStyle name="40% - Accent3 12 5" xfId="3652"/>
    <cellStyle name="40% - Accent3 13" xfId="598"/>
    <cellStyle name="40% - Accent3 13 2" xfId="901"/>
    <cellStyle name="40% - Accent3 13 2 2" xfId="1531"/>
    <cellStyle name="40% - Accent3 13 2 2 2" xfId="2925"/>
    <cellStyle name="40% - Accent3 13 2 2 2 2" xfId="5916"/>
    <cellStyle name="40% - Accent3 13 2 2 3" xfId="4567"/>
    <cellStyle name="40% - Accent3 13 2 3" xfId="2315"/>
    <cellStyle name="40% - Accent3 13 2 3 2" xfId="5306"/>
    <cellStyle name="40% - Accent3 13 2 4" xfId="3957"/>
    <cellStyle name="40% - Accent3 13 3" xfId="1241"/>
    <cellStyle name="40% - Accent3 13 3 2" xfId="2635"/>
    <cellStyle name="40% - Accent3 13 3 2 2" xfId="5626"/>
    <cellStyle name="40% - Accent3 13 3 3" xfId="4277"/>
    <cellStyle name="40% - Accent3 13 4" xfId="2025"/>
    <cellStyle name="40% - Accent3 13 4 2" xfId="5016"/>
    <cellStyle name="40% - Accent3 13 5" xfId="3667"/>
    <cellStyle name="40% - Accent3 14" xfId="612"/>
    <cellStyle name="40% - Accent3 14 2" xfId="914"/>
    <cellStyle name="40% - Accent3 14 2 2" xfId="1544"/>
    <cellStyle name="40% - Accent3 14 2 2 2" xfId="2938"/>
    <cellStyle name="40% - Accent3 14 2 2 2 2" xfId="5929"/>
    <cellStyle name="40% - Accent3 14 2 2 3" xfId="4580"/>
    <cellStyle name="40% - Accent3 14 2 3" xfId="2328"/>
    <cellStyle name="40% - Accent3 14 2 3 2" xfId="5319"/>
    <cellStyle name="40% - Accent3 14 2 4" xfId="3970"/>
    <cellStyle name="40% - Accent3 14 3" xfId="1254"/>
    <cellStyle name="40% - Accent3 14 3 2" xfId="2648"/>
    <cellStyle name="40% - Accent3 14 3 2 2" xfId="5639"/>
    <cellStyle name="40% - Accent3 14 3 3" xfId="4290"/>
    <cellStyle name="40% - Accent3 14 4" xfId="2038"/>
    <cellStyle name="40% - Accent3 14 4 2" xfId="5029"/>
    <cellStyle name="40% - Accent3 14 5" xfId="3680"/>
    <cellStyle name="40% - Accent3 15" xfId="625"/>
    <cellStyle name="40% - Accent3 15 2" xfId="927"/>
    <cellStyle name="40% - Accent3 15 2 2" xfId="1557"/>
    <cellStyle name="40% - Accent3 15 2 2 2" xfId="2951"/>
    <cellStyle name="40% - Accent3 15 2 2 2 2" xfId="5942"/>
    <cellStyle name="40% - Accent3 15 2 2 3" xfId="4593"/>
    <cellStyle name="40% - Accent3 15 2 3" xfId="2341"/>
    <cellStyle name="40% - Accent3 15 2 3 2" xfId="5332"/>
    <cellStyle name="40% - Accent3 15 2 4" xfId="3983"/>
    <cellStyle name="40% - Accent3 15 3" xfId="1267"/>
    <cellStyle name="40% - Accent3 15 3 2" xfId="2661"/>
    <cellStyle name="40% - Accent3 15 3 2 2" xfId="5652"/>
    <cellStyle name="40% - Accent3 15 3 3" xfId="4303"/>
    <cellStyle name="40% - Accent3 15 4" xfId="2051"/>
    <cellStyle name="40% - Accent3 15 4 2" xfId="5042"/>
    <cellStyle name="40% - Accent3 15 5" xfId="3693"/>
    <cellStyle name="40% - Accent3 16" xfId="638"/>
    <cellStyle name="40% - Accent3 16 2" xfId="940"/>
    <cellStyle name="40% - Accent3 16 2 2" xfId="1570"/>
    <cellStyle name="40% - Accent3 16 2 2 2" xfId="2964"/>
    <cellStyle name="40% - Accent3 16 2 2 2 2" xfId="5955"/>
    <cellStyle name="40% - Accent3 16 2 2 3" xfId="4606"/>
    <cellStyle name="40% - Accent3 16 2 3" xfId="2354"/>
    <cellStyle name="40% - Accent3 16 2 3 2" xfId="5345"/>
    <cellStyle name="40% - Accent3 16 2 4" xfId="3996"/>
    <cellStyle name="40% - Accent3 16 3" xfId="1280"/>
    <cellStyle name="40% - Accent3 16 3 2" xfId="2674"/>
    <cellStyle name="40% - Accent3 16 3 2 2" xfId="5665"/>
    <cellStyle name="40% - Accent3 16 3 3" xfId="4316"/>
    <cellStyle name="40% - Accent3 16 4" xfId="2064"/>
    <cellStyle name="40% - Accent3 16 4 2" xfId="5055"/>
    <cellStyle name="40% - Accent3 16 5" xfId="3706"/>
    <cellStyle name="40% - Accent3 17" xfId="654"/>
    <cellStyle name="40% - Accent3 17 2" xfId="955"/>
    <cellStyle name="40% - Accent3 17 2 2" xfId="1585"/>
    <cellStyle name="40% - Accent3 17 2 2 2" xfId="2979"/>
    <cellStyle name="40% - Accent3 17 2 2 2 2" xfId="5970"/>
    <cellStyle name="40% - Accent3 17 2 2 3" xfId="4621"/>
    <cellStyle name="40% - Accent3 17 2 3" xfId="2369"/>
    <cellStyle name="40% - Accent3 17 2 3 2" xfId="5360"/>
    <cellStyle name="40% - Accent3 17 2 4" xfId="4011"/>
    <cellStyle name="40% - Accent3 17 3" xfId="1295"/>
    <cellStyle name="40% - Accent3 17 3 2" xfId="2689"/>
    <cellStyle name="40% - Accent3 17 3 2 2" xfId="5680"/>
    <cellStyle name="40% - Accent3 17 3 3" xfId="4331"/>
    <cellStyle name="40% - Accent3 17 4" xfId="2079"/>
    <cellStyle name="40% - Accent3 17 4 2" xfId="5070"/>
    <cellStyle name="40% - Accent3 17 5" xfId="3721"/>
    <cellStyle name="40% - Accent3 18" xfId="668"/>
    <cellStyle name="40% - Accent3 18 2" xfId="968"/>
    <cellStyle name="40% - Accent3 18 2 2" xfId="1598"/>
    <cellStyle name="40% - Accent3 18 2 2 2" xfId="2992"/>
    <cellStyle name="40% - Accent3 18 2 2 2 2" xfId="5983"/>
    <cellStyle name="40% - Accent3 18 2 2 3" xfId="4634"/>
    <cellStyle name="40% - Accent3 18 2 3" xfId="2382"/>
    <cellStyle name="40% - Accent3 18 2 3 2" xfId="5373"/>
    <cellStyle name="40% - Accent3 18 2 4" xfId="4024"/>
    <cellStyle name="40% - Accent3 18 3" xfId="1308"/>
    <cellStyle name="40% - Accent3 18 3 2" xfId="2702"/>
    <cellStyle name="40% - Accent3 18 3 2 2" xfId="5693"/>
    <cellStyle name="40% - Accent3 18 3 3" xfId="4344"/>
    <cellStyle name="40% - Accent3 18 4" xfId="2092"/>
    <cellStyle name="40% - Accent3 18 4 2" xfId="5083"/>
    <cellStyle name="40% - Accent3 18 5" xfId="3734"/>
    <cellStyle name="40% - Accent3 19" xfId="681"/>
    <cellStyle name="40% - Accent3 19 2" xfId="1321"/>
    <cellStyle name="40% - Accent3 19 2 2" xfId="2715"/>
    <cellStyle name="40% - Accent3 19 2 2 2" xfId="5706"/>
    <cellStyle name="40% - Accent3 19 2 3" xfId="4357"/>
    <cellStyle name="40% - Accent3 19 3" xfId="2105"/>
    <cellStyle name="40% - Accent3 19 3 2" xfId="5096"/>
    <cellStyle name="40% - Accent3 19 4" xfId="3747"/>
    <cellStyle name="40% - Accent3 2" xfId="242"/>
    <cellStyle name="40% - Accent3 20" xfId="695"/>
    <cellStyle name="40% - Accent3 20 2" xfId="1335"/>
    <cellStyle name="40% - Accent3 20 2 2" xfId="2729"/>
    <cellStyle name="40% - Accent3 20 2 2 2" xfId="5720"/>
    <cellStyle name="40% - Accent3 20 2 3" xfId="4371"/>
    <cellStyle name="40% - Accent3 20 3" xfId="2119"/>
    <cellStyle name="40% - Accent3 20 3 2" xfId="5110"/>
    <cellStyle name="40% - Accent3 20 4" xfId="3761"/>
    <cellStyle name="40% - Accent3 21" xfId="710"/>
    <cellStyle name="40% - Accent3 21 2" xfId="1348"/>
    <cellStyle name="40% - Accent3 21 2 2" xfId="2742"/>
    <cellStyle name="40% - Accent3 21 2 2 2" xfId="5733"/>
    <cellStyle name="40% - Accent3 21 2 3" xfId="4384"/>
    <cellStyle name="40% - Accent3 21 3" xfId="2132"/>
    <cellStyle name="40% - Accent3 21 3 2" xfId="5123"/>
    <cellStyle name="40% - Accent3 21 4" xfId="3774"/>
    <cellStyle name="40% - Accent3 22" xfId="726"/>
    <cellStyle name="40% - Accent3 22 2" xfId="1361"/>
    <cellStyle name="40% - Accent3 22 2 2" xfId="2755"/>
    <cellStyle name="40% - Accent3 22 2 2 2" xfId="5746"/>
    <cellStyle name="40% - Accent3 22 2 3" xfId="4397"/>
    <cellStyle name="40% - Accent3 22 3" xfId="2145"/>
    <cellStyle name="40% - Accent3 22 3 2" xfId="5136"/>
    <cellStyle name="40% - Accent3 22 4" xfId="3787"/>
    <cellStyle name="40% - Accent3 23" xfId="740"/>
    <cellStyle name="40% - Accent3 23 2" xfId="1375"/>
    <cellStyle name="40% - Accent3 23 2 2" xfId="2769"/>
    <cellStyle name="40% - Accent3 23 2 2 2" xfId="5760"/>
    <cellStyle name="40% - Accent3 23 2 3" xfId="4411"/>
    <cellStyle name="40% - Accent3 23 3" xfId="2159"/>
    <cellStyle name="40% - Accent3 23 3 2" xfId="5150"/>
    <cellStyle name="40% - Accent3 23 4" xfId="3801"/>
    <cellStyle name="40% - Accent3 24" xfId="981"/>
    <cellStyle name="40% - Accent3 24 2" xfId="1611"/>
    <cellStyle name="40% - Accent3 24 2 2" xfId="3005"/>
    <cellStyle name="40% - Accent3 24 2 2 2" xfId="5996"/>
    <cellStyle name="40% - Accent3 24 2 3" xfId="4647"/>
    <cellStyle name="40% - Accent3 24 3" xfId="2395"/>
    <cellStyle name="40% - Accent3 24 3 2" xfId="5386"/>
    <cellStyle name="40% - Accent3 24 4" xfId="4037"/>
    <cellStyle name="40% - Accent3 25" xfId="994"/>
    <cellStyle name="40% - Accent3 25 2" xfId="1624"/>
    <cellStyle name="40% - Accent3 25 2 2" xfId="3018"/>
    <cellStyle name="40% - Accent3 25 2 2 2" xfId="6009"/>
    <cellStyle name="40% - Accent3 25 2 3" xfId="4660"/>
    <cellStyle name="40% - Accent3 25 3" xfId="2408"/>
    <cellStyle name="40% - Accent3 25 3 2" xfId="5399"/>
    <cellStyle name="40% - Accent3 25 4" xfId="4050"/>
    <cellStyle name="40% - Accent3 26" xfId="1008"/>
    <cellStyle name="40% - Accent3 26 2" xfId="1637"/>
    <cellStyle name="40% - Accent3 26 2 2" xfId="3031"/>
    <cellStyle name="40% - Accent3 26 2 2 2" xfId="6022"/>
    <cellStyle name="40% - Accent3 26 2 3" xfId="4673"/>
    <cellStyle name="40% - Accent3 26 3" xfId="2421"/>
    <cellStyle name="40% - Accent3 26 3 2" xfId="5412"/>
    <cellStyle name="40% - Accent3 26 4" xfId="4063"/>
    <cellStyle name="40% - Accent3 27" xfId="1021"/>
    <cellStyle name="40% - Accent3 27 2" xfId="1650"/>
    <cellStyle name="40% - Accent3 27 2 2" xfId="3044"/>
    <cellStyle name="40% - Accent3 27 2 2 2" xfId="6035"/>
    <cellStyle name="40% - Accent3 27 2 3" xfId="4686"/>
    <cellStyle name="40% - Accent3 27 3" xfId="2434"/>
    <cellStyle name="40% - Accent3 27 3 2" xfId="5425"/>
    <cellStyle name="40% - Accent3 27 4" xfId="4076"/>
    <cellStyle name="40% - Accent3 28" xfId="1051"/>
    <cellStyle name="40% - Accent3 28 2" xfId="1664"/>
    <cellStyle name="40% - Accent3 28 2 2" xfId="3058"/>
    <cellStyle name="40% - Accent3 28 2 2 2" xfId="6049"/>
    <cellStyle name="40% - Accent3 28 2 3" xfId="4700"/>
    <cellStyle name="40% - Accent3 28 3" xfId="2448"/>
    <cellStyle name="40% - Accent3 28 3 2" xfId="5439"/>
    <cellStyle name="40% - Accent3 28 4" xfId="4090"/>
    <cellStyle name="40% - Accent3 29" xfId="1064"/>
    <cellStyle name="40% - Accent3 29 2" xfId="1677"/>
    <cellStyle name="40% - Accent3 29 2 2" xfId="3071"/>
    <cellStyle name="40% - Accent3 29 2 2 2" xfId="6062"/>
    <cellStyle name="40% - Accent3 29 2 3" xfId="4713"/>
    <cellStyle name="40% - Accent3 29 3" xfId="2461"/>
    <cellStyle name="40% - Accent3 29 3 2" xfId="5452"/>
    <cellStyle name="40% - Accent3 29 4" xfId="4103"/>
    <cellStyle name="40% - Accent3 3" xfId="408"/>
    <cellStyle name="40% - Accent3 3 2" xfId="757"/>
    <cellStyle name="40% - Accent3 3 2 2" xfId="1392"/>
    <cellStyle name="40% - Accent3 3 2 2 2" xfId="2786"/>
    <cellStyle name="40% - Accent3 3 2 2 2 2" xfId="5777"/>
    <cellStyle name="40% - Accent3 3 2 2 3" xfId="4428"/>
    <cellStyle name="40% - Accent3 3 2 3" xfId="2176"/>
    <cellStyle name="40% - Accent3 3 2 3 2" xfId="5167"/>
    <cellStyle name="40% - Accent3 3 2 4" xfId="3818"/>
    <cellStyle name="40% - Accent3 3 3" xfId="1101"/>
    <cellStyle name="40% - Accent3 3 3 2" xfId="2496"/>
    <cellStyle name="40% - Accent3 3 3 2 2" xfId="5487"/>
    <cellStyle name="40% - Accent3 3 3 3" xfId="4138"/>
    <cellStyle name="40% - Accent3 3 4" xfId="1885"/>
    <cellStyle name="40% - Accent3 3 4 2" xfId="4877"/>
    <cellStyle name="40% - Accent3 3 5" xfId="3527"/>
    <cellStyle name="40% - Accent3 30" xfId="1077"/>
    <cellStyle name="40% - Accent3 30 2" xfId="2474"/>
    <cellStyle name="40% - Accent3 30 2 2" xfId="5465"/>
    <cellStyle name="40% - Accent3 30 3" xfId="4116"/>
    <cellStyle name="40% - Accent3 31" xfId="1690"/>
    <cellStyle name="40% - Accent3 31 2" xfId="3084"/>
    <cellStyle name="40% - Accent3 31 2 2" xfId="6075"/>
    <cellStyle name="40% - Accent3 31 3" xfId="4726"/>
    <cellStyle name="40% - Accent3 32" xfId="1703"/>
    <cellStyle name="40% - Accent3 32 2" xfId="3097"/>
    <cellStyle name="40% - Accent3 32 2 2" xfId="6088"/>
    <cellStyle name="40% - Accent3 32 3" xfId="4739"/>
    <cellStyle name="40% - Accent3 33" xfId="1717"/>
    <cellStyle name="40% - Accent3 33 2" xfId="3110"/>
    <cellStyle name="40% - Accent3 33 2 2" xfId="6101"/>
    <cellStyle name="40% - Accent3 33 3" xfId="4752"/>
    <cellStyle name="40% - Accent3 34" xfId="1730"/>
    <cellStyle name="40% - Accent3 34 2" xfId="3123"/>
    <cellStyle name="40% - Accent3 34 2 2" xfId="6114"/>
    <cellStyle name="40% - Accent3 34 3" xfId="4765"/>
    <cellStyle name="40% - Accent3 35" xfId="1743"/>
    <cellStyle name="40% - Accent3 35 2" xfId="3136"/>
    <cellStyle name="40% - Accent3 35 2 2" xfId="6127"/>
    <cellStyle name="40% - Accent3 35 3" xfId="4778"/>
    <cellStyle name="40% - Accent3 36" xfId="1771"/>
    <cellStyle name="40% - Accent3 36 2" xfId="3150"/>
    <cellStyle name="40% - Accent3 36 2 2" xfId="6141"/>
    <cellStyle name="40% - Accent3 36 3" xfId="4792"/>
    <cellStyle name="40% - Accent3 37" xfId="1785"/>
    <cellStyle name="40% - Accent3 37 2" xfId="3163"/>
    <cellStyle name="40% - Accent3 37 2 2" xfId="6154"/>
    <cellStyle name="40% - Accent3 37 3" xfId="4805"/>
    <cellStyle name="40% - Accent3 38" xfId="1798"/>
    <cellStyle name="40% - Accent3 38 2" xfId="3176"/>
    <cellStyle name="40% - Accent3 38 2 2" xfId="6167"/>
    <cellStyle name="40% - Accent3 38 3" xfId="4818"/>
    <cellStyle name="40% - Accent3 39" xfId="1827"/>
    <cellStyle name="40% - Accent3 39 2" xfId="3191"/>
    <cellStyle name="40% - Accent3 39 2 2" xfId="6180"/>
    <cellStyle name="40% - Accent3 39 3" xfId="4831"/>
    <cellStyle name="40% - Accent3 4" xfId="425"/>
    <cellStyle name="40% - Accent3 4 2" xfId="771"/>
    <cellStyle name="40% - Accent3 4 2 2" xfId="1405"/>
    <cellStyle name="40% - Accent3 4 2 2 2" xfId="2799"/>
    <cellStyle name="40% - Accent3 4 2 2 2 2" xfId="5790"/>
    <cellStyle name="40% - Accent3 4 2 2 3" xfId="4441"/>
    <cellStyle name="40% - Accent3 4 2 3" xfId="2189"/>
    <cellStyle name="40% - Accent3 4 2 3 2" xfId="5180"/>
    <cellStyle name="40% - Accent3 4 2 4" xfId="3831"/>
    <cellStyle name="40% - Accent3 4 3" xfId="1114"/>
    <cellStyle name="40% - Accent3 4 3 2" xfId="2509"/>
    <cellStyle name="40% - Accent3 4 3 2 2" xfId="5500"/>
    <cellStyle name="40% - Accent3 4 3 3" xfId="4151"/>
    <cellStyle name="40% - Accent3 4 4" xfId="1898"/>
    <cellStyle name="40% - Accent3 4 4 2" xfId="4890"/>
    <cellStyle name="40% - Accent3 4 5" xfId="3540"/>
    <cellStyle name="40% - Accent3 40" xfId="1842"/>
    <cellStyle name="40% - Accent3 40 2" xfId="3204"/>
    <cellStyle name="40% - Accent3 40 2 2" xfId="6193"/>
    <cellStyle name="40% - Accent3 40 3" xfId="4844"/>
    <cellStyle name="40% - Accent3 41" xfId="1855"/>
    <cellStyle name="40% - Accent3 41 2" xfId="4857"/>
    <cellStyle name="40% - Accent3 42" xfId="3219"/>
    <cellStyle name="40% - Accent3 42 2" xfId="6207"/>
    <cellStyle name="40% - Accent3 43" xfId="3232"/>
    <cellStyle name="40% - Accent3 43 2" xfId="6220"/>
    <cellStyle name="40% - Accent3 44" xfId="3247"/>
    <cellStyle name="40% - Accent3 44 2" xfId="6233"/>
    <cellStyle name="40% - Accent3 45" xfId="3266"/>
    <cellStyle name="40% - Accent3 45 2" xfId="6246"/>
    <cellStyle name="40% - Accent3 46" xfId="3280"/>
    <cellStyle name="40% - Accent3 46 2" xfId="6259"/>
    <cellStyle name="40% - Accent3 47" xfId="3294"/>
    <cellStyle name="40% - Accent3 47 2" xfId="6272"/>
    <cellStyle name="40% - Accent3 48" xfId="3307"/>
    <cellStyle name="40% - Accent3 48 2" xfId="6285"/>
    <cellStyle name="40% - Accent3 49" xfId="3320"/>
    <cellStyle name="40% - Accent3 49 2" xfId="6298"/>
    <cellStyle name="40% - Accent3 5" xfId="440"/>
    <cellStyle name="40% - Accent3 5 2" xfId="786"/>
    <cellStyle name="40% - Accent3 5 2 2" xfId="1420"/>
    <cellStyle name="40% - Accent3 5 2 2 2" xfId="2814"/>
    <cellStyle name="40% - Accent3 5 2 2 2 2" xfId="5805"/>
    <cellStyle name="40% - Accent3 5 2 2 3" xfId="4456"/>
    <cellStyle name="40% - Accent3 5 2 3" xfId="2204"/>
    <cellStyle name="40% - Accent3 5 2 3 2" xfId="5195"/>
    <cellStyle name="40% - Accent3 5 2 4" xfId="3846"/>
    <cellStyle name="40% - Accent3 5 3" xfId="1129"/>
    <cellStyle name="40% - Accent3 5 3 2" xfId="2524"/>
    <cellStyle name="40% - Accent3 5 3 2 2" xfId="5515"/>
    <cellStyle name="40% - Accent3 5 3 3" xfId="4166"/>
    <cellStyle name="40% - Accent3 5 4" xfId="1913"/>
    <cellStyle name="40% - Accent3 5 4 2" xfId="4905"/>
    <cellStyle name="40% - Accent3 5 5" xfId="3555"/>
    <cellStyle name="40% - Accent3 50" xfId="3334"/>
    <cellStyle name="40% - Accent3 50 2" xfId="6311"/>
    <cellStyle name="40% - Accent3 51" xfId="3349"/>
    <cellStyle name="40% - Accent3 51 2" xfId="6326"/>
    <cellStyle name="40% - Accent3 52" xfId="3364"/>
    <cellStyle name="40% - Accent3 52 2" xfId="6341"/>
    <cellStyle name="40% - Accent3 53" xfId="3377"/>
    <cellStyle name="40% - Accent3 53 2" xfId="6354"/>
    <cellStyle name="40% - Accent3 54" xfId="3399"/>
    <cellStyle name="40% - Accent3 54 2" xfId="6372"/>
    <cellStyle name="40% - Accent3 55" xfId="3412"/>
    <cellStyle name="40% - Accent3 55 2" xfId="6385"/>
    <cellStyle name="40% - Accent3 56" xfId="3427"/>
    <cellStyle name="40% - Accent3 56 2" xfId="6400"/>
    <cellStyle name="40% - Accent3 57" xfId="3442"/>
    <cellStyle name="40% - Accent3 57 2" xfId="6414"/>
    <cellStyle name="40% - Accent3 58" xfId="3455"/>
    <cellStyle name="40% - Accent3 58 2" xfId="6427"/>
    <cellStyle name="40% - Accent3 59" xfId="3468"/>
    <cellStyle name="40% - Accent3 59 2" xfId="6440"/>
    <cellStyle name="40% - Accent3 6" xfId="480"/>
    <cellStyle name="40% - Accent3 6 2" xfId="804"/>
    <cellStyle name="40% - Accent3 6 2 2" xfId="1436"/>
    <cellStyle name="40% - Accent3 6 2 2 2" xfId="2830"/>
    <cellStyle name="40% - Accent3 6 2 2 2 2" xfId="5821"/>
    <cellStyle name="40% - Accent3 6 2 2 3" xfId="4472"/>
    <cellStyle name="40% - Accent3 6 2 3" xfId="2220"/>
    <cellStyle name="40% - Accent3 6 2 3 2" xfId="5211"/>
    <cellStyle name="40% - Accent3 6 2 4" xfId="3862"/>
    <cellStyle name="40% - Accent3 6 3" xfId="1146"/>
    <cellStyle name="40% - Accent3 6 3 2" xfId="2540"/>
    <cellStyle name="40% - Accent3 6 3 2 2" xfId="5531"/>
    <cellStyle name="40% - Accent3 6 3 3" xfId="4182"/>
    <cellStyle name="40% - Accent3 6 4" xfId="1930"/>
    <cellStyle name="40% - Accent3 6 4 2" xfId="4921"/>
    <cellStyle name="40% - Accent3 6 5" xfId="3572"/>
    <cellStyle name="40% - Accent3 60" xfId="3481"/>
    <cellStyle name="40% - Accent3 60 2" xfId="6453"/>
    <cellStyle name="40% - Accent3 61" xfId="3494"/>
    <cellStyle name="40% - Accent3 61 2" xfId="6466"/>
    <cellStyle name="40% - Accent3 62" xfId="3509"/>
    <cellStyle name="40% - Accent3 63" xfId="6492"/>
    <cellStyle name="40% - Accent3 64" xfId="6533"/>
    <cellStyle name="40% - Accent3 65" xfId="6547"/>
    <cellStyle name="40% - Accent3 66" xfId="6560"/>
    <cellStyle name="40% - Accent3 67" xfId="6574"/>
    <cellStyle name="40% - Accent3 7" xfId="493"/>
    <cellStyle name="40% - Accent3 7 2" xfId="817"/>
    <cellStyle name="40% - Accent3 7 2 2" xfId="1449"/>
    <cellStyle name="40% - Accent3 7 2 2 2" xfId="2843"/>
    <cellStyle name="40% - Accent3 7 2 2 2 2" xfId="5834"/>
    <cellStyle name="40% - Accent3 7 2 2 3" xfId="4485"/>
    <cellStyle name="40% - Accent3 7 2 3" xfId="2233"/>
    <cellStyle name="40% - Accent3 7 2 3 2" xfId="5224"/>
    <cellStyle name="40% - Accent3 7 2 4" xfId="3875"/>
    <cellStyle name="40% - Accent3 7 3" xfId="1159"/>
    <cellStyle name="40% - Accent3 7 3 2" xfId="2553"/>
    <cellStyle name="40% - Accent3 7 3 2 2" xfId="5544"/>
    <cellStyle name="40% - Accent3 7 3 3" xfId="4195"/>
    <cellStyle name="40% - Accent3 7 4" xfId="1943"/>
    <cellStyle name="40% - Accent3 7 4 2" xfId="4934"/>
    <cellStyle name="40% - Accent3 7 5" xfId="3585"/>
    <cellStyle name="40% - Accent3 8" xfId="513"/>
    <cellStyle name="40% - Accent3 8 2" xfId="830"/>
    <cellStyle name="40% - Accent3 8 2 2" xfId="1462"/>
    <cellStyle name="40% - Accent3 8 2 2 2" xfId="2856"/>
    <cellStyle name="40% - Accent3 8 2 2 2 2" xfId="5847"/>
    <cellStyle name="40% - Accent3 8 2 2 3" xfId="4498"/>
    <cellStyle name="40% - Accent3 8 2 3" xfId="2246"/>
    <cellStyle name="40% - Accent3 8 2 3 2" xfId="5237"/>
    <cellStyle name="40% - Accent3 8 2 4" xfId="3888"/>
    <cellStyle name="40% - Accent3 8 3" xfId="1172"/>
    <cellStyle name="40% - Accent3 8 3 2" xfId="2566"/>
    <cellStyle name="40% - Accent3 8 3 2 2" xfId="5557"/>
    <cellStyle name="40% - Accent3 8 3 3" xfId="4208"/>
    <cellStyle name="40% - Accent3 8 4" xfId="1956"/>
    <cellStyle name="40% - Accent3 8 4 2" xfId="4947"/>
    <cellStyle name="40% - Accent3 8 5" xfId="3598"/>
    <cellStyle name="40% - Accent3 9" xfId="530"/>
    <cellStyle name="40% - Accent3 9 2" xfId="844"/>
    <cellStyle name="40% - Accent3 9 2 2" xfId="1476"/>
    <cellStyle name="40% - Accent3 9 2 2 2" xfId="2870"/>
    <cellStyle name="40% - Accent3 9 2 2 2 2" xfId="5861"/>
    <cellStyle name="40% - Accent3 9 2 2 3" xfId="4512"/>
    <cellStyle name="40% - Accent3 9 2 3" xfId="2260"/>
    <cellStyle name="40% - Accent3 9 2 3 2" xfId="5251"/>
    <cellStyle name="40% - Accent3 9 2 4" xfId="3902"/>
    <cellStyle name="40% - Accent3 9 3" xfId="1186"/>
    <cellStyle name="40% - Accent3 9 3 2" xfId="2580"/>
    <cellStyle name="40% - Accent3 9 3 2 2" xfId="5571"/>
    <cellStyle name="40% - Accent3 9 3 3" xfId="4222"/>
    <cellStyle name="40% - Accent3 9 4" xfId="1970"/>
    <cellStyle name="40% - Accent3 9 4 2" xfId="4961"/>
    <cellStyle name="40% - Accent3 9 5" xfId="3612"/>
    <cellStyle name="40% - Accent4" xfId="33" builtinId="43" customBuiltin="1"/>
    <cellStyle name="40% - Accent4 10" xfId="545"/>
    <cellStyle name="40% - Accent4 10 2" xfId="859"/>
    <cellStyle name="40% - Accent4 10 2 2" xfId="1491"/>
    <cellStyle name="40% - Accent4 10 2 2 2" xfId="2885"/>
    <cellStyle name="40% - Accent4 10 2 2 2 2" xfId="5876"/>
    <cellStyle name="40% - Accent4 10 2 2 3" xfId="4527"/>
    <cellStyle name="40% - Accent4 10 2 3" xfId="2275"/>
    <cellStyle name="40% - Accent4 10 2 3 2" xfId="5266"/>
    <cellStyle name="40% - Accent4 10 2 4" xfId="3917"/>
    <cellStyle name="40% - Accent4 10 3" xfId="1201"/>
    <cellStyle name="40% - Accent4 10 3 2" xfId="2595"/>
    <cellStyle name="40% - Accent4 10 3 2 2" xfId="5586"/>
    <cellStyle name="40% - Accent4 10 3 3" xfId="4237"/>
    <cellStyle name="40% - Accent4 10 4" xfId="1985"/>
    <cellStyle name="40% - Accent4 10 4 2" xfId="4976"/>
    <cellStyle name="40% - Accent4 10 5" xfId="3627"/>
    <cellStyle name="40% - Accent4 11" xfId="558"/>
    <cellStyle name="40% - Accent4 11 2" xfId="872"/>
    <cellStyle name="40% - Accent4 11 2 2" xfId="1504"/>
    <cellStyle name="40% - Accent4 11 2 2 2" xfId="2898"/>
    <cellStyle name="40% - Accent4 11 2 2 2 2" xfId="5889"/>
    <cellStyle name="40% - Accent4 11 2 2 3" xfId="4540"/>
    <cellStyle name="40% - Accent4 11 2 3" xfId="2288"/>
    <cellStyle name="40% - Accent4 11 2 3 2" xfId="5279"/>
    <cellStyle name="40% - Accent4 11 2 4" xfId="3930"/>
    <cellStyle name="40% - Accent4 11 3" xfId="1214"/>
    <cellStyle name="40% - Accent4 11 3 2" xfId="2608"/>
    <cellStyle name="40% - Accent4 11 3 2 2" xfId="5599"/>
    <cellStyle name="40% - Accent4 11 3 3" xfId="4250"/>
    <cellStyle name="40% - Accent4 11 4" xfId="1998"/>
    <cellStyle name="40% - Accent4 11 4 2" xfId="4989"/>
    <cellStyle name="40% - Accent4 11 5" xfId="3640"/>
    <cellStyle name="40% - Accent4 12" xfId="581"/>
    <cellStyle name="40% - Accent4 12 2" xfId="888"/>
    <cellStyle name="40% - Accent4 12 2 2" xfId="1518"/>
    <cellStyle name="40% - Accent4 12 2 2 2" xfId="2912"/>
    <cellStyle name="40% - Accent4 12 2 2 2 2" xfId="5903"/>
    <cellStyle name="40% - Accent4 12 2 2 3" xfId="4554"/>
    <cellStyle name="40% - Accent4 12 2 3" xfId="2302"/>
    <cellStyle name="40% - Accent4 12 2 3 2" xfId="5293"/>
    <cellStyle name="40% - Accent4 12 2 4" xfId="3944"/>
    <cellStyle name="40% - Accent4 12 3" xfId="1228"/>
    <cellStyle name="40% - Accent4 12 3 2" xfId="2622"/>
    <cellStyle name="40% - Accent4 12 3 2 2" xfId="5613"/>
    <cellStyle name="40% - Accent4 12 3 3" xfId="4264"/>
    <cellStyle name="40% - Accent4 12 4" xfId="2012"/>
    <cellStyle name="40% - Accent4 12 4 2" xfId="5003"/>
    <cellStyle name="40% - Accent4 12 5" xfId="3654"/>
    <cellStyle name="40% - Accent4 13" xfId="600"/>
    <cellStyle name="40% - Accent4 13 2" xfId="903"/>
    <cellStyle name="40% - Accent4 13 2 2" xfId="1533"/>
    <cellStyle name="40% - Accent4 13 2 2 2" xfId="2927"/>
    <cellStyle name="40% - Accent4 13 2 2 2 2" xfId="5918"/>
    <cellStyle name="40% - Accent4 13 2 2 3" xfId="4569"/>
    <cellStyle name="40% - Accent4 13 2 3" xfId="2317"/>
    <cellStyle name="40% - Accent4 13 2 3 2" xfId="5308"/>
    <cellStyle name="40% - Accent4 13 2 4" xfId="3959"/>
    <cellStyle name="40% - Accent4 13 3" xfId="1243"/>
    <cellStyle name="40% - Accent4 13 3 2" xfId="2637"/>
    <cellStyle name="40% - Accent4 13 3 2 2" xfId="5628"/>
    <cellStyle name="40% - Accent4 13 3 3" xfId="4279"/>
    <cellStyle name="40% - Accent4 13 4" xfId="2027"/>
    <cellStyle name="40% - Accent4 13 4 2" xfId="5018"/>
    <cellStyle name="40% - Accent4 13 5" xfId="3669"/>
    <cellStyle name="40% - Accent4 14" xfId="614"/>
    <cellStyle name="40% - Accent4 14 2" xfId="916"/>
    <cellStyle name="40% - Accent4 14 2 2" xfId="1546"/>
    <cellStyle name="40% - Accent4 14 2 2 2" xfId="2940"/>
    <cellStyle name="40% - Accent4 14 2 2 2 2" xfId="5931"/>
    <cellStyle name="40% - Accent4 14 2 2 3" xfId="4582"/>
    <cellStyle name="40% - Accent4 14 2 3" xfId="2330"/>
    <cellStyle name="40% - Accent4 14 2 3 2" xfId="5321"/>
    <cellStyle name="40% - Accent4 14 2 4" xfId="3972"/>
    <cellStyle name="40% - Accent4 14 3" xfId="1256"/>
    <cellStyle name="40% - Accent4 14 3 2" xfId="2650"/>
    <cellStyle name="40% - Accent4 14 3 2 2" xfId="5641"/>
    <cellStyle name="40% - Accent4 14 3 3" xfId="4292"/>
    <cellStyle name="40% - Accent4 14 4" xfId="2040"/>
    <cellStyle name="40% - Accent4 14 4 2" xfId="5031"/>
    <cellStyle name="40% - Accent4 14 5" xfId="3682"/>
    <cellStyle name="40% - Accent4 15" xfId="627"/>
    <cellStyle name="40% - Accent4 15 2" xfId="929"/>
    <cellStyle name="40% - Accent4 15 2 2" xfId="1559"/>
    <cellStyle name="40% - Accent4 15 2 2 2" xfId="2953"/>
    <cellStyle name="40% - Accent4 15 2 2 2 2" xfId="5944"/>
    <cellStyle name="40% - Accent4 15 2 2 3" xfId="4595"/>
    <cellStyle name="40% - Accent4 15 2 3" xfId="2343"/>
    <cellStyle name="40% - Accent4 15 2 3 2" xfId="5334"/>
    <cellStyle name="40% - Accent4 15 2 4" xfId="3985"/>
    <cellStyle name="40% - Accent4 15 3" xfId="1269"/>
    <cellStyle name="40% - Accent4 15 3 2" xfId="2663"/>
    <cellStyle name="40% - Accent4 15 3 2 2" xfId="5654"/>
    <cellStyle name="40% - Accent4 15 3 3" xfId="4305"/>
    <cellStyle name="40% - Accent4 15 4" xfId="2053"/>
    <cellStyle name="40% - Accent4 15 4 2" xfId="5044"/>
    <cellStyle name="40% - Accent4 15 5" xfId="3695"/>
    <cellStyle name="40% - Accent4 16" xfId="640"/>
    <cellStyle name="40% - Accent4 16 2" xfId="942"/>
    <cellStyle name="40% - Accent4 16 2 2" xfId="1572"/>
    <cellStyle name="40% - Accent4 16 2 2 2" xfId="2966"/>
    <cellStyle name="40% - Accent4 16 2 2 2 2" xfId="5957"/>
    <cellStyle name="40% - Accent4 16 2 2 3" xfId="4608"/>
    <cellStyle name="40% - Accent4 16 2 3" xfId="2356"/>
    <cellStyle name="40% - Accent4 16 2 3 2" xfId="5347"/>
    <cellStyle name="40% - Accent4 16 2 4" xfId="3998"/>
    <cellStyle name="40% - Accent4 16 3" xfId="1282"/>
    <cellStyle name="40% - Accent4 16 3 2" xfId="2676"/>
    <cellStyle name="40% - Accent4 16 3 2 2" xfId="5667"/>
    <cellStyle name="40% - Accent4 16 3 3" xfId="4318"/>
    <cellStyle name="40% - Accent4 16 4" xfId="2066"/>
    <cellStyle name="40% - Accent4 16 4 2" xfId="5057"/>
    <cellStyle name="40% - Accent4 16 5" xfId="3708"/>
    <cellStyle name="40% - Accent4 17" xfId="656"/>
    <cellStyle name="40% - Accent4 17 2" xfId="957"/>
    <cellStyle name="40% - Accent4 17 2 2" xfId="1587"/>
    <cellStyle name="40% - Accent4 17 2 2 2" xfId="2981"/>
    <cellStyle name="40% - Accent4 17 2 2 2 2" xfId="5972"/>
    <cellStyle name="40% - Accent4 17 2 2 3" xfId="4623"/>
    <cellStyle name="40% - Accent4 17 2 3" xfId="2371"/>
    <cellStyle name="40% - Accent4 17 2 3 2" xfId="5362"/>
    <cellStyle name="40% - Accent4 17 2 4" xfId="4013"/>
    <cellStyle name="40% - Accent4 17 3" xfId="1297"/>
    <cellStyle name="40% - Accent4 17 3 2" xfId="2691"/>
    <cellStyle name="40% - Accent4 17 3 2 2" xfId="5682"/>
    <cellStyle name="40% - Accent4 17 3 3" xfId="4333"/>
    <cellStyle name="40% - Accent4 17 4" xfId="2081"/>
    <cellStyle name="40% - Accent4 17 4 2" xfId="5072"/>
    <cellStyle name="40% - Accent4 17 5" xfId="3723"/>
    <cellStyle name="40% - Accent4 18" xfId="670"/>
    <cellStyle name="40% - Accent4 18 2" xfId="970"/>
    <cellStyle name="40% - Accent4 18 2 2" xfId="1600"/>
    <cellStyle name="40% - Accent4 18 2 2 2" xfId="2994"/>
    <cellStyle name="40% - Accent4 18 2 2 2 2" xfId="5985"/>
    <cellStyle name="40% - Accent4 18 2 2 3" xfId="4636"/>
    <cellStyle name="40% - Accent4 18 2 3" xfId="2384"/>
    <cellStyle name="40% - Accent4 18 2 3 2" xfId="5375"/>
    <cellStyle name="40% - Accent4 18 2 4" xfId="4026"/>
    <cellStyle name="40% - Accent4 18 3" xfId="1310"/>
    <cellStyle name="40% - Accent4 18 3 2" xfId="2704"/>
    <cellStyle name="40% - Accent4 18 3 2 2" xfId="5695"/>
    <cellStyle name="40% - Accent4 18 3 3" xfId="4346"/>
    <cellStyle name="40% - Accent4 18 4" xfId="2094"/>
    <cellStyle name="40% - Accent4 18 4 2" xfId="5085"/>
    <cellStyle name="40% - Accent4 18 5" xfId="3736"/>
    <cellStyle name="40% - Accent4 19" xfId="683"/>
    <cellStyle name="40% - Accent4 19 2" xfId="1323"/>
    <cellStyle name="40% - Accent4 19 2 2" xfId="2717"/>
    <cellStyle name="40% - Accent4 19 2 2 2" xfId="5708"/>
    <cellStyle name="40% - Accent4 19 2 3" xfId="4359"/>
    <cellStyle name="40% - Accent4 19 3" xfId="2107"/>
    <cellStyle name="40% - Accent4 19 3 2" xfId="5098"/>
    <cellStyle name="40% - Accent4 19 4" xfId="3749"/>
    <cellStyle name="40% - Accent4 2" xfId="243"/>
    <cellStyle name="40% - Accent4 20" xfId="697"/>
    <cellStyle name="40% - Accent4 20 2" xfId="1337"/>
    <cellStyle name="40% - Accent4 20 2 2" xfId="2731"/>
    <cellStyle name="40% - Accent4 20 2 2 2" xfId="5722"/>
    <cellStyle name="40% - Accent4 20 2 3" xfId="4373"/>
    <cellStyle name="40% - Accent4 20 3" xfId="2121"/>
    <cellStyle name="40% - Accent4 20 3 2" xfId="5112"/>
    <cellStyle name="40% - Accent4 20 4" xfId="3763"/>
    <cellStyle name="40% - Accent4 21" xfId="712"/>
    <cellStyle name="40% - Accent4 21 2" xfId="1350"/>
    <cellStyle name="40% - Accent4 21 2 2" xfId="2744"/>
    <cellStyle name="40% - Accent4 21 2 2 2" xfId="5735"/>
    <cellStyle name="40% - Accent4 21 2 3" xfId="4386"/>
    <cellStyle name="40% - Accent4 21 3" xfId="2134"/>
    <cellStyle name="40% - Accent4 21 3 2" xfId="5125"/>
    <cellStyle name="40% - Accent4 21 4" xfId="3776"/>
    <cellStyle name="40% - Accent4 22" xfId="728"/>
    <cellStyle name="40% - Accent4 22 2" xfId="1363"/>
    <cellStyle name="40% - Accent4 22 2 2" xfId="2757"/>
    <cellStyle name="40% - Accent4 22 2 2 2" xfId="5748"/>
    <cellStyle name="40% - Accent4 22 2 3" xfId="4399"/>
    <cellStyle name="40% - Accent4 22 3" xfId="2147"/>
    <cellStyle name="40% - Accent4 22 3 2" xfId="5138"/>
    <cellStyle name="40% - Accent4 22 4" xfId="3789"/>
    <cellStyle name="40% - Accent4 23" xfId="742"/>
    <cellStyle name="40% - Accent4 23 2" xfId="1377"/>
    <cellStyle name="40% - Accent4 23 2 2" xfId="2771"/>
    <cellStyle name="40% - Accent4 23 2 2 2" xfId="5762"/>
    <cellStyle name="40% - Accent4 23 2 3" xfId="4413"/>
    <cellStyle name="40% - Accent4 23 3" xfId="2161"/>
    <cellStyle name="40% - Accent4 23 3 2" xfId="5152"/>
    <cellStyle name="40% - Accent4 23 4" xfId="3803"/>
    <cellStyle name="40% - Accent4 24" xfId="983"/>
    <cellStyle name="40% - Accent4 24 2" xfId="1613"/>
    <cellStyle name="40% - Accent4 24 2 2" xfId="3007"/>
    <cellStyle name="40% - Accent4 24 2 2 2" xfId="5998"/>
    <cellStyle name="40% - Accent4 24 2 3" xfId="4649"/>
    <cellStyle name="40% - Accent4 24 3" xfId="2397"/>
    <cellStyle name="40% - Accent4 24 3 2" xfId="5388"/>
    <cellStyle name="40% - Accent4 24 4" xfId="4039"/>
    <cellStyle name="40% - Accent4 25" xfId="996"/>
    <cellStyle name="40% - Accent4 25 2" xfId="1626"/>
    <cellStyle name="40% - Accent4 25 2 2" xfId="3020"/>
    <cellStyle name="40% - Accent4 25 2 2 2" xfId="6011"/>
    <cellStyle name="40% - Accent4 25 2 3" xfId="4662"/>
    <cellStyle name="40% - Accent4 25 3" xfId="2410"/>
    <cellStyle name="40% - Accent4 25 3 2" xfId="5401"/>
    <cellStyle name="40% - Accent4 25 4" xfId="4052"/>
    <cellStyle name="40% - Accent4 26" xfId="1010"/>
    <cellStyle name="40% - Accent4 26 2" xfId="1639"/>
    <cellStyle name="40% - Accent4 26 2 2" xfId="3033"/>
    <cellStyle name="40% - Accent4 26 2 2 2" xfId="6024"/>
    <cellStyle name="40% - Accent4 26 2 3" xfId="4675"/>
    <cellStyle name="40% - Accent4 26 3" xfId="2423"/>
    <cellStyle name="40% - Accent4 26 3 2" xfId="5414"/>
    <cellStyle name="40% - Accent4 26 4" xfId="4065"/>
    <cellStyle name="40% - Accent4 27" xfId="1023"/>
    <cellStyle name="40% - Accent4 27 2" xfId="1652"/>
    <cellStyle name="40% - Accent4 27 2 2" xfId="3046"/>
    <cellStyle name="40% - Accent4 27 2 2 2" xfId="6037"/>
    <cellStyle name="40% - Accent4 27 2 3" xfId="4688"/>
    <cellStyle name="40% - Accent4 27 3" xfId="2436"/>
    <cellStyle name="40% - Accent4 27 3 2" xfId="5427"/>
    <cellStyle name="40% - Accent4 27 4" xfId="4078"/>
    <cellStyle name="40% - Accent4 28" xfId="1053"/>
    <cellStyle name="40% - Accent4 28 2" xfId="1666"/>
    <cellStyle name="40% - Accent4 28 2 2" xfId="3060"/>
    <cellStyle name="40% - Accent4 28 2 2 2" xfId="6051"/>
    <cellStyle name="40% - Accent4 28 2 3" xfId="4702"/>
    <cellStyle name="40% - Accent4 28 3" xfId="2450"/>
    <cellStyle name="40% - Accent4 28 3 2" xfId="5441"/>
    <cellStyle name="40% - Accent4 28 4" xfId="4092"/>
    <cellStyle name="40% - Accent4 29" xfId="1066"/>
    <cellStyle name="40% - Accent4 29 2" xfId="1679"/>
    <cellStyle name="40% - Accent4 29 2 2" xfId="3073"/>
    <cellStyle name="40% - Accent4 29 2 2 2" xfId="6064"/>
    <cellStyle name="40% - Accent4 29 2 3" xfId="4715"/>
    <cellStyle name="40% - Accent4 29 3" xfId="2463"/>
    <cellStyle name="40% - Accent4 29 3 2" xfId="5454"/>
    <cellStyle name="40% - Accent4 29 4" xfId="4105"/>
    <cellStyle name="40% - Accent4 3" xfId="410"/>
    <cellStyle name="40% - Accent4 3 2" xfId="759"/>
    <cellStyle name="40% - Accent4 3 2 2" xfId="1394"/>
    <cellStyle name="40% - Accent4 3 2 2 2" xfId="2788"/>
    <cellStyle name="40% - Accent4 3 2 2 2 2" xfId="5779"/>
    <cellStyle name="40% - Accent4 3 2 2 3" xfId="4430"/>
    <cellStyle name="40% - Accent4 3 2 3" xfId="2178"/>
    <cellStyle name="40% - Accent4 3 2 3 2" xfId="5169"/>
    <cellStyle name="40% - Accent4 3 2 4" xfId="3820"/>
    <cellStyle name="40% - Accent4 3 3" xfId="1103"/>
    <cellStyle name="40% - Accent4 3 3 2" xfId="2498"/>
    <cellStyle name="40% - Accent4 3 3 2 2" xfId="5489"/>
    <cellStyle name="40% - Accent4 3 3 3" xfId="4140"/>
    <cellStyle name="40% - Accent4 3 4" xfId="1887"/>
    <cellStyle name="40% - Accent4 3 4 2" xfId="4879"/>
    <cellStyle name="40% - Accent4 3 5" xfId="3529"/>
    <cellStyle name="40% - Accent4 30" xfId="1079"/>
    <cellStyle name="40% - Accent4 30 2" xfId="2476"/>
    <cellStyle name="40% - Accent4 30 2 2" xfId="5467"/>
    <cellStyle name="40% - Accent4 30 3" xfId="4118"/>
    <cellStyle name="40% - Accent4 31" xfId="1692"/>
    <cellStyle name="40% - Accent4 31 2" xfId="3086"/>
    <cellStyle name="40% - Accent4 31 2 2" xfId="6077"/>
    <cellStyle name="40% - Accent4 31 3" xfId="4728"/>
    <cellStyle name="40% - Accent4 32" xfId="1705"/>
    <cellStyle name="40% - Accent4 32 2" xfId="3099"/>
    <cellStyle name="40% - Accent4 32 2 2" xfId="6090"/>
    <cellStyle name="40% - Accent4 32 3" xfId="4741"/>
    <cellStyle name="40% - Accent4 33" xfId="1719"/>
    <cellStyle name="40% - Accent4 33 2" xfId="3112"/>
    <cellStyle name="40% - Accent4 33 2 2" xfId="6103"/>
    <cellStyle name="40% - Accent4 33 3" xfId="4754"/>
    <cellStyle name="40% - Accent4 34" xfId="1732"/>
    <cellStyle name="40% - Accent4 34 2" xfId="3125"/>
    <cellStyle name="40% - Accent4 34 2 2" xfId="6116"/>
    <cellStyle name="40% - Accent4 34 3" xfId="4767"/>
    <cellStyle name="40% - Accent4 35" xfId="1745"/>
    <cellStyle name="40% - Accent4 35 2" xfId="3138"/>
    <cellStyle name="40% - Accent4 35 2 2" xfId="6129"/>
    <cellStyle name="40% - Accent4 35 3" xfId="4780"/>
    <cellStyle name="40% - Accent4 36" xfId="1773"/>
    <cellStyle name="40% - Accent4 36 2" xfId="3152"/>
    <cellStyle name="40% - Accent4 36 2 2" xfId="6143"/>
    <cellStyle name="40% - Accent4 36 3" xfId="4794"/>
    <cellStyle name="40% - Accent4 37" xfId="1787"/>
    <cellStyle name="40% - Accent4 37 2" xfId="3165"/>
    <cellStyle name="40% - Accent4 37 2 2" xfId="6156"/>
    <cellStyle name="40% - Accent4 37 3" xfId="4807"/>
    <cellStyle name="40% - Accent4 38" xfId="1800"/>
    <cellStyle name="40% - Accent4 38 2" xfId="3178"/>
    <cellStyle name="40% - Accent4 38 2 2" xfId="6169"/>
    <cellStyle name="40% - Accent4 38 3" xfId="4820"/>
    <cellStyle name="40% - Accent4 39" xfId="1829"/>
    <cellStyle name="40% - Accent4 39 2" xfId="3193"/>
    <cellStyle name="40% - Accent4 39 2 2" xfId="6182"/>
    <cellStyle name="40% - Accent4 39 3" xfId="4833"/>
    <cellStyle name="40% - Accent4 4" xfId="427"/>
    <cellStyle name="40% - Accent4 4 2" xfId="773"/>
    <cellStyle name="40% - Accent4 4 2 2" xfId="1407"/>
    <cellStyle name="40% - Accent4 4 2 2 2" xfId="2801"/>
    <cellStyle name="40% - Accent4 4 2 2 2 2" xfId="5792"/>
    <cellStyle name="40% - Accent4 4 2 2 3" xfId="4443"/>
    <cellStyle name="40% - Accent4 4 2 3" xfId="2191"/>
    <cellStyle name="40% - Accent4 4 2 3 2" xfId="5182"/>
    <cellStyle name="40% - Accent4 4 2 4" xfId="3833"/>
    <cellStyle name="40% - Accent4 4 3" xfId="1116"/>
    <cellStyle name="40% - Accent4 4 3 2" xfId="2511"/>
    <cellStyle name="40% - Accent4 4 3 2 2" xfId="5502"/>
    <cellStyle name="40% - Accent4 4 3 3" xfId="4153"/>
    <cellStyle name="40% - Accent4 4 4" xfId="1900"/>
    <cellStyle name="40% - Accent4 4 4 2" xfId="4892"/>
    <cellStyle name="40% - Accent4 4 5" xfId="3542"/>
    <cellStyle name="40% - Accent4 40" xfId="1844"/>
    <cellStyle name="40% - Accent4 40 2" xfId="3206"/>
    <cellStyle name="40% - Accent4 40 2 2" xfId="6195"/>
    <cellStyle name="40% - Accent4 40 3" xfId="4846"/>
    <cellStyle name="40% - Accent4 41" xfId="1857"/>
    <cellStyle name="40% - Accent4 41 2" xfId="4859"/>
    <cellStyle name="40% - Accent4 42" xfId="3221"/>
    <cellStyle name="40% - Accent4 42 2" xfId="6209"/>
    <cellStyle name="40% - Accent4 43" xfId="3234"/>
    <cellStyle name="40% - Accent4 43 2" xfId="6222"/>
    <cellStyle name="40% - Accent4 44" xfId="3249"/>
    <cellStyle name="40% - Accent4 44 2" xfId="6235"/>
    <cellStyle name="40% - Accent4 45" xfId="3268"/>
    <cellStyle name="40% - Accent4 45 2" xfId="6248"/>
    <cellStyle name="40% - Accent4 46" xfId="3282"/>
    <cellStyle name="40% - Accent4 46 2" xfId="6261"/>
    <cellStyle name="40% - Accent4 47" xfId="3296"/>
    <cellStyle name="40% - Accent4 47 2" xfId="6274"/>
    <cellStyle name="40% - Accent4 48" xfId="3309"/>
    <cellStyle name="40% - Accent4 48 2" xfId="6287"/>
    <cellStyle name="40% - Accent4 49" xfId="3322"/>
    <cellStyle name="40% - Accent4 49 2" xfId="6300"/>
    <cellStyle name="40% - Accent4 5" xfId="442"/>
    <cellStyle name="40% - Accent4 5 2" xfId="788"/>
    <cellStyle name="40% - Accent4 5 2 2" xfId="1422"/>
    <cellStyle name="40% - Accent4 5 2 2 2" xfId="2816"/>
    <cellStyle name="40% - Accent4 5 2 2 2 2" xfId="5807"/>
    <cellStyle name="40% - Accent4 5 2 2 3" xfId="4458"/>
    <cellStyle name="40% - Accent4 5 2 3" xfId="2206"/>
    <cellStyle name="40% - Accent4 5 2 3 2" xfId="5197"/>
    <cellStyle name="40% - Accent4 5 2 4" xfId="3848"/>
    <cellStyle name="40% - Accent4 5 3" xfId="1131"/>
    <cellStyle name="40% - Accent4 5 3 2" xfId="2526"/>
    <cellStyle name="40% - Accent4 5 3 2 2" xfId="5517"/>
    <cellStyle name="40% - Accent4 5 3 3" xfId="4168"/>
    <cellStyle name="40% - Accent4 5 4" xfId="1915"/>
    <cellStyle name="40% - Accent4 5 4 2" xfId="4907"/>
    <cellStyle name="40% - Accent4 5 5" xfId="3557"/>
    <cellStyle name="40% - Accent4 50" xfId="3336"/>
    <cellStyle name="40% - Accent4 50 2" xfId="6313"/>
    <cellStyle name="40% - Accent4 51" xfId="3351"/>
    <cellStyle name="40% - Accent4 51 2" xfId="6328"/>
    <cellStyle name="40% - Accent4 52" xfId="3366"/>
    <cellStyle name="40% - Accent4 52 2" xfId="6343"/>
    <cellStyle name="40% - Accent4 53" xfId="3379"/>
    <cellStyle name="40% - Accent4 53 2" xfId="6356"/>
    <cellStyle name="40% - Accent4 54" xfId="3401"/>
    <cellStyle name="40% - Accent4 54 2" xfId="6374"/>
    <cellStyle name="40% - Accent4 55" xfId="3414"/>
    <cellStyle name="40% - Accent4 55 2" xfId="6387"/>
    <cellStyle name="40% - Accent4 56" xfId="3429"/>
    <cellStyle name="40% - Accent4 56 2" xfId="6402"/>
    <cellStyle name="40% - Accent4 57" xfId="3444"/>
    <cellStyle name="40% - Accent4 57 2" xfId="6416"/>
    <cellStyle name="40% - Accent4 58" xfId="3457"/>
    <cellStyle name="40% - Accent4 58 2" xfId="6429"/>
    <cellStyle name="40% - Accent4 59" xfId="3470"/>
    <cellStyle name="40% - Accent4 59 2" xfId="6442"/>
    <cellStyle name="40% - Accent4 6" xfId="482"/>
    <cellStyle name="40% - Accent4 6 2" xfId="806"/>
    <cellStyle name="40% - Accent4 6 2 2" xfId="1438"/>
    <cellStyle name="40% - Accent4 6 2 2 2" xfId="2832"/>
    <cellStyle name="40% - Accent4 6 2 2 2 2" xfId="5823"/>
    <cellStyle name="40% - Accent4 6 2 2 3" xfId="4474"/>
    <cellStyle name="40% - Accent4 6 2 3" xfId="2222"/>
    <cellStyle name="40% - Accent4 6 2 3 2" xfId="5213"/>
    <cellStyle name="40% - Accent4 6 2 4" xfId="3864"/>
    <cellStyle name="40% - Accent4 6 3" xfId="1148"/>
    <cellStyle name="40% - Accent4 6 3 2" xfId="2542"/>
    <cellStyle name="40% - Accent4 6 3 2 2" xfId="5533"/>
    <cellStyle name="40% - Accent4 6 3 3" xfId="4184"/>
    <cellStyle name="40% - Accent4 6 4" xfId="1932"/>
    <cellStyle name="40% - Accent4 6 4 2" xfId="4923"/>
    <cellStyle name="40% - Accent4 6 5" xfId="3574"/>
    <cellStyle name="40% - Accent4 60" xfId="3483"/>
    <cellStyle name="40% - Accent4 60 2" xfId="6455"/>
    <cellStyle name="40% - Accent4 61" xfId="3496"/>
    <cellStyle name="40% - Accent4 61 2" xfId="6468"/>
    <cellStyle name="40% - Accent4 62" xfId="3511"/>
    <cellStyle name="40% - Accent4 63" xfId="6494"/>
    <cellStyle name="40% - Accent4 64" xfId="6535"/>
    <cellStyle name="40% - Accent4 65" xfId="6549"/>
    <cellStyle name="40% - Accent4 66" xfId="6562"/>
    <cellStyle name="40% - Accent4 67" xfId="6576"/>
    <cellStyle name="40% - Accent4 7" xfId="495"/>
    <cellStyle name="40% - Accent4 7 2" xfId="819"/>
    <cellStyle name="40% - Accent4 7 2 2" xfId="1451"/>
    <cellStyle name="40% - Accent4 7 2 2 2" xfId="2845"/>
    <cellStyle name="40% - Accent4 7 2 2 2 2" xfId="5836"/>
    <cellStyle name="40% - Accent4 7 2 2 3" xfId="4487"/>
    <cellStyle name="40% - Accent4 7 2 3" xfId="2235"/>
    <cellStyle name="40% - Accent4 7 2 3 2" xfId="5226"/>
    <cellStyle name="40% - Accent4 7 2 4" xfId="3877"/>
    <cellStyle name="40% - Accent4 7 3" xfId="1161"/>
    <cellStyle name="40% - Accent4 7 3 2" xfId="2555"/>
    <cellStyle name="40% - Accent4 7 3 2 2" xfId="5546"/>
    <cellStyle name="40% - Accent4 7 3 3" xfId="4197"/>
    <cellStyle name="40% - Accent4 7 4" xfId="1945"/>
    <cellStyle name="40% - Accent4 7 4 2" xfId="4936"/>
    <cellStyle name="40% - Accent4 7 5" xfId="3587"/>
    <cellStyle name="40% - Accent4 8" xfId="515"/>
    <cellStyle name="40% - Accent4 8 2" xfId="832"/>
    <cellStyle name="40% - Accent4 8 2 2" xfId="1464"/>
    <cellStyle name="40% - Accent4 8 2 2 2" xfId="2858"/>
    <cellStyle name="40% - Accent4 8 2 2 2 2" xfId="5849"/>
    <cellStyle name="40% - Accent4 8 2 2 3" xfId="4500"/>
    <cellStyle name="40% - Accent4 8 2 3" xfId="2248"/>
    <cellStyle name="40% - Accent4 8 2 3 2" xfId="5239"/>
    <cellStyle name="40% - Accent4 8 2 4" xfId="3890"/>
    <cellStyle name="40% - Accent4 8 3" xfId="1174"/>
    <cellStyle name="40% - Accent4 8 3 2" xfId="2568"/>
    <cellStyle name="40% - Accent4 8 3 2 2" xfId="5559"/>
    <cellStyle name="40% - Accent4 8 3 3" xfId="4210"/>
    <cellStyle name="40% - Accent4 8 4" xfId="1958"/>
    <cellStyle name="40% - Accent4 8 4 2" xfId="4949"/>
    <cellStyle name="40% - Accent4 8 5" xfId="3600"/>
    <cellStyle name="40% - Accent4 9" xfId="532"/>
    <cellStyle name="40% - Accent4 9 2" xfId="846"/>
    <cellStyle name="40% - Accent4 9 2 2" xfId="1478"/>
    <cellStyle name="40% - Accent4 9 2 2 2" xfId="2872"/>
    <cellStyle name="40% - Accent4 9 2 2 2 2" xfId="5863"/>
    <cellStyle name="40% - Accent4 9 2 2 3" xfId="4514"/>
    <cellStyle name="40% - Accent4 9 2 3" xfId="2262"/>
    <cellStyle name="40% - Accent4 9 2 3 2" xfId="5253"/>
    <cellStyle name="40% - Accent4 9 2 4" xfId="3904"/>
    <cellStyle name="40% - Accent4 9 3" xfId="1188"/>
    <cellStyle name="40% - Accent4 9 3 2" xfId="2582"/>
    <cellStyle name="40% - Accent4 9 3 2 2" xfId="5573"/>
    <cellStyle name="40% - Accent4 9 3 3" xfId="4224"/>
    <cellStyle name="40% - Accent4 9 4" xfId="1972"/>
    <cellStyle name="40% - Accent4 9 4 2" xfId="4963"/>
    <cellStyle name="40% - Accent4 9 5" xfId="3614"/>
    <cellStyle name="40% - Accent5" xfId="37" builtinId="47" customBuiltin="1"/>
    <cellStyle name="40% - Accent5 10" xfId="547"/>
    <cellStyle name="40% - Accent5 10 2" xfId="861"/>
    <cellStyle name="40% - Accent5 10 2 2" xfId="1493"/>
    <cellStyle name="40% - Accent5 10 2 2 2" xfId="2887"/>
    <cellStyle name="40% - Accent5 10 2 2 2 2" xfId="5878"/>
    <cellStyle name="40% - Accent5 10 2 2 3" xfId="4529"/>
    <cellStyle name="40% - Accent5 10 2 3" xfId="2277"/>
    <cellStyle name="40% - Accent5 10 2 3 2" xfId="5268"/>
    <cellStyle name="40% - Accent5 10 2 4" xfId="3919"/>
    <cellStyle name="40% - Accent5 10 3" xfId="1203"/>
    <cellStyle name="40% - Accent5 10 3 2" xfId="2597"/>
    <cellStyle name="40% - Accent5 10 3 2 2" xfId="5588"/>
    <cellStyle name="40% - Accent5 10 3 3" xfId="4239"/>
    <cellStyle name="40% - Accent5 10 4" xfId="1987"/>
    <cellStyle name="40% - Accent5 10 4 2" xfId="4978"/>
    <cellStyle name="40% - Accent5 10 5" xfId="3629"/>
    <cellStyle name="40% - Accent5 11" xfId="560"/>
    <cellStyle name="40% - Accent5 11 2" xfId="874"/>
    <cellStyle name="40% - Accent5 11 2 2" xfId="1506"/>
    <cellStyle name="40% - Accent5 11 2 2 2" xfId="2900"/>
    <cellStyle name="40% - Accent5 11 2 2 2 2" xfId="5891"/>
    <cellStyle name="40% - Accent5 11 2 2 3" xfId="4542"/>
    <cellStyle name="40% - Accent5 11 2 3" xfId="2290"/>
    <cellStyle name="40% - Accent5 11 2 3 2" xfId="5281"/>
    <cellStyle name="40% - Accent5 11 2 4" xfId="3932"/>
    <cellStyle name="40% - Accent5 11 3" xfId="1216"/>
    <cellStyle name="40% - Accent5 11 3 2" xfId="2610"/>
    <cellStyle name="40% - Accent5 11 3 2 2" xfId="5601"/>
    <cellStyle name="40% - Accent5 11 3 3" xfId="4252"/>
    <cellStyle name="40% - Accent5 11 4" xfId="2000"/>
    <cellStyle name="40% - Accent5 11 4 2" xfId="4991"/>
    <cellStyle name="40% - Accent5 11 5" xfId="3642"/>
    <cellStyle name="40% - Accent5 12" xfId="583"/>
    <cellStyle name="40% - Accent5 12 2" xfId="890"/>
    <cellStyle name="40% - Accent5 12 2 2" xfId="1520"/>
    <cellStyle name="40% - Accent5 12 2 2 2" xfId="2914"/>
    <cellStyle name="40% - Accent5 12 2 2 2 2" xfId="5905"/>
    <cellStyle name="40% - Accent5 12 2 2 3" xfId="4556"/>
    <cellStyle name="40% - Accent5 12 2 3" xfId="2304"/>
    <cellStyle name="40% - Accent5 12 2 3 2" xfId="5295"/>
    <cellStyle name="40% - Accent5 12 2 4" xfId="3946"/>
    <cellStyle name="40% - Accent5 12 3" xfId="1230"/>
    <cellStyle name="40% - Accent5 12 3 2" xfId="2624"/>
    <cellStyle name="40% - Accent5 12 3 2 2" xfId="5615"/>
    <cellStyle name="40% - Accent5 12 3 3" xfId="4266"/>
    <cellStyle name="40% - Accent5 12 4" xfId="2014"/>
    <cellStyle name="40% - Accent5 12 4 2" xfId="5005"/>
    <cellStyle name="40% - Accent5 12 5" xfId="3656"/>
    <cellStyle name="40% - Accent5 13" xfId="602"/>
    <cellStyle name="40% - Accent5 13 2" xfId="905"/>
    <cellStyle name="40% - Accent5 13 2 2" xfId="1535"/>
    <cellStyle name="40% - Accent5 13 2 2 2" xfId="2929"/>
    <cellStyle name="40% - Accent5 13 2 2 2 2" xfId="5920"/>
    <cellStyle name="40% - Accent5 13 2 2 3" xfId="4571"/>
    <cellStyle name="40% - Accent5 13 2 3" xfId="2319"/>
    <cellStyle name="40% - Accent5 13 2 3 2" xfId="5310"/>
    <cellStyle name="40% - Accent5 13 2 4" xfId="3961"/>
    <cellStyle name="40% - Accent5 13 3" xfId="1245"/>
    <cellStyle name="40% - Accent5 13 3 2" xfId="2639"/>
    <cellStyle name="40% - Accent5 13 3 2 2" xfId="5630"/>
    <cellStyle name="40% - Accent5 13 3 3" xfId="4281"/>
    <cellStyle name="40% - Accent5 13 4" xfId="2029"/>
    <cellStyle name="40% - Accent5 13 4 2" xfId="5020"/>
    <cellStyle name="40% - Accent5 13 5" xfId="3671"/>
    <cellStyle name="40% - Accent5 14" xfId="616"/>
    <cellStyle name="40% - Accent5 14 2" xfId="918"/>
    <cellStyle name="40% - Accent5 14 2 2" xfId="1548"/>
    <cellStyle name="40% - Accent5 14 2 2 2" xfId="2942"/>
    <cellStyle name="40% - Accent5 14 2 2 2 2" xfId="5933"/>
    <cellStyle name="40% - Accent5 14 2 2 3" xfId="4584"/>
    <cellStyle name="40% - Accent5 14 2 3" xfId="2332"/>
    <cellStyle name="40% - Accent5 14 2 3 2" xfId="5323"/>
    <cellStyle name="40% - Accent5 14 2 4" xfId="3974"/>
    <cellStyle name="40% - Accent5 14 3" xfId="1258"/>
    <cellStyle name="40% - Accent5 14 3 2" xfId="2652"/>
    <cellStyle name="40% - Accent5 14 3 2 2" xfId="5643"/>
    <cellStyle name="40% - Accent5 14 3 3" xfId="4294"/>
    <cellStyle name="40% - Accent5 14 4" xfId="2042"/>
    <cellStyle name="40% - Accent5 14 4 2" xfId="5033"/>
    <cellStyle name="40% - Accent5 14 5" xfId="3684"/>
    <cellStyle name="40% - Accent5 15" xfId="629"/>
    <cellStyle name="40% - Accent5 15 2" xfId="931"/>
    <cellStyle name="40% - Accent5 15 2 2" xfId="1561"/>
    <cellStyle name="40% - Accent5 15 2 2 2" xfId="2955"/>
    <cellStyle name="40% - Accent5 15 2 2 2 2" xfId="5946"/>
    <cellStyle name="40% - Accent5 15 2 2 3" xfId="4597"/>
    <cellStyle name="40% - Accent5 15 2 3" xfId="2345"/>
    <cellStyle name="40% - Accent5 15 2 3 2" xfId="5336"/>
    <cellStyle name="40% - Accent5 15 2 4" xfId="3987"/>
    <cellStyle name="40% - Accent5 15 3" xfId="1271"/>
    <cellStyle name="40% - Accent5 15 3 2" xfId="2665"/>
    <cellStyle name="40% - Accent5 15 3 2 2" xfId="5656"/>
    <cellStyle name="40% - Accent5 15 3 3" xfId="4307"/>
    <cellStyle name="40% - Accent5 15 4" xfId="2055"/>
    <cellStyle name="40% - Accent5 15 4 2" xfId="5046"/>
    <cellStyle name="40% - Accent5 15 5" xfId="3697"/>
    <cellStyle name="40% - Accent5 16" xfId="642"/>
    <cellStyle name="40% - Accent5 16 2" xfId="944"/>
    <cellStyle name="40% - Accent5 16 2 2" xfId="1574"/>
    <cellStyle name="40% - Accent5 16 2 2 2" xfId="2968"/>
    <cellStyle name="40% - Accent5 16 2 2 2 2" xfId="5959"/>
    <cellStyle name="40% - Accent5 16 2 2 3" xfId="4610"/>
    <cellStyle name="40% - Accent5 16 2 3" xfId="2358"/>
    <cellStyle name="40% - Accent5 16 2 3 2" xfId="5349"/>
    <cellStyle name="40% - Accent5 16 2 4" xfId="4000"/>
    <cellStyle name="40% - Accent5 16 3" xfId="1284"/>
    <cellStyle name="40% - Accent5 16 3 2" xfId="2678"/>
    <cellStyle name="40% - Accent5 16 3 2 2" xfId="5669"/>
    <cellStyle name="40% - Accent5 16 3 3" xfId="4320"/>
    <cellStyle name="40% - Accent5 16 4" xfId="2068"/>
    <cellStyle name="40% - Accent5 16 4 2" xfId="5059"/>
    <cellStyle name="40% - Accent5 16 5" xfId="3710"/>
    <cellStyle name="40% - Accent5 17" xfId="658"/>
    <cellStyle name="40% - Accent5 17 2" xfId="959"/>
    <cellStyle name="40% - Accent5 17 2 2" xfId="1589"/>
    <cellStyle name="40% - Accent5 17 2 2 2" xfId="2983"/>
    <cellStyle name="40% - Accent5 17 2 2 2 2" xfId="5974"/>
    <cellStyle name="40% - Accent5 17 2 2 3" xfId="4625"/>
    <cellStyle name="40% - Accent5 17 2 3" xfId="2373"/>
    <cellStyle name="40% - Accent5 17 2 3 2" xfId="5364"/>
    <cellStyle name="40% - Accent5 17 2 4" xfId="4015"/>
    <cellStyle name="40% - Accent5 17 3" xfId="1299"/>
    <cellStyle name="40% - Accent5 17 3 2" xfId="2693"/>
    <cellStyle name="40% - Accent5 17 3 2 2" xfId="5684"/>
    <cellStyle name="40% - Accent5 17 3 3" xfId="4335"/>
    <cellStyle name="40% - Accent5 17 4" xfId="2083"/>
    <cellStyle name="40% - Accent5 17 4 2" xfId="5074"/>
    <cellStyle name="40% - Accent5 17 5" xfId="3725"/>
    <cellStyle name="40% - Accent5 18" xfId="672"/>
    <cellStyle name="40% - Accent5 18 2" xfId="972"/>
    <cellStyle name="40% - Accent5 18 2 2" xfId="1602"/>
    <cellStyle name="40% - Accent5 18 2 2 2" xfId="2996"/>
    <cellStyle name="40% - Accent5 18 2 2 2 2" xfId="5987"/>
    <cellStyle name="40% - Accent5 18 2 2 3" xfId="4638"/>
    <cellStyle name="40% - Accent5 18 2 3" xfId="2386"/>
    <cellStyle name="40% - Accent5 18 2 3 2" xfId="5377"/>
    <cellStyle name="40% - Accent5 18 2 4" xfId="4028"/>
    <cellStyle name="40% - Accent5 18 3" xfId="1312"/>
    <cellStyle name="40% - Accent5 18 3 2" xfId="2706"/>
    <cellStyle name="40% - Accent5 18 3 2 2" xfId="5697"/>
    <cellStyle name="40% - Accent5 18 3 3" xfId="4348"/>
    <cellStyle name="40% - Accent5 18 4" xfId="2096"/>
    <cellStyle name="40% - Accent5 18 4 2" xfId="5087"/>
    <cellStyle name="40% - Accent5 18 5" xfId="3738"/>
    <cellStyle name="40% - Accent5 19" xfId="685"/>
    <cellStyle name="40% - Accent5 19 2" xfId="1325"/>
    <cellStyle name="40% - Accent5 19 2 2" xfId="2719"/>
    <cellStyle name="40% - Accent5 19 2 2 2" xfId="5710"/>
    <cellStyle name="40% - Accent5 19 2 3" xfId="4361"/>
    <cellStyle name="40% - Accent5 19 3" xfId="2109"/>
    <cellStyle name="40% - Accent5 19 3 2" xfId="5100"/>
    <cellStyle name="40% - Accent5 19 4" xfId="3751"/>
    <cellStyle name="40% - Accent5 2" xfId="244"/>
    <cellStyle name="40% - Accent5 20" xfId="699"/>
    <cellStyle name="40% - Accent5 20 2" xfId="1339"/>
    <cellStyle name="40% - Accent5 20 2 2" xfId="2733"/>
    <cellStyle name="40% - Accent5 20 2 2 2" xfId="5724"/>
    <cellStyle name="40% - Accent5 20 2 3" xfId="4375"/>
    <cellStyle name="40% - Accent5 20 3" xfId="2123"/>
    <cellStyle name="40% - Accent5 20 3 2" xfId="5114"/>
    <cellStyle name="40% - Accent5 20 4" xfId="3765"/>
    <cellStyle name="40% - Accent5 21" xfId="714"/>
    <cellStyle name="40% - Accent5 21 2" xfId="1352"/>
    <cellStyle name="40% - Accent5 21 2 2" xfId="2746"/>
    <cellStyle name="40% - Accent5 21 2 2 2" xfId="5737"/>
    <cellStyle name="40% - Accent5 21 2 3" xfId="4388"/>
    <cellStyle name="40% - Accent5 21 3" xfId="2136"/>
    <cellStyle name="40% - Accent5 21 3 2" xfId="5127"/>
    <cellStyle name="40% - Accent5 21 4" xfId="3778"/>
    <cellStyle name="40% - Accent5 22" xfId="730"/>
    <cellStyle name="40% - Accent5 22 2" xfId="1365"/>
    <cellStyle name="40% - Accent5 22 2 2" xfId="2759"/>
    <cellStyle name="40% - Accent5 22 2 2 2" xfId="5750"/>
    <cellStyle name="40% - Accent5 22 2 3" xfId="4401"/>
    <cellStyle name="40% - Accent5 22 3" xfId="2149"/>
    <cellStyle name="40% - Accent5 22 3 2" xfId="5140"/>
    <cellStyle name="40% - Accent5 22 4" xfId="3791"/>
    <cellStyle name="40% - Accent5 23" xfId="744"/>
    <cellStyle name="40% - Accent5 23 2" xfId="1379"/>
    <cellStyle name="40% - Accent5 23 2 2" xfId="2773"/>
    <cellStyle name="40% - Accent5 23 2 2 2" xfId="5764"/>
    <cellStyle name="40% - Accent5 23 2 3" xfId="4415"/>
    <cellStyle name="40% - Accent5 23 3" xfId="2163"/>
    <cellStyle name="40% - Accent5 23 3 2" xfId="5154"/>
    <cellStyle name="40% - Accent5 23 4" xfId="3805"/>
    <cellStyle name="40% - Accent5 24" xfId="985"/>
    <cellStyle name="40% - Accent5 24 2" xfId="1615"/>
    <cellStyle name="40% - Accent5 24 2 2" xfId="3009"/>
    <cellStyle name="40% - Accent5 24 2 2 2" xfId="6000"/>
    <cellStyle name="40% - Accent5 24 2 3" xfId="4651"/>
    <cellStyle name="40% - Accent5 24 3" xfId="2399"/>
    <cellStyle name="40% - Accent5 24 3 2" xfId="5390"/>
    <cellStyle name="40% - Accent5 24 4" xfId="4041"/>
    <cellStyle name="40% - Accent5 25" xfId="998"/>
    <cellStyle name="40% - Accent5 25 2" xfId="1628"/>
    <cellStyle name="40% - Accent5 25 2 2" xfId="3022"/>
    <cellStyle name="40% - Accent5 25 2 2 2" xfId="6013"/>
    <cellStyle name="40% - Accent5 25 2 3" xfId="4664"/>
    <cellStyle name="40% - Accent5 25 3" xfId="2412"/>
    <cellStyle name="40% - Accent5 25 3 2" xfId="5403"/>
    <cellStyle name="40% - Accent5 25 4" xfId="4054"/>
    <cellStyle name="40% - Accent5 26" xfId="1012"/>
    <cellStyle name="40% - Accent5 26 2" xfId="1641"/>
    <cellStyle name="40% - Accent5 26 2 2" xfId="3035"/>
    <cellStyle name="40% - Accent5 26 2 2 2" xfId="6026"/>
    <cellStyle name="40% - Accent5 26 2 3" xfId="4677"/>
    <cellStyle name="40% - Accent5 26 3" xfId="2425"/>
    <cellStyle name="40% - Accent5 26 3 2" xfId="5416"/>
    <cellStyle name="40% - Accent5 26 4" xfId="4067"/>
    <cellStyle name="40% - Accent5 27" xfId="1025"/>
    <cellStyle name="40% - Accent5 27 2" xfId="1654"/>
    <cellStyle name="40% - Accent5 27 2 2" xfId="3048"/>
    <cellStyle name="40% - Accent5 27 2 2 2" xfId="6039"/>
    <cellStyle name="40% - Accent5 27 2 3" xfId="4690"/>
    <cellStyle name="40% - Accent5 27 3" xfId="2438"/>
    <cellStyle name="40% - Accent5 27 3 2" xfId="5429"/>
    <cellStyle name="40% - Accent5 27 4" xfId="4080"/>
    <cellStyle name="40% - Accent5 28" xfId="1055"/>
    <cellStyle name="40% - Accent5 28 2" xfId="1668"/>
    <cellStyle name="40% - Accent5 28 2 2" xfId="3062"/>
    <cellStyle name="40% - Accent5 28 2 2 2" xfId="6053"/>
    <cellStyle name="40% - Accent5 28 2 3" xfId="4704"/>
    <cellStyle name="40% - Accent5 28 3" xfId="2452"/>
    <cellStyle name="40% - Accent5 28 3 2" xfId="5443"/>
    <cellStyle name="40% - Accent5 28 4" xfId="4094"/>
    <cellStyle name="40% - Accent5 29" xfId="1068"/>
    <cellStyle name="40% - Accent5 29 2" xfId="1681"/>
    <cellStyle name="40% - Accent5 29 2 2" xfId="3075"/>
    <cellStyle name="40% - Accent5 29 2 2 2" xfId="6066"/>
    <cellStyle name="40% - Accent5 29 2 3" xfId="4717"/>
    <cellStyle name="40% - Accent5 29 3" xfId="2465"/>
    <cellStyle name="40% - Accent5 29 3 2" xfId="5456"/>
    <cellStyle name="40% - Accent5 29 4" xfId="4107"/>
    <cellStyle name="40% - Accent5 3" xfId="412"/>
    <cellStyle name="40% - Accent5 3 2" xfId="761"/>
    <cellStyle name="40% - Accent5 3 2 2" xfId="1396"/>
    <cellStyle name="40% - Accent5 3 2 2 2" xfId="2790"/>
    <cellStyle name="40% - Accent5 3 2 2 2 2" xfId="5781"/>
    <cellStyle name="40% - Accent5 3 2 2 3" xfId="4432"/>
    <cellStyle name="40% - Accent5 3 2 3" xfId="2180"/>
    <cellStyle name="40% - Accent5 3 2 3 2" xfId="5171"/>
    <cellStyle name="40% - Accent5 3 2 4" xfId="3822"/>
    <cellStyle name="40% - Accent5 3 3" xfId="1105"/>
    <cellStyle name="40% - Accent5 3 3 2" xfId="2500"/>
    <cellStyle name="40% - Accent5 3 3 2 2" xfId="5491"/>
    <cellStyle name="40% - Accent5 3 3 3" xfId="4142"/>
    <cellStyle name="40% - Accent5 3 4" xfId="1889"/>
    <cellStyle name="40% - Accent5 3 4 2" xfId="4881"/>
    <cellStyle name="40% - Accent5 3 5" xfId="3531"/>
    <cellStyle name="40% - Accent5 30" xfId="1081"/>
    <cellStyle name="40% - Accent5 30 2" xfId="2478"/>
    <cellStyle name="40% - Accent5 30 2 2" xfId="5469"/>
    <cellStyle name="40% - Accent5 30 3" xfId="4120"/>
    <cellStyle name="40% - Accent5 31" xfId="1694"/>
    <cellStyle name="40% - Accent5 31 2" xfId="3088"/>
    <cellStyle name="40% - Accent5 31 2 2" xfId="6079"/>
    <cellStyle name="40% - Accent5 31 3" xfId="4730"/>
    <cellStyle name="40% - Accent5 32" xfId="1707"/>
    <cellStyle name="40% - Accent5 32 2" xfId="3101"/>
    <cellStyle name="40% - Accent5 32 2 2" xfId="6092"/>
    <cellStyle name="40% - Accent5 32 3" xfId="4743"/>
    <cellStyle name="40% - Accent5 33" xfId="1721"/>
    <cellStyle name="40% - Accent5 33 2" xfId="3114"/>
    <cellStyle name="40% - Accent5 33 2 2" xfId="6105"/>
    <cellStyle name="40% - Accent5 33 3" xfId="4756"/>
    <cellStyle name="40% - Accent5 34" xfId="1734"/>
    <cellStyle name="40% - Accent5 34 2" xfId="3127"/>
    <cellStyle name="40% - Accent5 34 2 2" xfId="6118"/>
    <cellStyle name="40% - Accent5 34 3" xfId="4769"/>
    <cellStyle name="40% - Accent5 35" xfId="1747"/>
    <cellStyle name="40% - Accent5 35 2" xfId="3140"/>
    <cellStyle name="40% - Accent5 35 2 2" xfId="6131"/>
    <cellStyle name="40% - Accent5 35 3" xfId="4782"/>
    <cellStyle name="40% - Accent5 36" xfId="1775"/>
    <cellStyle name="40% - Accent5 36 2" xfId="3154"/>
    <cellStyle name="40% - Accent5 36 2 2" xfId="6145"/>
    <cellStyle name="40% - Accent5 36 3" xfId="4796"/>
    <cellStyle name="40% - Accent5 37" xfId="1789"/>
    <cellStyle name="40% - Accent5 37 2" xfId="3167"/>
    <cellStyle name="40% - Accent5 37 2 2" xfId="6158"/>
    <cellStyle name="40% - Accent5 37 3" xfId="4809"/>
    <cellStyle name="40% - Accent5 38" xfId="1802"/>
    <cellStyle name="40% - Accent5 38 2" xfId="3180"/>
    <cellStyle name="40% - Accent5 38 2 2" xfId="6171"/>
    <cellStyle name="40% - Accent5 38 3" xfId="4822"/>
    <cellStyle name="40% - Accent5 39" xfId="1831"/>
    <cellStyle name="40% - Accent5 39 2" xfId="3195"/>
    <cellStyle name="40% - Accent5 39 2 2" xfId="6184"/>
    <cellStyle name="40% - Accent5 39 3" xfId="4835"/>
    <cellStyle name="40% - Accent5 4" xfId="429"/>
    <cellStyle name="40% - Accent5 4 2" xfId="775"/>
    <cellStyle name="40% - Accent5 4 2 2" xfId="1409"/>
    <cellStyle name="40% - Accent5 4 2 2 2" xfId="2803"/>
    <cellStyle name="40% - Accent5 4 2 2 2 2" xfId="5794"/>
    <cellStyle name="40% - Accent5 4 2 2 3" xfId="4445"/>
    <cellStyle name="40% - Accent5 4 2 3" xfId="2193"/>
    <cellStyle name="40% - Accent5 4 2 3 2" xfId="5184"/>
    <cellStyle name="40% - Accent5 4 2 4" xfId="3835"/>
    <cellStyle name="40% - Accent5 4 3" xfId="1118"/>
    <cellStyle name="40% - Accent5 4 3 2" xfId="2513"/>
    <cellStyle name="40% - Accent5 4 3 2 2" xfId="5504"/>
    <cellStyle name="40% - Accent5 4 3 3" xfId="4155"/>
    <cellStyle name="40% - Accent5 4 4" xfId="1902"/>
    <cellStyle name="40% - Accent5 4 4 2" xfId="4894"/>
    <cellStyle name="40% - Accent5 4 5" xfId="3544"/>
    <cellStyle name="40% - Accent5 40" xfId="1846"/>
    <cellStyle name="40% - Accent5 40 2" xfId="3208"/>
    <cellStyle name="40% - Accent5 40 2 2" xfId="6197"/>
    <cellStyle name="40% - Accent5 40 3" xfId="4848"/>
    <cellStyle name="40% - Accent5 41" xfId="1859"/>
    <cellStyle name="40% - Accent5 41 2" xfId="4861"/>
    <cellStyle name="40% - Accent5 42" xfId="3223"/>
    <cellStyle name="40% - Accent5 42 2" xfId="6211"/>
    <cellStyle name="40% - Accent5 43" xfId="3236"/>
    <cellStyle name="40% - Accent5 43 2" xfId="6224"/>
    <cellStyle name="40% - Accent5 44" xfId="3251"/>
    <cellStyle name="40% - Accent5 44 2" xfId="6237"/>
    <cellStyle name="40% - Accent5 45" xfId="3270"/>
    <cellStyle name="40% - Accent5 45 2" xfId="6250"/>
    <cellStyle name="40% - Accent5 46" xfId="3284"/>
    <cellStyle name="40% - Accent5 46 2" xfId="6263"/>
    <cellStyle name="40% - Accent5 47" xfId="3298"/>
    <cellStyle name="40% - Accent5 47 2" xfId="6276"/>
    <cellStyle name="40% - Accent5 48" xfId="3311"/>
    <cellStyle name="40% - Accent5 48 2" xfId="6289"/>
    <cellStyle name="40% - Accent5 49" xfId="3324"/>
    <cellStyle name="40% - Accent5 49 2" xfId="6302"/>
    <cellStyle name="40% - Accent5 5" xfId="444"/>
    <cellStyle name="40% - Accent5 5 2" xfId="790"/>
    <cellStyle name="40% - Accent5 5 2 2" xfId="1424"/>
    <cellStyle name="40% - Accent5 5 2 2 2" xfId="2818"/>
    <cellStyle name="40% - Accent5 5 2 2 2 2" xfId="5809"/>
    <cellStyle name="40% - Accent5 5 2 2 3" xfId="4460"/>
    <cellStyle name="40% - Accent5 5 2 3" xfId="2208"/>
    <cellStyle name="40% - Accent5 5 2 3 2" xfId="5199"/>
    <cellStyle name="40% - Accent5 5 2 4" xfId="3850"/>
    <cellStyle name="40% - Accent5 5 3" xfId="1133"/>
    <cellStyle name="40% - Accent5 5 3 2" xfId="2528"/>
    <cellStyle name="40% - Accent5 5 3 2 2" xfId="5519"/>
    <cellStyle name="40% - Accent5 5 3 3" xfId="4170"/>
    <cellStyle name="40% - Accent5 5 4" xfId="1917"/>
    <cellStyle name="40% - Accent5 5 4 2" xfId="4909"/>
    <cellStyle name="40% - Accent5 5 5" xfId="3559"/>
    <cellStyle name="40% - Accent5 50" xfId="3338"/>
    <cellStyle name="40% - Accent5 50 2" xfId="6315"/>
    <cellStyle name="40% - Accent5 51" xfId="3353"/>
    <cellStyle name="40% - Accent5 51 2" xfId="6330"/>
    <cellStyle name="40% - Accent5 52" xfId="3368"/>
    <cellStyle name="40% - Accent5 52 2" xfId="6345"/>
    <cellStyle name="40% - Accent5 53" xfId="3381"/>
    <cellStyle name="40% - Accent5 53 2" xfId="6358"/>
    <cellStyle name="40% - Accent5 54" xfId="3403"/>
    <cellStyle name="40% - Accent5 54 2" xfId="6376"/>
    <cellStyle name="40% - Accent5 55" xfId="3416"/>
    <cellStyle name="40% - Accent5 55 2" xfId="6389"/>
    <cellStyle name="40% - Accent5 56" xfId="3431"/>
    <cellStyle name="40% - Accent5 56 2" xfId="6404"/>
    <cellStyle name="40% - Accent5 57" xfId="3446"/>
    <cellStyle name="40% - Accent5 57 2" xfId="6418"/>
    <cellStyle name="40% - Accent5 58" xfId="3459"/>
    <cellStyle name="40% - Accent5 58 2" xfId="6431"/>
    <cellStyle name="40% - Accent5 59" xfId="3472"/>
    <cellStyle name="40% - Accent5 59 2" xfId="6444"/>
    <cellStyle name="40% - Accent5 6" xfId="484"/>
    <cellStyle name="40% - Accent5 6 2" xfId="808"/>
    <cellStyle name="40% - Accent5 6 2 2" xfId="1440"/>
    <cellStyle name="40% - Accent5 6 2 2 2" xfId="2834"/>
    <cellStyle name="40% - Accent5 6 2 2 2 2" xfId="5825"/>
    <cellStyle name="40% - Accent5 6 2 2 3" xfId="4476"/>
    <cellStyle name="40% - Accent5 6 2 3" xfId="2224"/>
    <cellStyle name="40% - Accent5 6 2 3 2" xfId="5215"/>
    <cellStyle name="40% - Accent5 6 2 4" xfId="3866"/>
    <cellStyle name="40% - Accent5 6 3" xfId="1150"/>
    <cellStyle name="40% - Accent5 6 3 2" xfId="2544"/>
    <cellStyle name="40% - Accent5 6 3 2 2" xfId="5535"/>
    <cellStyle name="40% - Accent5 6 3 3" xfId="4186"/>
    <cellStyle name="40% - Accent5 6 4" xfId="1934"/>
    <cellStyle name="40% - Accent5 6 4 2" xfId="4925"/>
    <cellStyle name="40% - Accent5 6 5" xfId="3576"/>
    <cellStyle name="40% - Accent5 60" xfId="3485"/>
    <cellStyle name="40% - Accent5 60 2" xfId="6457"/>
    <cellStyle name="40% - Accent5 61" xfId="3498"/>
    <cellStyle name="40% - Accent5 61 2" xfId="6470"/>
    <cellStyle name="40% - Accent5 62" xfId="3513"/>
    <cellStyle name="40% - Accent5 63" xfId="6496"/>
    <cellStyle name="40% - Accent5 64" xfId="6537"/>
    <cellStyle name="40% - Accent5 65" xfId="6551"/>
    <cellStyle name="40% - Accent5 66" xfId="6564"/>
    <cellStyle name="40% - Accent5 67" xfId="6578"/>
    <cellStyle name="40% - Accent5 7" xfId="497"/>
    <cellStyle name="40% - Accent5 7 2" xfId="821"/>
    <cellStyle name="40% - Accent5 7 2 2" xfId="1453"/>
    <cellStyle name="40% - Accent5 7 2 2 2" xfId="2847"/>
    <cellStyle name="40% - Accent5 7 2 2 2 2" xfId="5838"/>
    <cellStyle name="40% - Accent5 7 2 2 3" xfId="4489"/>
    <cellStyle name="40% - Accent5 7 2 3" xfId="2237"/>
    <cellStyle name="40% - Accent5 7 2 3 2" xfId="5228"/>
    <cellStyle name="40% - Accent5 7 2 4" xfId="3879"/>
    <cellStyle name="40% - Accent5 7 3" xfId="1163"/>
    <cellStyle name="40% - Accent5 7 3 2" xfId="2557"/>
    <cellStyle name="40% - Accent5 7 3 2 2" xfId="5548"/>
    <cellStyle name="40% - Accent5 7 3 3" xfId="4199"/>
    <cellStyle name="40% - Accent5 7 4" xfId="1947"/>
    <cellStyle name="40% - Accent5 7 4 2" xfId="4938"/>
    <cellStyle name="40% - Accent5 7 5" xfId="3589"/>
    <cellStyle name="40% - Accent5 8" xfId="517"/>
    <cellStyle name="40% - Accent5 8 2" xfId="834"/>
    <cellStyle name="40% - Accent5 8 2 2" xfId="1466"/>
    <cellStyle name="40% - Accent5 8 2 2 2" xfId="2860"/>
    <cellStyle name="40% - Accent5 8 2 2 2 2" xfId="5851"/>
    <cellStyle name="40% - Accent5 8 2 2 3" xfId="4502"/>
    <cellStyle name="40% - Accent5 8 2 3" xfId="2250"/>
    <cellStyle name="40% - Accent5 8 2 3 2" xfId="5241"/>
    <cellStyle name="40% - Accent5 8 2 4" xfId="3892"/>
    <cellStyle name="40% - Accent5 8 3" xfId="1176"/>
    <cellStyle name="40% - Accent5 8 3 2" xfId="2570"/>
    <cellStyle name="40% - Accent5 8 3 2 2" xfId="5561"/>
    <cellStyle name="40% - Accent5 8 3 3" xfId="4212"/>
    <cellStyle name="40% - Accent5 8 4" xfId="1960"/>
    <cellStyle name="40% - Accent5 8 4 2" xfId="4951"/>
    <cellStyle name="40% - Accent5 8 5" xfId="3602"/>
    <cellStyle name="40% - Accent5 9" xfId="534"/>
    <cellStyle name="40% - Accent5 9 2" xfId="848"/>
    <cellStyle name="40% - Accent5 9 2 2" xfId="1480"/>
    <cellStyle name="40% - Accent5 9 2 2 2" xfId="2874"/>
    <cellStyle name="40% - Accent5 9 2 2 2 2" xfId="5865"/>
    <cellStyle name="40% - Accent5 9 2 2 3" xfId="4516"/>
    <cellStyle name="40% - Accent5 9 2 3" xfId="2264"/>
    <cellStyle name="40% - Accent5 9 2 3 2" xfId="5255"/>
    <cellStyle name="40% - Accent5 9 2 4" xfId="3906"/>
    <cellStyle name="40% - Accent5 9 3" xfId="1190"/>
    <cellStyle name="40% - Accent5 9 3 2" xfId="2584"/>
    <cellStyle name="40% - Accent5 9 3 2 2" xfId="5575"/>
    <cellStyle name="40% - Accent5 9 3 3" xfId="4226"/>
    <cellStyle name="40% - Accent5 9 4" xfId="1974"/>
    <cellStyle name="40% - Accent5 9 4 2" xfId="4965"/>
    <cellStyle name="40% - Accent5 9 5" xfId="3616"/>
    <cellStyle name="40% - Accent6" xfId="41" builtinId="51" customBuiltin="1"/>
    <cellStyle name="40% - Accent6 10" xfId="549"/>
    <cellStyle name="40% - Accent6 10 2" xfId="863"/>
    <cellStyle name="40% - Accent6 10 2 2" xfId="1495"/>
    <cellStyle name="40% - Accent6 10 2 2 2" xfId="2889"/>
    <cellStyle name="40% - Accent6 10 2 2 2 2" xfId="5880"/>
    <cellStyle name="40% - Accent6 10 2 2 3" xfId="4531"/>
    <cellStyle name="40% - Accent6 10 2 3" xfId="2279"/>
    <cellStyle name="40% - Accent6 10 2 3 2" xfId="5270"/>
    <cellStyle name="40% - Accent6 10 2 4" xfId="3921"/>
    <cellStyle name="40% - Accent6 10 3" xfId="1205"/>
    <cellStyle name="40% - Accent6 10 3 2" xfId="2599"/>
    <cellStyle name="40% - Accent6 10 3 2 2" xfId="5590"/>
    <cellStyle name="40% - Accent6 10 3 3" xfId="4241"/>
    <cellStyle name="40% - Accent6 10 4" xfId="1989"/>
    <cellStyle name="40% - Accent6 10 4 2" xfId="4980"/>
    <cellStyle name="40% - Accent6 10 5" xfId="3631"/>
    <cellStyle name="40% - Accent6 11" xfId="562"/>
    <cellStyle name="40% - Accent6 11 2" xfId="876"/>
    <cellStyle name="40% - Accent6 11 2 2" xfId="1508"/>
    <cellStyle name="40% - Accent6 11 2 2 2" xfId="2902"/>
    <cellStyle name="40% - Accent6 11 2 2 2 2" xfId="5893"/>
    <cellStyle name="40% - Accent6 11 2 2 3" xfId="4544"/>
    <cellStyle name="40% - Accent6 11 2 3" xfId="2292"/>
    <cellStyle name="40% - Accent6 11 2 3 2" xfId="5283"/>
    <cellStyle name="40% - Accent6 11 2 4" xfId="3934"/>
    <cellStyle name="40% - Accent6 11 3" xfId="1218"/>
    <cellStyle name="40% - Accent6 11 3 2" xfId="2612"/>
    <cellStyle name="40% - Accent6 11 3 2 2" xfId="5603"/>
    <cellStyle name="40% - Accent6 11 3 3" xfId="4254"/>
    <cellStyle name="40% - Accent6 11 4" xfId="2002"/>
    <cellStyle name="40% - Accent6 11 4 2" xfId="4993"/>
    <cellStyle name="40% - Accent6 11 5" xfId="3644"/>
    <cellStyle name="40% - Accent6 12" xfId="585"/>
    <cellStyle name="40% - Accent6 12 2" xfId="892"/>
    <cellStyle name="40% - Accent6 12 2 2" xfId="1522"/>
    <cellStyle name="40% - Accent6 12 2 2 2" xfId="2916"/>
    <cellStyle name="40% - Accent6 12 2 2 2 2" xfId="5907"/>
    <cellStyle name="40% - Accent6 12 2 2 3" xfId="4558"/>
    <cellStyle name="40% - Accent6 12 2 3" xfId="2306"/>
    <cellStyle name="40% - Accent6 12 2 3 2" xfId="5297"/>
    <cellStyle name="40% - Accent6 12 2 4" xfId="3948"/>
    <cellStyle name="40% - Accent6 12 3" xfId="1232"/>
    <cellStyle name="40% - Accent6 12 3 2" xfId="2626"/>
    <cellStyle name="40% - Accent6 12 3 2 2" xfId="5617"/>
    <cellStyle name="40% - Accent6 12 3 3" xfId="4268"/>
    <cellStyle name="40% - Accent6 12 4" xfId="2016"/>
    <cellStyle name="40% - Accent6 12 4 2" xfId="5007"/>
    <cellStyle name="40% - Accent6 12 5" xfId="3658"/>
    <cellStyle name="40% - Accent6 13" xfId="604"/>
    <cellStyle name="40% - Accent6 13 2" xfId="907"/>
    <cellStyle name="40% - Accent6 13 2 2" xfId="1537"/>
    <cellStyle name="40% - Accent6 13 2 2 2" xfId="2931"/>
    <cellStyle name="40% - Accent6 13 2 2 2 2" xfId="5922"/>
    <cellStyle name="40% - Accent6 13 2 2 3" xfId="4573"/>
    <cellStyle name="40% - Accent6 13 2 3" xfId="2321"/>
    <cellStyle name="40% - Accent6 13 2 3 2" xfId="5312"/>
    <cellStyle name="40% - Accent6 13 2 4" xfId="3963"/>
    <cellStyle name="40% - Accent6 13 3" xfId="1247"/>
    <cellStyle name="40% - Accent6 13 3 2" xfId="2641"/>
    <cellStyle name="40% - Accent6 13 3 2 2" xfId="5632"/>
    <cellStyle name="40% - Accent6 13 3 3" xfId="4283"/>
    <cellStyle name="40% - Accent6 13 4" xfId="2031"/>
    <cellStyle name="40% - Accent6 13 4 2" xfId="5022"/>
    <cellStyle name="40% - Accent6 13 5" xfId="3673"/>
    <cellStyle name="40% - Accent6 14" xfId="618"/>
    <cellStyle name="40% - Accent6 14 2" xfId="920"/>
    <cellStyle name="40% - Accent6 14 2 2" xfId="1550"/>
    <cellStyle name="40% - Accent6 14 2 2 2" xfId="2944"/>
    <cellStyle name="40% - Accent6 14 2 2 2 2" xfId="5935"/>
    <cellStyle name="40% - Accent6 14 2 2 3" xfId="4586"/>
    <cellStyle name="40% - Accent6 14 2 3" xfId="2334"/>
    <cellStyle name="40% - Accent6 14 2 3 2" xfId="5325"/>
    <cellStyle name="40% - Accent6 14 2 4" xfId="3976"/>
    <cellStyle name="40% - Accent6 14 3" xfId="1260"/>
    <cellStyle name="40% - Accent6 14 3 2" xfId="2654"/>
    <cellStyle name="40% - Accent6 14 3 2 2" xfId="5645"/>
    <cellStyle name="40% - Accent6 14 3 3" xfId="4296"/>
    <cellStyle name="40% - Accent6 14 4" xfId="2044"/>
    <cellStyle name="40% - Accent6 14 4 2" xfId="5035"/>
    <cellStyle name="40% - Accent6 14 5" xfId="3686"/>
    <cellStyle name="40% - Accent6 15" xfId="631"/>
    <cellStyle name="40% - Accent6 15 2" xfId="933"/>
    <cellStyle name="40% - Accent6 15 2 2" xfId="1563"/>
    <cellStyle name="40% - Accent6 15 2 2 2" xfId="2957"/>
    <cellStyle name="40% - Accent6 15 2 2 2 2" xfId="5948"/>
    <cellStyle name="40% - Accent6 15 2 2 3" xfId="4599"/>
    <cellStyle name="40% - Accent6 15 2 3" xfId="2347"/>
    <cellStyle name="40% - Accent6 15 2 3 2" xfId="5338"/>
    <cellStyle name="40% - Accent6 15 2 4" xfId="3989"/>
    <cellStyle name="40% - Accent6 15 3" xfId="1273"/>
    <cellStyle name="40% - Accent6 15 3 2" xfId="2667"/>
    <cellStyle name="40% - Accent6 15 3 2 2" xfId="5658"/>
    <cellStyle name="40% - Accent6 15 3 3" xfId="4309"/>
    <cellStyle name="40% - Accent6 15 4" xfId="2057"/>
    <cellStyle name="40% - Accent6 15 4 2" xfId="5048"/>
    <cellStyle name="40% - Accent6 15 5" xfId="3699"/>
    <cellStyle name="40% - Accent6 16" xfId="644"/>
    <cellStyle name="40% - Accent6 16 2" xfId="946"/>
    <cellStyle name="40% - Accent6 16 2 2" xfId="1576"/>
    <cellStyle name="40% - Accent6 16 2 2 2" xfId="2970"/>
    <cellStyle name="40% - Accent6 16 2 2 2 2" xfId="5961"/>
    <cellStyle name="40% - Accent6 16 2 2 3" xfId="4612"/>
    <cellStyle name="40% - Accent6 16 2 3" xfId="2360"/>
    <cellStyle name="40% - Accent6 16 2 3 2" xfId="5351"/>
    <cellStyle name="40% - Accent6 16 2 4" xfId="4002"/>
    <cellStyle name="40% - Accent6 16 3" xfId="1286"/>
    <cellStyle name="40% - Accent6 16 3 2" xfId="2680"/>
    <cellStyle name="40% - Accent6 16 3 2 2" xfId="5671"/>
    <cellStyle name="40% - Accent6 16 3 3" xfId="4322"/>
    <cellStyle name="40% - Accent6 16 4" xfId="2070"/>
    <cellStyle name="40% - Accent6 16 4 2" xfId="5061"/>
    <cellStyle name="40% - Accent6 16 5" xfId="3712"/>
    <cellStyle name="40% - Accent6 17" xfId="660"/>
    <cellStyle name="40% - Accent6 17 2" xfId="961"/>
    <cellStyle name="40% - Accent6 17 2 2" xfId="1591"/>
    <cellStyle name="40% - Accent6 17 2 2 2" xfId="2985"/>
    <cellStyle name="40% - Accent6 17 2 2 2 2" xfId="5976"/>
    <cellStyle name="40% - Accent6 17 2 2 3" xfId="4627"/>
    <cellStyle name="40% - Accent6 17 2 3" xfId="2375"/>
    <cellStyle name="40% - Accent6 17 2 3 2" xfId="5366"/>
    <cellStyle name="40% - Accent6 17 2 4" xfId="4017"/>
    <cellStyle name="40% - Accent6 17 3" xfId="1301"/>
    <cellStyle name="40% - Accent6 17 3 2" xfId="2695"/>
    <cellStyle name="40% - Accent6 17 3 2 2" xfId="5686"/>
    <cellStyle name="40% - Accent6 17 3 3" xfId="4337"/>
    <cellStyle name="40% - Accent6 17 4" xfId="2085"/>
    <cellStyle name="40% - Accent6 17 4 2" xfId="5076"/>
    <cellStyle name="40% - Accent6 17 5" xfId="3727"/>
    <cellStyle name="40% - Accent6 18" xfId="674"/>
    <cellStyle name="40% - Accent6 18 2" xfId="974"/>
    <cellStyle name="40% - Accent6 18 2 2" xfId="1604"/>
    <cellStyle name="40% - Accent6 18 2 2 2" xfId="2998"/>
    <cellStyle name="40% - Accent6 18 2 2 2 2" xfId="5989"/>
    <cellStyle name="40% - Accent6 18 2 2 3" xfId="4640"/>
    <cellStyle name="40% - Accent6 18 2 3" xfId="2388"/>
    <cellStyle name="40% - Accent6 18 2 3 2" xfId="5379"/>
    <cellStyle name="40% - Accent6 18 2 4" xfId="4030"/>
    <cellStyle name="40% - Accent6 18 3" xfId="1314"/>
    <cellStyle name="40% - Accent6 18 3 2" xfId="2708"/>
    <cellStyle name="40% - Accent6 18 3 2 2" xfId="5699"/>
    <cellStyle name="40% - Accent6 18 3 3" xfId="4350"/>
    <cellStyle name="40% - Accent6 18 4" xfId="2098"/>
    <cellStyle name="40% - Accent6 18 4 2" xfId="5089"/>
    <cellStyle name="40% - Accent6 18 5" xfId="3740"/>
    <cellStyle name="40% - Accent6 19" xfId="687"/>
    <cellStyle name="40% - Accent6 19 2" xfId="1327"/>
    <cellStyle name="40% - Accent6 19 2 2" xfId="2721"/>
    <cellStyle name="40% - Accent6 19 2 2 2" xfId="5712"/>
    <cellStyle name="40% - Accent6 19 2 3" xfId="4363"/>
    <cellStyle name="40% - Accent6 19 3" xfId="2111"/>
    <cellStyle name="40% - Accent6 19 3 2" xfId="5102"/>
    <cellStyle name="40% - Accent6 19 4" xfId="3753"/>
    <cellStyle name="40% - Accent6 2" xfId="245"/>
    <cellStyle name="40% - Accent6 20" xfId="701"/>
    <cellStyle name="40% - Accent6 20 2" xfId="1341"/>
    <cellStyle name="40% - Accent6 20 2 2" xfId="2735"/>
    <cellStyle name="40% - Accent6 20 2 2 2" xfId="5726"/>
    <cellStyle name="40% - Accent6 20 2 3" xfId="4377"/>
    <cellStyle name="40% - Accent6 20 3" xfId="2125"/>
    <cellStyle name="40% - Accent6 20 3 2" xfId="5116"/>
    <cellStyle name="40% - Accent6 20 4" xfId="3767"/>
    <cellStyle name="40% - Accent6 21" xfId="716"/>
    <cellStyle name="40% - Accent6 21 2" xfId="1354"/>
    <cellStyle name="40% - Accent6 21 2 2" xfId="2748"/>
    <cellStyle name="40% - Accent6 21 2 2 2" xfId="5739"/>
    <cellStyle name="40% - Accent6 21 2 3" xfId="4390"/>
    <cellStyle name="40% - Accent6 21 3" xfId="2138"/>
    <cellStyle name="40% - Accent6 21 3 2" xfId="5129"/>
    <cellStyle name="40% - Accent6 21 4" xfId="3780"/>
    <cellStyle name="40% - Accent6 22" xfId="732"/>
    <cellStyle name="40% - Accent6 22 2" xfId="1367"/>
    <cellStyle name="40% - Accent6 22 2 2" xfId="2761"/>
    <cellStyle name="40% - Accent6 22 2 2 2" xfId="5752"/>
    <cellStyle name="40% - Accent6 22 2 3" xfId="4403"/>
    <cellStyle name="40% - Accent6 22 3" xfId="2151"/>
    <cellStyle name="40% - Accent6 22 3 2" xfId="5142"/>
    <cellStyle name="40% - Accent6 22 4" xfId="3793"/>
    <cellStyle name="40% - Accent6 23" xfId="746"/>
    <cellStyle name="40% - Accent6 23 2" xfId="1381"/>
    <cellStyle name="40% - Accent6 23 2 2" xfId="2775"/>
    <cellStyle name="40% - Accent6 23 2 2 2" xfId="5766"/>
    <cellStyle name="40% - Accent6 23 2 3" xfId="4417"/>
    <cellStyle name="40% - Accent6 23 3" xfId="2165"/>
    <cellStyle name="40% - Accent6 23 3 2" xfId="5156"/>
    <cellStyle name="40% - Accent6 23 4" xfId="3807"/>
    <cellStyle name="40% - Accent6 24" xfId="987"/>
    <cellStyle name="40% - Accent6 24 2" xfId="1617"/>
    <cellStyle name="40% - Accent6 24 2 2" xfId="3011"/>
    <cellStyle name="40% - Accent6 24 2 2 2" xfId="6002"/>
    <cellStyle name="40% - Accent6 24 2 3" xfId="4653"/>
    <cellStyle name="40% - Accent6 24 3" xfId="2401"/>
    <cellStyle name="40% - Accent6 24 3 2" xfId="5392"/>
    <cellStyle name="40% - Accent6 24 4" xfId="4043"/>
    <cellStyle name="40% - Accent6 25" xfId="1000"/>
    <cellStyle name="40% - Accent6 25 2" xfId="1630"/>
    <cellStyle name="40% - Accent6 25 2 2" xfId="3024"/>
    <cellStyle name="40% - Accent6 25 2 2 2" xfId="6015"/>
    <cellStyle name="40% - Accent6 25 2 3" xfId="4666"/>
    <cellStyle name="40% - Accent6 25 3" xfId="2414"/>
    <cellStyle name="40% - Accent6 25 3 2" xfId="5405"/>
    <cellStyle name="40% - Accent6 25 4" xfId="4056"/>
    <cellStyle name="40% - Accent6 26" xfId="1014"/>
    <cellStyle name="40% - Accent6 26 2" xfId="1643"/>
    <cellStyle name="40% - Accent6 26 2 2" xfId="3037"/>
    <cellStyle name="40% - Accent6 26 2 2 2" xfId="6028"/>
    <cellStyle name="40% - Accent6 26 2 3" xfId="4679"/>
    <cellStyle name="40% - Accent6 26 3" xfId="2427"/>
    <cellStyle name="40% - Accent6 26 3 2" xfId="5418"/>
    <cellStyle name="40% - Accent6 26 4" xfId="4069"/>
    <cellStyle name="40% - Accent6 27" xfId="1027"/>
    <cellStyle name="40% - Accent6 27 2" xfId="1656"/>
    <cellStyle name="40% - Accent6 27 2 2" xfId="3050"/>
    <cellStyle name="40% - Accent6 27 2 2 2" xfId="6041"/>
    <cellStyle name="40% - Accent6 27 2 3" xfId="4692"/>
    <cellStyle name="40% - Accent6 27 3" xfId="2440"/>
    <cellStyle name="40% - Accent6 27 3 2" xfId="5431"/>
    <cellStyle name="40% - Accent6 27 4" xfId="4082"/>
    <cellStyle name="40% - Accent6 28" xfId="1057"/>
    <cellStyle name="40% - Accent6 28 2" xfId="1670"/>
    <cellStyle name="40% - Accent6 28 2 2" xfId="3064"/>
    <cellStyle name="40% - Accent6 28 2 2 2" xfId="6055"/>
    <cellStyle name="40% - Accent6 28 2 3" xfId="4706"/>
    <cellStyle name="40% - Accent6 28 3" xfId="2454"/>
    <cellStyle name="40% - Accent6 28 3 2" xfId="5445"/>
    <cellStyle name="40% - Accent6 28 4" xfId="4096"/>
    <cellStyle name="40% - Accent6 29" xfId="1070"/>
    <cellStyle name="40% - Accent6 29 2" xfId="1683"/>
    <cellStyle name="40% - Accent6 29 2 2" xfId="3077"/>
    <cellStyle name="40% - Accent6 29 2 2 2" xfId="6068"/>
    <cellStyle name="40% - Accent6 29 2 3" xfId="4719"/>
    <cellStyle name="40% - Accent6 29 3" xfId="2467"/>
    <cellStyle name="40% - Accent6 29 3 2" xfId="5458"/>
    <cellStyle name="40% - Accent6 29 4" xfId="4109"/>
    <cellStyle name="40% - Accent6 3" xfId="414"/>
    <cellStyle name="40% - Accent6 3 2" xfId="763"/>
    <cellStyle name="40% - Accent6 3 2 2" xfId="1398"/>
    <cellStyle name="40% - Accent6 3 2 2 2" xfId="2792"/>
    <cellStyle name="40% - Accent6 3 2 2 2 2" xfId="5783"/>
    <cellStyle name="40% - Accent6 3 2 2 3" xfId="4434"/>
    <cellStyle name="40% - Accent6 3 2 3" xfId="2182"/>
    <cellStyle name="40% - Accent6 3 2 3 2" xfId="5173"/>
    <cellStyle name="40% - Accent6 3 2 4" xfId="3824"/>
    <cellStyle name="40% - Accent6 3 3" xfId="1107"/>
    <cellStyle name="40% - Accent6 3 3 2" xfId="2502"/>
    <cellStyle name="40% - Accent6 3 3 2 2" xfId="5493"/>
    <cellStyle name="40% - Accent6 3 3 3" xfId="4144"/>
    <cellStyle name="40% - Accent6 3 4" xfId="1891"/>
    <cellStyle name="40% - Accent6 3 4 2" xfId="4883"/>
    <cellStyle name="40% - Accent6 3 5" xfId="3533"/>
    <cellStyle name="40% - Accent6 30" xfId="1083"/>
    <cellStyle name="40% - Accent6 30 2" xfId="2480"/>
    <cellStyle name="40% - Accent6 30 2 2" xfId="5471"/>
    <cellStyle name="40% - Accent6 30 3" xfId="4122"/>
    <cellStyle name="40% - Accent6 31" xfId="1696"/>
    <cellStyle name="40% - Accent6 31 2" xfId="3090"/>
    <cellStyle name="40% - Accent6 31 2 2" xfId="6081"/>
    <cellStyle name="40% - Accent6 31 3" xfId="4732"/>
    <cellStyle name="40% - Accent6 32" xfId="1709"/>
    <cellStyle name="40% - Accent6 32 2" xfId="3103"/>
    <cellStyle name="40% - Accent6 32 2 2" xfId="6094"/>
    <cellStyle name="40% - Accent6 32 3" xfId="4745"/>
    <cellStyle name="40% - Accent6 33" xfId="1723"/>
    <cellStyle name="40% - Accent6 33 2" xfId="3116"/>
    <cellStyle name="40% - Accent6 33 2 2" xfId="6107"/>
    <cellStyle name="40% - Accent6 33 3" xfId="4758"/>
    <cellStyle name="40% - Accent6 34" xfId="1736"/>
    <cellStyle name="40% - Accent6 34 2" xfId="3129"/>
    <cellStyle name="40% - Accent6 34 2 2" xfId="6120"/>
    <cellStyle name="40% - Accent6 34 3" xfId="4771"/>
    <cellStyle name="40% - Accent6 35" xfId="1749"/>
    <cellStyle name="40% - Accent6 35 2" xfId="3142"/>
    <cellStyle name="40% - Accent6 35 2 2" xfId="6133"/>
    <cellStyle name="40% - Accent6 35 3" xfId="4784"/>
    <cellStyle name="40% - Accent6 36" xfId="1777"/>
    <cellStyle name="40% - Accent6 36 2" xfId="3156"/>
    <cellStyle name="40% - Accent6 36 2 2" xfId="6147"/>
    <cellStyle name="40% - Accent6 36 3" xfId="4798"/>
    <cellStyle name="40% - Accent6 37" xfId="1791"/>
    <cellStyle name="40% - Accent6 37 2" xfId="3169"/>
    <cellStyle name="40% - Accent6 37 2 2" xfId="6160"/>
    <cellStyle name="40% - Accent6 37 3" xfId="4811"/>
    <cellStyle name="40% - Accent6 38" xfId="1804"/>
    <cellStyle name="40% - Accent6 38 2" xfId="3182"/>
    <cellStyle name="40% - Accent6 38 2 2" xfId="6173"/>
    <cellStyle name="40% - Accent6 38 3" xfId="4824"/>
    <cellStyle name="40% - Accent6 39" xfId="1833"/>
    <cellStyle name="40% - Accent6 39 2" xfId="3197"/>
    <cellStyle name="40% - Accent6 39 2 2" xfId="6186"/>
    <cellStyle name="40% - Accent6 39 3" xfId="4837"/>
    <cellStyle name="40% - Accent6 4" xfId="431"/>
    <cellStyle name="40% - Accent6 4 2" xfId="777"/>
    <cellStyle name="40% - Accent6 4 2 2" xfId="1411"/>
    <cellStyle name="40% - Accent6 4 2 2 2" xfId="2805"/>
    <cellStyle name="40% - Accent6 4 2 2 2 2" xfId="5796"/>
    <cellStyle name="40% - Accent6 4 2 2 3" xfId="4447"/>
    <cellStyle name="40% - Accent6 4 2 3" xfId="2195"/>
    <cellStyle name="40% - Accent6 4 2 3 2" xfId="5186"/>
    <cellStyle name="40% - Accent6 4 2 4" xfId="3837"/>
    <cellStyle name="40% - Accent6 4 3" xfId="1120"/>
    <cellStyle name="40% - Accent6 4 3 2" xfId="2515"/>
    <cellStyle name="40% - Accent6 4 3 2 2" xfId="5506"/>
    <cellStyle name="40% - Accent6 4 3 3" xfId="4157"/>
    <cellStyle name="40% - Accent6 4 4" xfId="1904"/>
    <cellStyle name="40% - Accent6 4 4 2" xfId="4896"/>
    <cellStyle name="40% - Accent6 4 5" xfId="3546"/>
    <cellStyle name="40% - Accent6 40" xfId="1848"/>
    <cellStyle name="40% - Accent6 40 2" xfId="3210"/>
    <cellStyle name="40% - Accent6 40 2 2" xfId="6199"/>
    <cellStyle name="40% - Accent6 40 3" xfId="4850"/>
    <cellStyle name="40% - Accent6 41" xfId="1861"/>
    <cellStyle name="40% - Accent6 41 2" xfId="4863"/>
    <cellStyle name="40% - Accent6 42" xfId="3225"/>
    <cellStyle name="40% - Accent6 42 2" xfId="6213"/>
    <cellStyle name="40% - Accent6 43" xfId="3238"/>
    <cellStyle name="40% - Accent6 43 2" xfId="6226"/>
    <cellStyle name="40% - Accent6 44" xfId="3253"/>
    <cellStyle name="40% - Accent6 44 2" xfId="6239"/>
    <cellStyle name="40% - Accent6 45" xfId="3272"/>
    <cellStyle name="40% - Accent6 45 2" xfId="6252"/>
    <cellStyle name="40% - Accent6 46" xfId="3286"/>
    <cellStyle name="40% - Accent6 46 2" xfId="6265"/>
    <cellStyle name="40% - Accent6 47" xfId="3300"/>
    <cellStyle name="40% - Accent6 47 2" xfId="6278"/>
    <cellStyle name="40% - Accent6 48" xfId="3313"/>
    <cellStyle name="40% - Accent6 48 2" xfId="6291"/>
    <cellStyle name="40% - Accent6 49" xfId="3326"/>
    <cellStyle name="40% - Accent6 49 2" xfId="6304"/>
    <cellStyle name="40% - Accent6 5" xfId="446"/>
    <cellStyle name="40% - Accent6 5 2" xfId="792"/>
    <cellStyle name="40% - Accent6 5 2 2" xfId="1426"/>
    <cellStyle name="40% - Accent6 5 2 2 2" xfId="2820"/>
    <cellStyle name="40% - Accent6 5 2 2 2 2" xfId="5811"/>
    <cellStyle name="40% - Accent6 5 2 2 3" xfId="4462"/>
    <cellStyle name="40% - Accent6 5 2 3" xfId="2210"/>
    <cellStyle name="40% - Accent6 5 2 3 2" xfId="5201"/>
    <cellStyle name="40% - Accent6 5 2 4" xfId="3852"/>
    <cellStyle name="40% - Accent6 5 3" xfId="1135"/>
    <cellStyle name="40% - Accent6 5 3 2" xfId="2530"/>
    <cellStyle name="40% - Accent6 5 3 2 2" xfId="5521"/>
    <cellStyle name="40% - Accent6 5 3 3" xfId="4172"/>
    <cellStyle name="40% - Accent6 5 4" xfId="1919"/>
    <cellStyle name="40% - Accent6 5 4 2" xfId="4911"/>
    <cellStyle name="40% - Accent6 5 5" xfId="3561"/>
    <cellStyle name="40% - Accent6 50" xfId="3340"/>
    <cellStyle name="40% - Accent6 50 2" xfId="6317"/>
    <cellStyle name="40% - Accent6 51" xfId="3355"/>
    <cellStyle name="40% - Accent6 51 2" xfId="6332"/>
    <cellStyle name="40% - Accent6 52" xfId="3370"/>
    <cellStyle name="40% - Accent6 52 2" xfId="6347"/>
    <cellStyle name="40% - Accent6 53" xfId="3383"/>
    <cellStyle name="40% - Accent6 53 2" xfId="6360"/>
    <cellStyle name="40% - Accent6 54" xfId="3405"/>
    <cellStyle name="40% - Accent6 54 2" xfId="6378"/>
    <cellStyle name="40% - Accent6 55" xfId="3418"/>
    <cellStyle name="40% - Accent6 55 2" xfId="6391"/>
    <cellStyle name="40% - Accent6 56" xfId="3433"/>
    <cellStyle name="40% - Accent6 56 2" xfId="6406"/>
    <cellStyle name="40% - Accent6 57" xfId="3448"/>
    <cellStyle name="40% - Accent6 57 2" xfId="6420"/>
    <cellStyle name="40% - Accent6 58" xfId="3461"/>
    <cellStyle name="40% - Accent6 58 2" xfId="6433"/>
    <cellStyle name="40% - Accent6 59" xfId="3474"/>
    <cellStyle name="40% - Accent6 59 2" xfId="6446"/>
    <cellStyle name="40% - Accent6 6" xfId="486"/>
    <cellStyle name="40% - Accent6 6 2" xfId="810"/>
    <cellStyle name="40% - Accent6 6 2 2" xfId="1442"/>
    <cellStyle name="40% - Accent6 6 2 2 2" xfId="2836"/>
    <cellStyle name="40% - Accent6 6 2 2 2 2" xfId="5827"/>
    <cellStyle name="40% - Accent6 6 2 2 3" xfId="4478"/>
    <cellStyle name="40% - Accent6 6 2 3" xfId="2226"/>
    <cellStyle name="40% - Accent6 6 2 3 2" xfId="5217"/>
    <cellStyle name="40% - Accent6 6 2 4" xfId="3868"/>
    <cellStyle name="40% - Accent6 6 3" xfId="1152"/>
    <cellStyle name="40% - Accent6 6 3 2" xfId="2546"/>
    <cellStyle name="40% - Accent6 6 3 2 2" xfId="5537"/>
    <cellStyle name="40% - Accent6 6 3 3" xfId="4188"/>
    <cellStyle name="40% - Accent6 6 4" xfId="1936"/>
    <cellStyle name="40% - Accent6 6 4 2" xfId="4927"/>
    <cellStyle name="40% - Accent6 6 5" xfId="3578"/>
    <cellStyle name="40% - Accent6 60" xfId="3487"/>
    <cellStyle name="40% - Accent6 60 2" xfId="6459"/>
    <cellStyle name="40% - Accent6 61" xfId="3500"/>
    <cellStyle name="40% - Accent6 61 2" xfId="6472"/>
    <cellStyle name="40% - Accent6 62" xfId="3515"/>
    <cellStyle name="40% - Accent6 63" xfId="6498"/>
    <cellStyle name="40% - Accent6 64" xfId="6539"/>
    <cellStyle name="40% - Accent6 65" xfId="6553"/>
    <cellStyle name="40% - Accent6 66" xfId="6566"/>
    <cellStyle name="40% - Accent6 67" xfId="6580"/>
    <cellStyle name="40% - Accent6 7" xfId="499"/>
    <cellStyle name="40% - Accent6 7 2" xfId="823"/>
    <cellStyle name="40% - Accent6 7 2 2" xfId="1455"/>
    <cellStyle name="40% - Accent6 7 2 2 2" xfId="2849"/>
    <cellStyle name="40% - Accent6 7 2 2 2 2" xfId="5840"/>
    <cellStyle name="40% - Accent6 7 2 2 3" xfId="4491"/>
    <cellStyle name="40% - Accent6 7 2 3" xfId="2239"/>
    <cellStyle name="40% - Accent6 7 2 3 2" xfId="5230"/>
    <cellStyle name="40% - Accent6 7 2 4" xfId="3881"/>
    <cellStyle name="40% - Accent6 7 3" xfId="1165"/>
    <cellStyle name="40% - Accent6 7 3 2" xfId="2559"/>
    <cellStyle name="40% - Accent6 7 3 2 2" xfId="5550"/>
    <cellStyle name="40% - Accent6 7 3 3" xfId="4201"/>
    <cellStyle name="40% - Accent6 7 4" xfId="1949"/>
    <cellStyle name="40% - Accent6 7 4 2" xfId="4940"/>
    <cellStyle name="40% - Accent6 7 5" xfId="3591"/>
    <cellStyle name="40% - Accent6 8" xfId="519"/>
    <cellStyle name="40% - Accent6 8 2" xfId="836"/>
    <cellStyle name="40% - Accent6 8 2 2" xfId="1468"/>
    <cellStyle name="40% - Accent6 8 2 2 2" xfId="2862"/>
    <cellStyle name="40% - Accent6 8 2 2 2 2" xfId="5853"/>
    <cellStyle name="40% - Accent6 8 2 2 3" xfId="4504"/>
    <cellStyle name="40% - Accent6 8 2 3" xfId="2252"/>
    <cellStyle name="40% - Accent6 8 2 3 2" xfId="5243"/>
    <cellStyle name="40% - Accent6 8 2 4" xfId="3894"/>
    <cellStyle name="40% - Accent6 8 3" xfId="1178"/>
    <cellStyle name="40% - Accent6 8 3 2" xfId="2572"/>
    <cellStyle name="40% - Accent6 8 3 2 2" xfId="5563"/>
    <cellStyle name="40% - Accent6 8 3 3" xfId="4214"/>
    <cellStyle name="40% - Accent6 8 4" xfId="1962"/>
    <cellStyle name="40% - Accent6 8 4 2" xfId="4953"/>
    <cellStyle name="40% - Accent6 8 5" xfId="3604"/>
    <cellStyle name="40% - Accent6 9" xfId="536"/>
    <cellStyle name="40% - Accent6 9 2" xfId="850"/>
    <cellStyle name="40% - Accent6 9 2 2" xfId="1482"/>
    <cellStyle name="40% - Accent6 9 2 2 2" xfId="2876"/>
    <cellStyle name="40% - Accent6 9 2 2 2 2" xfId="5867"/>
    <cellStyle name="40% - Accent6 9 2 2 3" xfId="4518"/>
    <cellStyle name="40% - Accent6 9 2 3" xfId="2266"/>
    <cellStyle name="40% - Accent6 9 2 3 2" xfId="5257"/>
    <cellStyle name="40% - Accent6 9 2 4" xfId="3908"/>
    <cellStyle name="40% - Accent6 9 3" xfId="1192"/>
    <cellStyle name="40% - Accent6 9 3 2" xfId="2586"/>
    <cellStyle name="40% - Accent6 9 3 2 2" xfId="5577"/>
    <cellStyle name="40% - Accent6 9 3 3" xfId="4228"/>
    <cellStyle name="40% - Accent6 9 4" xfId="1976"/>
    <cellStyle name="40% - Accent6 9 4 2" xfId="4967"/>
    <cellStyle name="40% - Accent6 9 5" xfId="3618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456"/>
    <cellStyle name="Accent1 11" xfId="466"/>
    <cellStyle name="Accent1 12" xfId="501"/>
    <cellStyle name="Accent1 13" xfId="564"/>
    <cellStyle name="Accent1 14" xfId="1029"/>
    <cellStyle name="Accent1 15" xfId="1045"/>
    <cellStyle name="Accent1 16" xfId="1751"/>
    <cellStyle name="Accent1 17" xfId="1758"/>
    <cellStyle name="Accent1 18" xfId="1806"/>
    <cellStyle name="Accent1 19" xfId="1814"/>
    <cellStyle name="Accent1 2" xfId="252"/>
    <cellStyle name="Accent1 20" xfId="1863"/>
    <cellStyle name="Accent1 21" xfId="3243"/>
    <cellStyle name="Accent1 22" xfId="6474"/>
    <cellStyle name="Accent1 23" xfId="6582"/>
    <cellStyle name="Accent1 3" xfId="253"/>
    <cellStyle name="Accent1 4" xfId="44"/>
    <cellStyle name="Accent1 5" xfId="368"/>
    <cellStyle name="Accent1 6" xfId="387"/>
    <cellStyle name="Accent1 7" xfId="391"/>
    <cellStyle name="Accent1 8" xfId="395"/>
    <cellStyle name="Accent1 9" xfId="448"/>
    <cellStyle name="Accent2" xfId="23" builtinId="33" customBuiltin="1"/>
    <cellStyle name="Accent2 - 20%" xfId="49"/>
    <cellStyle name="Accent2 - 40%" xfId="50"/>
    <cellStyle name="Accent2 - 60%" xfId="51"/>
    <cellStyle name="Accent2 10" xfId="454"/>
    <cellStyle name="Accent2 11" xfId="465"/>
    <cellStyle name="Accent2 12" xfId="502"/>
    <cellStyle name="Accent2 13" xfId="565"/>
    <cellStyle name="Accent2 14" xfId="1030"/>
    <cellStyle name="Accent2 15" xfId="1043"/>
    <cellStyle name="Accent2 16" xfId="1752"/>
    <cellStyle name="Accent2 17" xfId="1759"/>
    <cellStyle name="Accent2 18" xfId="1807"/>
    <cellStyle name="Accent2 19" xfId="1815"/>
    <cellStyle name="Accent2 2" xfId="254"/>
    <cellStyle name="Accent2 20" xfId="1865"/>
    <cellStyle name="Accent2 21" xfId="3257"/>
    <cellStyle name="Accent2 22" xfId="6475"/>
    <cellStyle name="Accent2 23" xfId="6583"/>
    <cellStyle name="Accent2 3" xfId="255"/>
    <cellStyle name="Accent2 4" xfId="48"/>
    <cellStyle name="Accent2 5" xfId="369"/>
    <cellStyle name="Accent2 6" xfId="386"/>
    <cellStyle name="Accent2 7" xfId="390"/>
    <cellStyle name="Accent2 8" xfId="394"/>
    <cellStyle name="Accent2 9" xfId="450"/>
    <cellStyle name="Accent3" xfId="27" builtinId="37" customBuiltin="1"/>
    <cellStyle name="Accent3 - 20%" xfId="53"/>
    <cellStyle name="Accent3 - 40%" xfId="54"/>
    <cellStyle name="Accent3 - 60%" xfId="55"/>
    <cellStyle name="Accent3 10" xfId="452"/>
    <cellStyle name="Accent3 11" xfId="464"/>
    <cellStyle name="Accent3 12" xfId="503"/>
    <cellStyle name="Accent3 13" xfId="566"/>
    <cellStyle name="Accent3 14" xfId="1032"/>
    <cellStyle name="Accent3 15" xfId="1040"/>
    <cellStyle name="Accent3 16" xfId="1753"/>
    <cellStyle name="Accent3 17" xfId="1760"/>
    <cellStyle name="Accent3 18" xfId="1808"/>
    <cellStyle name="Accent3 19" xfId="1816"/>
    <cellStyle name="Accent3 2" xfId="256"/>
    <cellStyle name="Accent3 20" xfId="1866"/>
    <cellStyle name="Accent3 21" xfId="3258"/>
    <cellStyle name="Accent3 22" xfId="6476"/>
    <cellStyle name="Accent3 23" xfId="6584"/>
    <cellStyle name="Accent3 3" xfId="257"/>
    <cellStyle name="Accent3 4" xfId="52"/>
    <cellStyle name="Accent3 5" xfId="370"/>
    <cellStyle name="Accent3 6" xfId="385"/>
    <cellStyle name="Accent3 7" xfId="377"/>
    <cellStyle name="Accent3 8" xfId="381"/>
    <cellStyle name="Accent3 9" xfId="451"/>
    <cellStyle name="Accent4" xfId="31" builtinId="41" customBuiltin="1"/>
    <cellStyle name="Accent4 - 20%" xfId="57"/>
    <cellStyle name="Accent4 - 40%" xfId="58"/>
    <cellStyle name="Accent4 - 60%" xfId="59"/>
    <cellStyle name="Accent4 10" xfId="449"/>
    <cellStyle name="Accent4 11" xfId="463"/>
    <cellStyle name="Accent4 12" xfId="504"/>
    <cellStyle name="Accent4 13" xfId="567"/>
    <cellStyle name="Accent4 14" xfId="1033"/>
    <cellStyle name="Accent4 15" xfId="1038"/>
    <cellStyle name="Accent4 16" xfId="1754"/>
    <cellStyle name="Accent4 17" xfId="1761"/>
    <cellStyle name="Accent4 18" xfId="1809"/>
    <cellStyle name="Accent4 19" xfId="1817"/>
    <cellStyle name="Accent4 2" xfId="258"/>
    <cellStyle name="Accent4 20" xfId="1867"/>
    <cellStyle name="Accent4 21" xfId="3254"/>
    <cellStyle name="Accent4 22" xfId="6477"/>
    <cellStyle name="Accent4 23" xfId="6585"/>
    <cellStyle name="Accent4 3" xfId="259"/>
    <cellStyle name="Accent4 4" xfId="56"/>
    <cellStyle name="Accent4 5" xfId="371"/>
    <cellStyle name="Accent4 6" xfId="375"/>
    <cellStyle name="Accent4 7" xfId="383"/>
    <cellStyle name="Accent4 8" xfId="379"/>
    <cellStyle name="Accent4 9" xfId="453"/>
    <cellStyle name="Accent5" xfId="35" builtinId="45" customBuiltin="1"/>
    <cellStyle name="Accent5 - 20%" xfId="61"/>
    <cellStyle name="Accent5 - 40%" xfId="62"/>
    <cellStyle name="Accent5 - 60%" xfId="63"/>
    <cellStyle name="Accent5 10" xfId="459"/>
    <cellStyle name="Accent5 11" xfId="462"/>
    <cellStyle name="Accent5 12" xfId="505"/>
    <cellStyle name="Accent5 13" xfId="568"/>
    <cellStyle name="Accent5 14" xfId="1034"/>
    <cellStyle name="Accent5 15" xfId="1037"/>
    <cellStyle name="Accent5 16" xfId="1755"/>
    <cellStyle name="Accent5 17" xfId="1762"/>
    <cellStyle name="Accent5 18" xfId="1810"/>
    <cellStyle name="Accent5 19" xfId="1818"/>
    <cellStyle name="Accent5 2" xfId="260"/>
    <cellStyle name="Accent5 20" xfId="1868"/>
    <cellStyle name="Accent5 21" xfId="3256"/>
    <cellStyle name="Accent5 22" xfId="6478"/>
    <cellStyle name="Accent5 23" xfId="6586"/>
    <cellStyle name="Accent5 3" xfId="261"/>
    <cellStyle name="Accent5 4" xfId="60"/>
    <cellStyle name="Accent5 5" xfId="372"/>
    <cellStyle name="Accent5 6" xfId="374"/>
    <cellStyle name="Accent5 7" xfId="384"/>
    <cellStyle name="Accent5 8" xfId="378"/>
    <cellStyle name="Accent5 9" xfId="455"/>
    <cellStyle name="Accent6" xfId="39" builtinId="49" customBuiltin="1"/>
    <cellStyle name="Accent6 - 20%" xfId="65"/>
    <cellStyle name="Accent6 - 40%" xfId="66"/>
    <cellStyle name="Accent6 - 60%" xfId="67"/>
    <cellStyle name="Accent6 10" xfId="460"/>
    <cellStyle name="Accent6 11" xfId="461"/>
    <cellStyle name="Accent6 12" xfId="506"/>
    <cellStyle name="Accent6 13" xfId="569"/>
    <cellStyle name="Accent6 14" xfId="1036"/>
    <cellStyle name="Accent6 15" xfId="1035"/>
    <cellStyle name="Accent6 16" xfId="1756"/>
    <cellStyle name="Accent6 17" xfId="1763"/>
    <cellStyle name="Accent6 18" xfId="1811"/>
    <cellStyle name="Accent6 19" xfId="1819"/>
    <cellStyle name="Accent6 2" xfId="262"/>
    <cellStyle name="Accent6 20" xfId="1869"/>
    <cellStyle name="Accent6 21" xfId="3259"/>
    <cellStyle name="Accent6 22" xfId="6479"/>
    <cellStyle name="Accent6 23" xfId="6587"/>
    <cellStyle name="Accent6 3" xfId="263"/>
    <cellStyle name="Accent6 4" xfId="64"/>
    <cellStyle name="Accent6 5" xfId="373"/>
    <cellStyle name="Accent6 6" xfId="376"/>
    <cellStyle name="Accent6 7" xfId="382"/>
    <cellStyle name="Accent6 8" xfId="380"/>
    <cellStyle name="Accent6 9" xfId="457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1 2" xfId="6502"/>
    <cellStyle name="Comma  - Style2" xfId="271"/>
    <cellStyle name="Comma  - Style2 2" xfId="6503"/>
    <cellStyle name="Comma  - Style3" xfId="272"/>
    <cellStyle name="Comma  - Style3 2" xfId="6504"/>
    <cellStyle name="Comma  - Style4" xfId="273"/>
    <cellStyle name="Comma  - Style4 2" xfId="6505"/>
    <cellStyle name="Comma  - Style5" xfId="274"/>
    <cellStyle name="Comma  - Style5 2" xfId="6506"/>
    <cellStyle name="Comma  - Style6" xfId="275"/>
    <cellStyle name="Comma  - Style6 2" xfId="6507"/>
    <cellStyle name="Comma  - Style7" xfId="276"/>
    <cellStyle name="Comma  - Style7 2" xfId="6508"/>
    <cellStyle name="Comma  - Style8" xfId="277"/>
    <cellStyle name="Comma  - Style8 2" xfId="6509"/>
    <cellStyle name="Comma 10" xfId="397"/>
    <cellStyle name="Comma 11" xfId="398"/>
    <cellStyle name="Comma 12" xfId="470"/>
    <cellStyle name="Comma 12 2" xfId="797"/>
    <cellStyle name="Comma 12 2 2" xfId="1429"/>
    <cellStyle name="Comma 12 2 2 2" xfId="2823"/>
    <cellStyle name="Comma 12 2 2 2 2" xfId="5814"/>
    <cellStyle name="Comma 12 2 2 3" xfId="4465"/>
    <cellStyle name="Comma 12 2 3" xfId="2213"/>
    <cellStyle name="Comma 12 2 3 2" xfId="5204"/>
    <cellStyle name="Comma 12 2 4" xfId="3855"/>
    <cellStyle name="Comma 12 3" xfId="1138"/>
    <cellStyle name="Comma 12 3 2" xfId="2533"/>
    <cellStyle name="Comma 12 3 2 2" xfId="5524"/>
    <cellStyle name="Comma 12 3 3" xfId="4175"/>
    <cellStyle name="Comma 12 4" xfId="1922"/>
    <cellStyle name="Comma 12 4 2" xfId="4914"/>
    <cellStyle name="Comma 12 5" xfId="3564"/>
    <cellStyle name="Comma 13" xfId="570"/>
    <cellStyle name="Comma 13 2" xfId="878"/>
    <cellStyle name="Comma 14" xfId="646"/>
    <cellStyle name="Comma 14 2" xfId="948"/>
    <cellStyle name="Comma 14 2 2" xfId="1578"/>
    <cellStyle name="Comma 14 2 2 2" xfId="2972"/>
    <cellStyle name="Comma 14 2 2 2 2" xfId="5963"/>
    <cellStyle name="Comma 14 2 2 3" xfId="4614"/>
    <cellStyle name="Comma 14 2 3" xfId="2362"/>
    <cellStyle name="Comma 14 2 3 2" xfId="5353"/>
    <cellStyle name="Comma 14 2 4" xfId="4004"/>
    <cellStyle name="Comma 14 3" xfId="1288"/>
    <cellStyle name="Comma 14 3 2" xfId="2682"/>
    <cellStyle name="Comma 14 3 2 2" xfId="5673"/>
    <cellStyle name="Comma 14 3 3" xfId="4324"/>
    <cellStyle name="Comma 14 4" xfId="2072"/>
    <cellStyle name="Comma 14 4 2" xfId="5063"/>
    <cellStyle name="Comma 14 5" xfId="3714"/>
    <cellStyle name="Comma 15" xfId="733"/>
    <cellStyle name="Comma 15 2" xfId="1368"/>
    <cellStyle name="Comma 15 2 2" xfId="2762"/>
    <cellStyle name="Comma 15 2 2 2" xfId="5753"/>
    <cellStyle name="Comma 15 2 3" xfId="4404"/>
    <cellStyle name="Comma 15 3" xfId="2152"/>
    <cellStyle name="Comma 15 3 2" xfId="5143"/>
    <cellStyle name="Comma 15 4" xfId="3794"/>
    <cellStyle name="Comma 16" xfId="1047"/>
    <cellStyle name="Comma 17" xfId="1048"/>
    <cellStyle name="Comma 18" xfId="1084"/>
    <cellStyle name="Comma 18 2" xfId="2481"/>
    <cellStyle name="Comma 18 2 2" xfId="5472"/>
    <cellStyle name="Comma 18 3" xfId="4123"/>
    <cellStyle name="Comma 18 4" xfId="6510"/>
    <cellStyle name="Comma 19" xfId="1088"/>
    <cellStyle name="Comma 19 2" xfId="2483"/>
    <cellStyle name="Comma 19 2 2" xfId="5474"/>
    <cellStyle name="Comma 19 3" xfId="4125"/>
    <cellStyle name="Comma 2" xfId="278"/>
    <cellStyle name="Comma 2 2" xfId="279"/>
    <cellStyle name="Comma 2 2 2" xfId="3386"/>
    <cellStyle name="Comma 2 2 2 2" xfId="6511"/>
    <cellStyle name="Comma 2 3" xfId="280"/>
    <cellStyle name="Comma 2 4" xfId="3385"/>
    <cellStyle name="Comma 2 4 2" xfId="6361"/>
    <cellStyle name="Comma 20" xfId="1812"/>
    <cellStyle name="Comma 21" xfId="1871"/>
    <cellStyle name="Comma 21 2" xfId="4865"/>
    <cellStyle name="Comma 22" xfId="3502"/>
    <cellStyle name="Comma 23" xfId="6483"/>
    <cellStyle name="Comma 3" xfId="281"/>
    <cellStyle name="Comma 3 2" xfId="282"/>
    <cellStyle name="Comma 3 3" xfId="6512"/>
    <cellStyle name="Comma 4" xfId="283"/>
    <cellStyle name="Comma 4 2" xfId="6514"/>
    <cellStyle name="Comma 4 3" xfId="651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llowed Hyperlink" xfId="6589" builtinId="9" hidden="1"/>
    <cellStyle name="Followed Hyperlink" xfId="6591" builtinId="9" hidden="1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Hyperlink" xfId="6588" builtinId="8" hidden="1"/>
    <cellStyle name="Hyperlink" xfId="6590" builtinId="8" hidden="1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00" xfId="3501"/>
    <cellStyle name="Normal 101" xfId="6473"/>
    <cellStyle name="Normal 102" xfId="6480"/>
    <cellStyle name="Normal 103" xfId="6484"/>
    <cellStyle name="Normal 104" xfId="6481"/>
    <cellStyle name="Normal 105" xfId="6540"/>
    <cellStyle name="Normal 106" xfId="6567"/>
    <cellStyle name="Normal 107" xfId="6581"/>
    <cellStyle name="Normal 11" xfId="314"/>
    <cellStyle name="Normal 12" xfId="315"/>
    <cellStyle name="Normal 13" xfId="316"/>
    <cellStyle name="Normal 14" xfId="43"/>
    <cellStyle name="Normal 15" xfId="367"/>
    <cellStyle name="Normal 16" xfId="388"/>
    <cellStyle name="Normal 17" xfId="392"/>
    <cellStyle name="Normal 18" xfId="396"/>
    <cellStyle name="Normal 19" xfId="399"/>
    <cellStyle name="Normal 2" xfId="129"/>
    <cellStyle name="Normal 2 10" xfId="3387"/>
    <cellStyle name="Normal 2 10 2" xfId="6362"/>
    <cellStyle name="Normal 2 2" xfId="317"/>
    <cellStyle name="Normal 2 2 2" xfId="318"/>
    <cellStyle name="Normal 2 2 3" xfId="319"/>
    <cellStyle name="Normal 2 2 3 2" xfId="748"/>
    <cellStyle name="Normal 2 2 3 2 2" xfId="1383"/>
    <cellStyle name="Normal 2 2 3 2 2 2" xfId="2777"/>
    <cellStyle name="Normal 2 2 3 2 2 2 2" xfId="5768"/>
    <cellStyle name="Normal 2 2 3 2 2 3" xfId="4419"/>
    <cellStyle name="Normal 2 2 3 2 3" xfId="2167"/>
    <cellStyle name="Normal 2 2 3 2 3 2" xfId="5158"/>
    <cellStyle name="Normal 2 2 3 2 4" xfId="3809"/>
    <cellStyle name="Normal 2 2 3 3" xfId="1091"/>
    <cellStyle name="Normal 2 2 3 3 2" xfId="2486"/>
    <cellStyle name="Normal 2 2 3 3 2 2" xfId="5477"/>
    <cellStyle name="Normal 2 2 3 3 3" xfId="4128"/>
    <cellStyle name="Normal 2 2 3 4" xfId="1876"/>
    <cellStyle name="Normal 2 2 3 4 2" xfId="4868"/>
    <cellStyle name="Normal 2 2 3 5" xfId="3518"/>
    <cellStyle name="Normal 2 2 3 6" xfId="6516"/>
    <cellStyle name="Normal 2 2 4" xfId="6515"/>
    <cellStyle name="Normal 2 2_AIF" xfId="320"/>
    <cellStyle name="Normal 2 3" xfId="321"/>
    <cellStyle name="Normal 2 3 2" xfId="6517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15"/>
    <cellStyle name="Normal 23" xfId="417"/>
    <cellStyle name="Normal 24" xfId="416"/>
    <cellStyle name="Normal 25" xfId="418"/>
    <cellStyle name="Normal 25 2" xfId="764"/>
    <cellStyle name="Normal 26" xfId="432"/>
    <cellStyle name="Normal 26 2" xfId="778"/>
    <cellStyle name="Normal 26 2 2" xfId="1412"/>
    <cellStyle name="Normal 26 2 2 2" xfId="2806"/>
    <cellStyle name="Normal 26 2 2 2 2" xfId="5797"/>
    <cellStyle name="Normal 26 2 2 3" xfId="4448"/>
    <cellStyle name="Normal 26 2 3" xfId="2196"/>
    <cellStyle name="Normal 26 2 3 2" xfId="5187"/>
    <cellStyle name="Normal 26 2 4" xfId="3838"/>
    <cellStyle name="Normal 26 3" xfId="1121"/>
    <cellStyle name="Normal 26 3 2" xfId="2516"/>
    <cellStyle name="Normal 26 3 2 2" xfId="5507"/>
    <cellStyle name="Normal 26 3 3" xfId="4158"/>
    <cellStyle name="Normal 26 4" xfId="1905"/>
    <cellStyle name="Normal 26 4 2" xfId="4897"/>
    <cellStyle name="Normal 26 5" xfId="3547"/>
    <cellStyle name="Normal 27" xfId="433"/>
    <cellStyle name="Normal 27 2" xfId="779"/>
    <cellStyle name="Normal 27 2 2" xfId="1413"/>
    <cellStyle name="Normal 27 2 2 2" xfId="2807"/>
    <cellStyle name="Normal 27 2 2 2 2" xfId="5798"/>
    <cellStyle name="Normal 27 2 2 3" xfId="4449"/>
    <cellStyle name="Normal 27 2 3" xfId="2197"/>
    <cellStyle name="Normal 27 2 3 2" xfId="5188"/>
    <cellStyle name="Normal 27 2 4" xfId="3839"/>
    <cellStyle name="Normal 27 3" xfId="1122"/>
    <cellStyle name="Normal 27 3 2" xfId="2517"/>
    <cellStyle name="Normal 27 3 2 2" xfId="5508"/>
    <cellStyle name="Normal 27 3 3" xfId="4159"/>
    <cellStyle name="Normal 27 4" xfId="1906"/>
    <cellStyle name="Normal 27 4 2" xfId="4898"/>
    <cellStyle name="Normal 27 5" xfId="3548"/>
    <cellStyle name="Normal 28" xfId="447"/>
    <cellStyle name="Normal 29" xfId="458"/>
    <cellStyle name="Normal 29 2" xfId="793"/>
    <cellStyle name="Normal 3" xfId="155"/>
    <cellStyle name="Normal 3 10" xfId="6518"/>
    <cellStyle name="Normal 3 11" xfId="605"/>
    <cellStyle name="Normal 3 2" xfId="329"/>
    <cellStyle name="Normal 3 2 2" xfId="6519"/>
    <cellStyle name="Normal 3 3" xfId="330"/>
    <cellStyle name="Normal 3 3 2" xfId="331"/>
    <cellStyle name="Normal 3 3_Domestic" xfId="332"/>
    <cellStyle name="Normal 3 4" xfId="333"/>
    <cellStyle name="Normal 3 4 2" xfId="749"/>
    <cellStyle name="Normal 3 4 2 2" xfId="1384"/>
    <cellStyle name="Normal 3 4 2 2 2" xfId="2778"/>
    <cellStyle name="Normal 3 4 2 2 2 2" xfId="5769"/>
    <cellStyle name="Normal 3 4 2 2 3" xfId="4420"/>
    <cellStyle name="Normal 3 4 2 3" xfId="2168"/>
    <cellStyle name="Normal 3 4 2 3 2" xfId="5159"/>
    <cellStyle name="Normal 3 4 2 4" xfId="3810"/>
    <cellStyle name="Normal 3 4 3" xfId="1092"/>
    <cellStyle name="Normal 3 4 3 2" xfId="2487"/>
    <cellStyle name="Normal 3 4 3 2 2" xfId="5478"/>
    <cellStyle name="Normal 3 4 3 3" xfId="4129"/>
    <cellStyle name="Normal 3 4 4" xfId="1877"/>
    <cellStyle name="Normal 3 4 4 2" xfId="4869"/>
    <cellStyle name="Normal 3 4 5" xfId="3519"/>
    <cellStyle name="Normal 3 5" xfId="747"/>
    <cellStyle name="Normal 3 5 2" xfId="1382"/>
    <cellStyle name="Normal 3 5 2 2" xfId="2776"/>
    <cellStyle name="Normal 3 5 2 2 2" xfId="5767"/>
    <cellStyle name="Normal 3 5 2 3" xfId="4418"/>
    <cellStyle name="Normal 3 5 3" xfId="2166"/>
    <cellStyle name="Normal 3 5 3 2" xfId="5157"/>
    <cellStyle name="Normal 3 5 4" xfId="3808"/>
    <cellStyle name="Normal 3 6" xfId="1090"/>
    <cellStyle name="Normal 3 6 2" xfId="2485"/>
    <cellStyle name="Normal 3 6 2 2" xfId="5476"/>
    <cellStyle name="Normal 3 6 3" xfId="4127"/>
    <cellStyle name="Normal 3 7" xfId="1089"/>
    <cellStyle name="Normal 3 7 2" xfId="2484"/>
    <cellStyle name="Normal 3 7 2 2" xfId="5475"/>
    <cellStyle name="Normal 3 7 3" xfId="4126"/>
    <cellStyle name="Normal 3 8" xfId="1875"/>
    <cellStyle name="Normal 3 8 2" xfId="4867"/>
    <cellStyle name="Normal 3 9" xfId="3517"/>
    <cellStyle name="Normal 3_AIF" xfId="334"/>
    <cellStyle name="Normal 30" xfId="467"/>
    <cellStyle name="Normal 30 2" xfId="794"/>
    <cellStyle name="Normal 31" xfId="468"/>
    <cellStyle name="Normal 31 2" xfId="795"/>
    <cellStyle name="Normal 31 2 2" xfId="1427"/>
    <cellStyle name="Normal 31 2 2 2" xfId="2821"/>
    <cellStyle name="Normal 31 2 2 2 2" xfId="5812"/>
    <cellStyle name="Normal 31 2 2 3" xfId="4463"/>
    <cellStyle name="Normal 31 2 3" xfId="2211"/>
    <cellStyle name="Normal 31 2 3 2" xfId="5202"/>
    <cellStyle name="Normal 31 2 4" xfId="3853"/>
    <cellStyle name="Normal 31 3" xfId="1136"/>
    <cellStyle name="Normal 31 3 2" xfId="2531"/>
    <cellStyle name="Normal 31 3 2 2" xfId="5522"/>
    <cellStyle name="Normal 31 3 3" xfId="4173"/>
    <cellStyle name="Normal 31 4" xfId="1920"/>
    <cellStyle name="Normal 31 4 2" xfId="4912"/>
    <cellStyle name="Normal 31 5" xfId="3562"/>
    <cellStyle name="Normal 32" xfId="469"/>
    <cellStyle name="Normal 32 2" xfId="796"/>
    <cellStyle name="Normal 32 2 2" xfId="1428"/>
    <cellStyle name="Normal 32 2 2 2" xfId="2822"/>
    <cellStyle name="Normal 32 2 2 2 2" xfId="5813"/>
    <cellStyle name="Normal 32 2 2 3" xfId="4464"/>
    <cellStyle name="Normal 32 2 3" xfId="2212"/>
    <cellStyle name="Normal 32 2 3 2" xfId="5203"/>
    <cellStyle name="Normal 32 2 4" xfId="3854"/>
    <cellStyle name="Normal 32 3" xfId="1137"/>
    <cellStyle name="Normal 32 3 2" xfId="2532"/>
    <cellStyle name="Normal 32 3 2 2" xfId="5523"/>
    <cellStyle name="Normal 32 3 3" xfId="4174"/>
    <cellStyle name="Normal 32 4" xfId="1921"/>
    <cellStyle name="Normal 32 4 2" xfId="4913"/>
    <cellStyle name="Normal 32 5" xfId="3563"/>
    <cellStyle name="Normal 33" xfId="472"/>
    <cellStyle name="Normal 34" xfId="473"/>
    <cellStyle name="Normal 34 2" xfId="6520"/>
    <cellStyle name="Normal 35" xfId="500"/>
    <cellStyle name="Normal 36" xfId="520"/>
    <cellStyle name="Normal 36 2" xfId="837"/>
    <cellStyle name="Normal 36 2 2" xfId="1469"/>
    <cellStyle name="Normal 36 2 2 2" xfId="2863"/>
    <cellStyle name="Normal 36 2 2 2 2" xfId="5854"/>
    <cellStyle name="Normal 36 2 2 3" xfId="4505"/>
    <cellStyle name="Normal 36 2 3" xfId="2253"/>
    <cellStyle name="Normal 36 2 3 2" xfId="5244"/>
    <cellStyle name="Normal 36 2 4" xfId="3895"/>
    <cellStyle name="Normal 36 3" xfId="1179"/>
    <cellStyle name="Normal 36 3 2" xfId="2573"/>
    <cellStyle name="Normal 36 3 2 2" xfId="5564"/>
    <cellStyle name="Normal 36 3 3" xfId="4215"/>
    <cellStyle name="Normal 36 4" xfId="1963"/>
    <cellStyle name="Normal 36 4 2" xfId="4954"/>
    <cellStyle name="Normal 36 5" xfId="3605"/>
    <cellStyle name="Normal 37" xfId="521"/>
    <cellStyle name="Normal 38" xfId="523"/>
    <cellStyle name="Normal 39" xfId="522"/>
    <cellStyle name="Normal 4" xfId="335"/>
    <cellStyle name="Normal 4 2" xfId="336"/>
    <cellStyle name="Normal 4 2 2" xfId="6521"/>
    <cellStyle name="Normal 4 3" xfId="337"/>
    <cellStyle name="Normal 4 3 2" xfId="750"/>
    <cellStyle name="Normal 4 3 2 2" xfId="1385"/>
    <cellStyle name="Normal 4 3 2 2 2" xfId="2779"/>
    <cellStyle name="Normal 4 3 2 2 2 2" xfId="5770"/>
    <cellStyle name="Normal 4 3 2 2 3" xfId="4421"/>
    <cellStyle name="Normal 4 3 2 3" xfId="2169"/>
    <cellStyle name="Normal 4 3 2 3 2" xfId="5160"/>
    <cellStyle name="Normal 4 3 2 4" xfId="3811"/>
    <cellStyle name="Normal 4 3 3" xfId="1093"/>
    <cellStyle name="Normal 4 3 3 2" xfId="2488"/>
    <cellStyle name="Normal 4 3 3 2 2" xfId="5479"/>
    <cellStyle name="Normal 4 3 3 3" xfId="4130"/>
    <cellStyle name="Normal 4 3 4" xfId="1878"/>
    <cellStyle name="Normal 4 3 4 2" xfId="4870"/>
    <cellStyle name="Normal 4 3 5" xfId="3520"/>
    <cellStyle name="Normal 4 4" xfId="3388"/>
    <cellStyle name="Normal 4_AIF" xfId="338"/>
    <cellStyle name="Normal 40" xfId="563"/>
    <cellStyle name="Normal 40 2" xfId="877"/>
    <cellStyle name="Normal 41" xfId="571"/>
    <cellStyle name="Normal 41 2" xfId="879"/>
    <cellStyle name="Normal 41 2 2" xfId="1509"/>
    <cellStyle name="Normal 41 2 2 2" xfId="2903"/>
    <cellStyle name="Normal 41 2 2 2 2" xfId="5894"/>
    <cellStyle name="Normal 41 2 2 3" xfId="4545"/>
    <cellStyle name="Normal 41 2 3" xfId="2293"/>
    <cellStyle name="Normal 41 2 3 2" xfId="5284"/>
    <cellStyle name="Normal 41 2 4" xfId="3935"/>
    <cellStyle name="Normal 41 3" xfId="1219"/>
    <cellStyle name="Normal 41 3 2" xfId="2613"/>
    <cellStyle name="Normal 41 3 2 2" xfId="5604"/>
    <cellStyle name="Normal 41 3 3" xfId="4255"/>
    <cellStyle name="Normal 41 4" xfId="2003"/>
    <cellStyle name="Normal 41 4 2" xfId="4994"/>
    <cellStyle name="Normal 41 5" xfId="3645"/>
    <cellStyle name="Normal 42" xfId="572"/>
    <cellStyle name="Normal 43" xfId="586"/>
    <cellStyle name="Normal 44" xfId="588"/>
    <cellStyle name="Normal 45" xfId="587"/>
    <cellStyle name="Normal 46" xfId="589"/>
    <cellStyle name="Normal 47" xfId="590"/>
    <cellStyle name="Normal 47 2" xfId="893"/>
    <cellStyle name="Normal 47 2 2" xfId="1523"/>
    <cellStyle name="Normal 47 2 2 2" xfId="2917"/>
    <cellStyle name="Normal 47 2 2 2 2" xfId="5908"/>
    <cellStyle name="Normal 47 2 2 3" xfId="4559"/>
    <cellStyle name="Normal 47 2 3" xfId="2307"/>
    <cellStyle name="Normal 47 2 3 2" xfId="5298"/>
    <cellStyle name="Normal 47 2 4" xfId="3949"/>
    <cellStyle name="Normal 47 3" xfId="1233"/>
    <cellStyle name="Normal 47 3 2" xfId="2627"/>
    <cellStyle name="Normal 47 3 2 2" xfId="5618"/>
    <cellStyle name="Normal 47 3 3" xfId="4269"/>
    <cellStyle name="Normal 47 4" xfId="2017"/>
    <cellStyle name="Normal 47 4 2" xfId="5008"/>
    <cellStyle name="Normal 47 5" xfId="3659"/>
    <cellStyle name="Normal 48" xfId="591"/>
    <cellStyle name="Normal 48 2" xfId="894"/>
    <cellStyle name="Normal 48 2 2" xfId="1524"/>
    <cellStyle name="Normal 48 2 2 2" xfId="2918"/>
    <cellStyle name="Normal 48 2 2 2 2" xfId="5909"/>
    <cellStyle name="Normal 48 2 2 3" xfId="4560"/>
    <cellStyle name="Normal 48 2 3" xfId="2308"/>
    <cellStyle name="Normal 48 2 3 2" xfId="5299"/>
    <cellStyle name="Normal 48 2 4" xfId="3950"/>
    <cellStyle name="Normal 48 3" xfId="1234"/>
    <cellStyle name="Normal 48 3 2" xfId="2628"/>
    <cellStyle name="Normal 48 3 2 2" xfId="5619"/>
    <cellStyle name="Normal 48 3 3" xfId="4270"/>
    <cellStyle name="Normal 48 4" xfId="2018"/>
    <cellStyle name="Normal 48 4 2" xfId="5009"/>
    <cellStyle name="Normal 48 5" xfId="3660"/>
    <cellStyle name="Normal 49" xfId="645"/>
    <cellStyle name="Normal 49 2" xfId="947"/>
    <cellStyle name="Normal 49 2 2" xfId="1577"/>
    <cellStyle name="Normal 49 2 2 2" xfId="2971"/>
    <cellStyle name="Normal 49 2 2 2 2" xfId="5962"/>
    <cellStyle name="Normal 49 2 2 3" xfId="4613"/>
    <cellStyle name="Normal 49 2 3" xfId="2361"/>
    <cellStyle name="Normal 49 2 3 2" xfId="5352"/>
    <cellStyle name="Normal 49 2 4" xfId="4003"/>
    <cellStyle name="Normal 49 3" xfId="1287"/>
    <cellStyle name="Normal 49 3 2" xfId="2681"/>
    <cellStyle name="Normal 49 3 2 2" xfId="5672"/>
    <cellStyle name="Normal 49 3 3" xfId="4323"/>
    <cellStyle name="Normal 49 4" xfId="2071"/>
    <cellStyle name="Normal 49 4 2" xfId="5062"/>
    <cellStyle name="Normal 49 5" xfId="3713"/>
    <cellStyle name="Normal 5" xfId="339"/>
    <cellStyle name="Normal 5 2" xfId="340"/>
    <cellStyle name="Normal 5 3" xfId="3389"/>
    <cellStyle name="Normal 5 3 2" xfId="6363"/>
    <cellStyle name="Normal 5 4" xfId="6522"/>
    <cellStyle name="Normal 5_AIF" xfId="341"/>
    <cellStyle name="Normal 50" xfId="647"/>
    <cellStyle name="Normal 51" xfId="661"/>
    <cellStyle name="Normal 52" xfId="688"/>
    <cellStyle name="Normal 52 2" xfId="1328"/>
    <cellStyle name="Normal 52 2 2" xfId="2722"/>
    <cellStyle name="Normal 52 2 2 2" xfId="5713"/>
    <cellStyle name="Normal 52 2 3" xfId="4364"/>
    <cellStyle name="Normal 52 3" xfId="2112"/>
    <cellStyle name="Normal 52 3 2" xfId="5103"/>
    <cellStyle name="Normal 52 4" xfId="3754"/>
    <cellStyle name="Normal 53" xfId="702"/>
    <cellStyle name="Normal 54" xfId="703"/>
    <cellStyle name="Normal 55" xfId="717"/>
    <cellStyle name="Normal 56" xfId="718"/>
    <cellStyle name="Normal 57" xfId="720"/>
    <cellStyle name="Normal 58" xfId="1001"/>
    <cellStyle name="Normal 59" xfId="1028"/>
    <cellStyle name="Normal 6" xfId="342"/>
    <cellStyle name="Normal 6 2" xfId="3390"/>
    <cellStyle name="Normal 6 2 2" xfId="6364"/>
    <cellStyle name="Normal 6 3" xfId="6523"/>
    <cellStyle name="Normal 60" xfId="1046"/>
    <cellStyle name="Normal 61" xfId="1031"/>
    <cellStyle name="Normal 61 2" xfId="1657"/>
    <cellStyle name="Normal 61 2 2" xfId="3051"/>
    <cellStyle name="Normal 61 2 2 2" xfId="6042"/>
    <cellStyle name="Normal 61 2 3" xfId="4693"/>
    <cellStyle name="Normal 61 3" xfId="2441"/>
    <cellStyle name="Normal 61 3 2" xfId="5432"/>
    <cellStyle name="Normal 61 4" xfId="4083"/>
    <cellStyle name="Normal 62" xfId="1086"/>
    <cellStyle name="Normal 63" xfId="1087"/>
    <cellStyle name="Normal 64" xfId="1085"/>
    <cellStyle name="Normal 64 2" xfId="2482"/>
    <cellStyle name="Normal 64 2 2" xfId="5473"/>
    <cellStyle name="Normal 64 3" xfId="4124"/>
    <cellStyle name="Normal 65" xfId="1094"/>
    <cellStyle name="Normal 65 2" xfId="2489"/>
    <cellStyle name="Normal 65 2 2" xfId="5480"/>
    <cellStyle name="Normal 65 3" xfId="4131"/>
    <cellStyle name="Normal 66" xfId="1710"/>
    <cellStyle name="Normal 67" xfId="1750"/>
    <cellStyle name="Normal 68" xfId="1757"/>
    <cellStyle name="Normal 69" xfId="1764"/>
    <cellStyle name="Normal 69 2" xfId="3143"/>
    <cellStyle name="Normal 69 2 2" xfId="6134"/>
    <cellStyle name="Normal 69 3" xfId="4785"/>
    <cellStyle name="Normal 7" xfId="343"/>
    <cellStyle name="Normal 7 2" xfId="3391"/>
    <cellStyle name="Normal 7 2 2" xfId="6365"/>
    <cellStyle name="Normal 7 3" xfId="6524"/>
    <cellStyle name="Normal 70" xfId="1778"/>
    <cellStyle name="Normal 71" xfId="1805"/>
    <cellStyle name="Normal 71 2" xfId="3183"/>
    <cellStyle name="Normal 72" xfId="1813"/>
    <cellStyle name="Normal 72 2" xfId="3184"/>
    <cellStyle name="Normal 73" xfId="1820"/>
    <cellStyle name="Normal 74" xfId="1834"/>
    <cellStyle name="Normal 75" xfId="1835"/>
    <cellStyle name="Normal 76" xfId="1862"/>
    <cellStyle name="Normal 77" xfId="1864"/>
    <cellStyle name="Normal 78" xfId="1872"/>
    <cellStyle name="Normal 78 2" xfId="4866"/>
    <cellStyle name="Normal 79" xfId="1873"/>
    <cellStyle name="Normal 8" xfId="344"/>
    <cellStyle name="Normal 8 2" xfId="345"/>
    <cellStyle name="Normal 8_Domestic" xfId="346"/>
    <cellStyle name="Normal 80" xfId="1874"/>
    <cellStyle name="Normal 81" xfId="3211"/>
    <cellStyle name="Normal 82" xfId="1870"/>
    <cellStyle name="Normal 82 2" xfId="4864"/>
    <cellStyle name="Normal 83" xfId="3212"/>
    <cellStyle name="Normal 83 2" xfId="6200"/>
    <cellStyle name="Normal 84" xfId="3239"/>
    <cellStyle name="Normal 85" xfId="3255"/>
    <cellStyle name="Normal 86" xfId="3273"/>
    <cellStyle name="Normal 87" xfId="3287"/>
    <cellStyle name="Normal 88" xfId="3327"/>
    <cellStyle name="Normal 89" xfId="3341"/>
    <cellStyle name="Normal 89 2" xfId="6318"/>
    <cellStyle name="Normal 9" xfId="347"/>
    <cellStyle name="Normal 90" xfId="3342"/>
    <cellStyle name="Normal 90 2" xfId="6319"/>
    <cellStyle name="Normal 91" xfId="3356"/>
    <cellStyle name="Normal 91 2" xfId="6333"/>
    <cellStyle name="Normal 92" xfId="3357"/>
    <cellStyle name="Normal 92 2" xfId="6334"/>
    <cellStyle name="Normal 93" xfId="3384"/>
    <cellStyle name="Normal 94" xfId="3392"/>
    <cellStyle name="Normal 95" xfId="3419"/>
    <cellStyle name="Normal 95 2" xfId="6392"/>
    <cellStyle name="Normal 96" xfId="3420"/>
    <cellStyle name="Normal 96 2" xfId="6393"/>
    <cellStyle name="Normal 97" xfId="3434"/>
    <cellStyle name="Normal 97 2" xfId="6407"/>
    <cellStyle name="Normal 98" xfId="3435"/>
    <cellStyle name="Normal 99" xfId="3516"/>
    <cellStyle name="Note" xfId="16" builtinId="10" customBuiltin="1"/>
    <cellStyle name="Note 10" xfId="507"/>
    <cellStyle name="Note 10 2" xfId="824"/>
    <cellStyle name="Note 10 2 2" xfId="1456"/>
    <cellStyle name="Note 10 2 2 2" xfId="2850"/>
    <cellStyle name="Note 10 2 2 2 2" xfId="5841"/>
    <cellStyle name="Note 10 2 2 3" xfId="4492"/>
    <cellStyle name="Note 10 2 3" xfId="2240"/>
    <cellStyle name="Note 10 2 3 2" xfId="5231"/>
    <cellStyle name="Note 10 2 4" xfId="3882"/>
    <cellStyle name="Note 10 3" xfId="1166"/>
    <cellStyle name="Note 10 3 2" xfId="2560"/>
    <cellStyle name="Note 10 3 2 2" xfId="5551"/>
    <cellStyle name="Note 10 3 3" xfId="4202"/>
    <cellStyle name="Note 10 4" xfId="1950"/>
    <cellStyle name="Note 10 4 2" xfId="4941"/>
    <cellStyle name="Note 10 5" xfId="3592"/>
    <cellStyle name="Note 11" xfId="524"/>
    <cellStyle name="Note 11 2" xfId="838"/>
    <cellStyle name="Note 11 2 2" xfId="1470"/>
    <cellStyle name="Note 11 2 2 2" xfId="2864"/>
    <cellStyle name="Note 11 2 2 2 2" xfId="5855"/>
    <cellStyle name="Note 11 2 2 3" xfId="4506"/>
    <cellStyle name="Note 11 2 3" xfId="2254"/>
    <cellStyle name="Note 11 2 3 2" xfId="5245"/>
    <cellStyle name="Note 11 2 4" xfId="3896"/>
    <cellStyle name="Note 11 3" xfId="1180"/>
    <cellStyle name="Note 11 3 2" xfId="2574"/>
    <cellStyle name="Note 11 3 2 2" xfId="5565"/>
    <cellStyle name="Note 11 3 3" xfId="4216"/>
    <cellStyle name="Note 11 4" xfId="1964"/>
    <cellStyle name="Note 11 4 2" xfId="4955"/>
    <cellStyle name="Note 11 5" xfId="3606"/>
    <cellStyle name="Note 12" xfId="537"/>
    <cellStyle name="Note 12 2" xfId="851"/>
    <cellStyle name="Note 12 2 2" xfId="1483"/>
    <cellStyle name="Note 12 2 2 2" xfId="2877"/>
    <cellStyle name="Note 12 2 2 2 2" xfId="5868"/>
    <cellStyle name="Note 12 2 2 3" xfId="4519"/>
    <cellStyle name="Note 12 2 3" xfId="2267"/>
    <cellStyle name="Note 12 2 3 2" xfId="5258"/>
    <cellStyle name="Note 12 2 4" xfId="3909"/>
    <cellStyle name="Note 12 3" xfId="1193"/>
    <cellStyle name="Note 12 3 2" xfId="2587"/>
    <cellStyle name="Note 12 3 2 2" xfId="5578"/>
    <cellStyle name="Note 12 3 3" xfId="4229"/>
    <cellStyle name="Note 12 4" xfId="1977"/>
    <cellStyle name="Note 12 4 2" xfId="4968"/>
    <cellStyle name="Note 12 5" xfId="3619"/>
    <cellStyle name="Note 13" xfId="550"/>
    <cellStyle name="Note 13 2" xfId="864"/>
    <cellStyle name="Note 13 2 2" xfId="1496"/>
    <cellStyle name="Note 13 2 2 2" xfId="2890"/>
    <cellStyle name="Note 13 2 2 2 2" xfId="5881"/>
    <cellStyle name="Note 13 2 2 3" xfId="4532"/>
    <cellStyle name="Note 13 2 3" xfId="2280"/>
    <cellStyle name="Note 13 2 3 2" xfId="5271"/>
    <cellStyle name="Note 13 2 4" xfId="3922"/>
    <cellStyle name="Note 13 3" xfId="1206"/>
    <cellStyle name="Note 13 3 2" xfId="2600"/>
    <cellStyle name="Note 13 3 2 2" xfId="5591"/>
    <cellStyle name="Note 13 3 3" xfId="4242"/>
    <cellStyle name="Note 13 4" xfId="1990"/>
    <cellStyle name="Note 13 4 2" xfId="4981"/>
    <cellStyle name="Note 13 5" xfId="3632"/>
    <cellStyle name="Note 14" xfId="573"/>
    <cellStyle name="Note 14 2" xfId="880"/>
    <cellStyle name="Note 14 2 2" xfId="1510"/>
    <cellStyle name="Note 14 2 2 2" xfId="2904"/>
    <cellStyle name="Note 14 2 2 2 2" xfId="5895"/>
    <cellStyle name="Note 14 2 2 3" xfId="4546"/>
    <cellStyle name="Note 14 2 3" xfId="2294"/>
    <cellStyle name="Note 14 2 3 2" xfId="5285"/>
    <cellStyle name="Note 14 2 4" xfId="3936"/>
    <cellStyle name="Note 14 3" xfId="1220"/>
    <cellStyle name="Note 14 3 2" xfId="2614"/>
    <cellStyle name="Note 14 3 2 2" xfId="5605"/>
    <cellStyle name="Note 14 3 3" xfId="4256"/>
    <cellStyle name="Note 14 4" xfId="2004"/>
    <cellStyle name="Note 14 4 2" xfId="4995"/>
    <cellStyle name="Note 14 5" xfId="3646"/>
    <cellStyle name="Note 15" xfId="592"/>
    <cellStyle name="Note 15 2" xfId="895"/>
    <cellStyle name="Note 15 2 2" xfId="1525"/>
    <cellStyle name="Note 15 2 2 2" xfId="2919"/>
    <cellStyle name="Note 15 2 2 2 2" xfId="5910"/>
    <cellStyle name="Note 15 2 2 3" xfId="4561"/>
    <cellStyle name="Note 15 2 3" xfId="2309"/>
    <cellStyle name="Note 15 2 3 2" xfId="5300"/>
    <cellStyle name="Note 15 2 4" xfId="3951"/>
    <cellStyle name="Note 15 3" xfId="1235"/>
    <cellStyle name="Note 15 3 2" xfId="2629"/>
    <cellStyle name="Note 15 3 2 2" xfId="5620"/>
    <cellStyle name="Note 15 3 3" xfId="4271"/>
    <cellStyle name="Note 15 4" xfId="2019"/>
    <cellStyle name="Note 15 4 2" xfId="5010"/>
    <cellStyle name="Note 15 5" xfId="3661"/>
    <cellStyle name="Note 16" xfId="606"/>
    <cellStyle name="Note 16 2" xfId="908"/>
    <cellStyle name="Note 16 2 2" xfId="1538"/>
    <cellStyle name="Note 16 2 2 2" xfId="2932"/>
    <cellStyle name="Note 16 2 2 2 2" xfId="5923"/>
    <cellStyle name="Note 16 2 2 3" xfId="4574"/>
    <cellStyle name="Note 16 2 3" xfId="2322"/>
    <cellStyle name="Note 16 2 3 2" xfId="5313"/>
    <cellStyle name="Note 16 2 4" xfId="3964"/>
    <cellStyle name="Note 16 3" xfId="1248"/>
    <cellStyle name="Note 16 3 2" xfId="2642"/>
    <cellStyle name="Note 16 3 2 2" xfId="5633"/>
    <cellStyle name="Note 16 3 3" xfId="4284"/>
    <cellStyle name="Note 16 4" xfId="2032"/>
    <cellStyle name="Note 16 4 2" xfId="5023"/>
    <cellStyle name="Note 16 5" xfId="3674"/>
    <cellStyle name="Note 17" xfId="619"/>
    <cellStyle name="Note 17 2" xfId="921"/>
    <cellStyle name="Note 17 2 2" xfId="1551"/>
    <cellStyle name="Note 17 2 2 2" xfId="2945"/>
    <cellStyle name="Note 17 2 2 2 2" xfId="5936"/>
    <cellStyle name="Note 17 2 2 3" xfId="4587"/>
    <cellStyle name="Note 17 2 3" xfId="2335"/>
    <cellStyle name="Note 17 2 3 2" xfId="5326"/>
    <cellStyle name="Note 17 2 4" xfId="3977"/>
    <cellStyle name="Note 17 3" xfId="1261"/>
    <cellStyle name="Note 17 3 2" xfId="2655"/>
    <cellStyle name="Note 17 3 2 2" xfId="5646"/>
    <cellStyle name="Note 17 3 3" xfId="4297"/>
    <cellStyle name="Note 17 4" xfId="2045"/>
    <cellStyle name="Note 17 4 2" xfId="5036"/>
    <cellStyle name="Note 17 5" xfId="3687"/>
    <cellStyle name="Note 18" xfId="632"/>
    <cellStyle name="Note 18 2" xfId="934"/>
    <cellStyle name="Note 18 2 2" xfId="1564"/>
    <cellStyle name="Note 18 2 2 2" xfId="2958"/>
    <cellStyle name="Note 18 2 2 2 2" xfId="5949"/>
    <cellStyle name="Note 18 2 2 3" xfId="4600"/>
    <cellStyle name="Note 18 2 3" xfId="2348"/>
    <cellStyle name="Note 18 2 3 2" xfId="5339"/>
    <cellStyle name="Note 18 2 4" xfId="3990"/>
    <cellStyle name="Note 18 3" xfId="1274"/>
    <cellStyle name="Note 18 3 2" xfId="2668"/>
    <cellStyle name="Note 18 3 2 2" xfId="5659"/>
    <cellStyle name="Note 18 3 3" xfId="4310"/>
    <cellStyle name="Note 18 4" xfId="2058"/>
    <cellStyle name="Note 18 4 2" xfId="5049"/>
    <cellStyle name="Note 18 5" xfId="3700"/>
    <cellStyle name="Note 19" xfId="648"/>
    <cellStyle name="Note 19 2" xfId="949"/>
    <cellStyle name="Note 19 2 2" xfId="1579"/>
    <cellStyle name="Note 19 2 2 2" xfId="2973"/>
    <cellStyle name="Note 19 2 2 2 2" xfId="5964"/>
    <cellStyle name="Note 19 2 2 3" xfId="4615"/>
    <cellStyle name="Note 19 2 3" xfId="2363"/>
    <cellStyle name="Note 19 2 3 2" xfId="5354"/>
    <cellStyle name="Note 19 2 4" xfId="4005"/>
    <cellStyle name="Note 19 3" xfId="1289"/>
    <cellStyle name="Note 19 3 2" xfId="2683"/>
    <cellStyle name="Note 19 3 2 2" xfId="5674"/>
    <cellStyle name="Note 19 3 3" xfId="4325"/>
    <cellStyle name="Note 19 4" xfId="2073"/>
    <cellStyle name="Note 19 4 2" xfId="5064"/>
    <cellStyle name="Note 19 5" xfId="3715"/>
    <cellStyle name="Note 2" xfId="348"/>
    <cellStyle name="Note 20" xfId="662"/>
    <cellStyle name="Note 20 2" xfId="962"/>
    <cellStyle name="Note 20 2 2" xfId="1592"/>
    <cellStyle name="Note 20 2 2 2" xfId="2986"/>
    <cellStyle name="Note 20 2 2 2 2" xfId="5977"/>
    <cellStyle name="Note 20 2 2 3" xfId="4628"/>
    <cellStyle name="Note 20 2 3" xfId="2376"/>
    <cellStyle name="Note 20 2 3 2" xfId="5367"/>
    <cellStyle name="Note 20 2 4" xfId="4018"/>
    <cellStyle name="Note 20 3" xfId="1302"/>
    <cellStyle name="Note 20 3 2" xfId="2696"/>
    <cellStyle name="Note 20 3 2 2" xfId="5687"/>
    <cellStyle name="Note 20 3 3" xfId="4338"/>
    <cellStyle name="Note 20 4" xfId="2086"/>
    <cellStyle name="Note 20 4 2" xfId="5077"/>
    <cellStyle name="Note 20 5" xfId="3728"/>
    <cellStyle name="Note 21" xfId="675"/>
    <cellStyle name="Note 21 2" xfId="1315"/>
    <cellStyle name="Note 21 2 2" xfId="2709"/>
    <cellStyle name="Note 21 2 2 2" xfId="5700"/>
    <cellStyle name="Note 21 2 3" xfId="4351"/>
    <cellStyle name="Note 21 3" xfId="2099"/>
    <cellStyle name="Note 21 3 2" xfId="5090"/>
    <cellStyle name="Note 21 4" xfId="3741"/>
    <cellStyle name="Note 22" xfId="689"/>
    <cellStyle name="Note 22 2" xfId="1329"/>
    <cellStyle name="Note 22 2 2" xfId="2723"/>
    <cellStyle name="Note 22 2 2 2" xfId="5714"/>
    <cellStyle name="Note 22 2 3" xfId="4365"/>
    <cellStyle name="Note 22 3" xfId="2113"/>
    <cellStyle name="Note 22 3 2" xfId="5104"/>
    <cellStyle name="Note 22 4" xfId="3755"/>
    <cellStyle name="Note 23" xfId="704"/>
    <cellStyle name="Note 23 2" xfId="1342"/>
    <cellStyle name="Note 23 2 2" xfId="2736"/>
    <cellStyle name="Note 23 2 2 2" xfId="5727"/>
    <cellStyle name="Note 23 2 3" xfId="4378"/>
    <cellStyle name="Note 23 3" xfId="2126"/>
    <cellStyle name="Note 23 3 2" xfId="5117"/>
    <cellStyle name="Note 23 4" xfId="3768"/>
    <cellStyle name="Note 24" xfId="719"/>
    <cellStyle name="Note 24 2" xfId="1355"/>
    <cellStyle name="Note 24 2 2" xfId="2749"/>
    <cellStyle name="Note 24 2 2 2" xfId="5740"/>
    <cellStyle name="Note 24 2 3" xfId="4391"/>
    <cellStyle name="Note 24 3" xfId="2139"/>
    <cellStyle name="Note 24 3 2" xfId="5130"/>
    <cellStyle name="Note 24 4" xfId="3781"/>
    <cellStyle name="Note 25" xfId="734"/>
    <cellStyle name="Note 25 2" xfId="1369"/>
    <cellStyle name="Note 25 2 2" xfId="2763"/>
    <cellStyle name="Note 25 2 2 2" xfId="5754"/>
    <cellStyle name="Note 25 2 3" xfId="4405"/>
    <cellStyle name="Note 25 3" xfId="2153"/>
    <cellStyle name="Note 25 3 2" xfId="5144"/>
    <cellStyle name="Note 25 4" xfId="3795"/>
    <cellStyle name="Note 26" xfId="975"/>
    <cellStyle name="Note 26 2" xfId="1605"/>
    <cellStyle name="Note 26 2 2" xfId="2999"/>
    <cellStyle name="Note 26 2 2 2" xfId="5990"/>
    <cellStyle name="Note 26 2 3" xfId="4641"/>
    <cellStyle name="Note 26 3" xfId="2389"/>
    <cellStyle name="Note 26 3 2" xfId="5380"/>
    <cellStyle name="Note 26 4" xfId="4031"/>
    <cellStyle name="Note 27" xfId="988"/>
    <cellStyle name="Note 27 2" xfId="1618"/>
    <cellStyle name="Note 27 2 2" xfId="3012"/>
    <cellStyle name="Note 27 2 2 2" xfId="6003"/>
    <cellStyle name="Note 27 2 3" xfId="4654"/>
    <cellStyle name="Note 27 3" xfId="2402"/>
    <cellStyle name="Note 27 3 2" xfId="5393"/>
    <cellStyle name="Note 27 4" xfId="4044"/>
    <cellStyle name="Note 28" xfId="1002"/>
    <cellStyle name="Note 28 2" xfId="1631"/>
    <cellStyle name="Note 28 2 2" xfId="3025"/>
    <cellStyle name="Note 28 2 2 2" xfId="6016"/>
    <cellStyle name="Note 28 2 3" xfId="4667"/>
    <cellStyle name="Note 28 3" xfId="2415"/>
    <cellStyle name="Note 28 3 2" xfId="5406"/>
    <cellStyle name="Note 28 4" xfId="4057"/>
    <cellStyle name="Note 29" xfId="1015"/>
    <cellStyle name="Note 29 2" xfId="1644"/>
    <cellStyle name="Note 29 2 2" xfId="3038"/>
    <cellStyle name="Note 29 2 2 2" xfId="6029"/>
    <cellStyle name="Note 29 2 3" xfId="4680"/>
    <cellStyle name="Note 29 3" xfId="2428"/>
    <cellStyle name="Note 29 3 2" xfId="5419"/>
    <cellStyle name="Note 29 4" xfId="4070"/>
    <cellStyle name="Note 3" xfId="349"/>
    <cellStyle name="Note 30" xfId="1039"/>
    <cellStyle name="Note 30 2" xfId="1658"/>
    <cellStyle name="Note 30 2 2" xfId="3052"/>
    <cellStyle name="Note 30 2 2 2" xfId="6043"/>
    <cellStyle name="Note 30 2 3" xfId="4694"/>
    <cellStyle name="Note 30 3" xfId="2442"/>
    <cellStyle name="Note 30 3 2" xfId="5433"/>
    <cellStyle name="Note 30 4" xfId="4084"/>
    <cellStyle name="Note 31" xfId="1058"/>
    <cellStyle name="Note 31 2" xfId="1671"/>
    <cellStyle name="Note 31 2 2" xfId="3065"/>
    <cellStyle name="Note 31 2 2 2" xfId="6056"/>
    <cellStyle name="Note 31 2 3" xfId="4707"/>
    <cellStyle name="Note 31 3" xfId="2455"/>
    <cellStyle name="Note 31 3 2" xfId="5446"/>
    <cellStyle name="Note 31 4" xfId="4097"/>
    <cellStyle name="Note 32" xfId="1071"/>
    <cellStyle name="Note 32 2" xfId="2468"/>
    <cellStyle name="Note 32 2 2" xfId="5459"/>
    <cellStyle name="Note 32 3" xfId="4110"/>
    <cellStyle name="Note 33" xfId="1684"/>
    <cellStyle name="Note 33 2" xfId="3078"/>
    <cellStyle name="Note 33 2 2" xfId="6069"/>
    <cellStyle name="Note 33 3" xfId="4720"/>
    <cellStyle name="Note 34" xfId="1697"/>
    <cellStyle name="Note 34 2" xfId="3091"/>
    <cellStyle name="Note 34 2 2" xfId="6082"/>
    <cellStyle name="Note 34 3" xfId="4733"/>
    <cellStyle name="Note 35" xfId="1711"/>
    <cellStyle name="Note 35 2" xfId="3104"/>
    <cellStyle name="Note 35 2 2" xfId="6095"/>
    <cellStyle name="Note 35 3" xfId="4746"/>
    <cellStyle name="Note 36" xfId="1724"/>
    <cellStyle name="Note 36 2" xfId="3117"/>
    <cellStyle name="Note 36 2 2" xfId="6108"/>
    <cellStyle name="Note 36 3" xfId="4759"/>
    <cellStyle name="Note 37" xfId="1737"/>
    <cellStyle name="Note 37 2" xfId="3130"/>
    <cellStyle name="Note 37 2 2" xfId="6121"/>
    <cellStyle name="Note 37 3" xfId="4772"/>
    <cellStyle name="Note 38" xfId="1765"/>
    <cellStyle name="Note 38 2" xfId="3144"/>
    <cellStyle name="Note 38 2 2" xfId="6135"/>
    <cellStyle name="Note 38 3" xfId="4786"/>
    <cellStyle name="Note 39" xfId="1779"/>
    <cellStyle name="Note 39 2" xfId="3157"/>
    <cellStyle name="Note 39 2 2" xfId="6148"/>
    <cellStyle name="Note 39 3" xfId="4799"/>
    <cellStyle name="Note 4" xfId="82"/>
    <cellStyle name="Note 40" xfId="1792"/>
    <cellStyle name="Note 40 2" xfId="3170"/>
    <cellStyle name="Note 40 2 2" xfId="6161"/>
    <cellStyle name="Note 40 3" xfId="4812"/>
    <cellStyle name="Note 41" xfId="1821"/>
    <cellStyle name="Note 41 2" xfId="3185"/>
    <cellStyle name="Note 41 2 2" xfId="6174"/>
    <cellStyle name="Note 41 3" xfId="4825"/>
    <cellStyle name="Note 42" xfId="1836"/>
    <cellStyle name="Note 42 2" xfId="3198"/>
    <cellStyle name="Note 42 2 2" xfId="6187"/>
    <cellStyle name="Note 42 3" xfId="4838"/>
    <cellStyle name="Note 43" xfId="1849"/>
    <cellStyle name="Note 43 2" xfId="4851"/>
    <cellStyle name="Note 44" xfId="3213"/>
    <cellStyle name="Note 44 2" xfId="6201"/>
    <cellStyle name="Note 45" xfId="3226"/>
    <cellStyle name="Note 45 2" xfId="6214"/>
    <cellStyle name="Note 46" xfId="3240"/>
    <cellStyle name="Note 46 2" xfId="6227"/>
    <cellStyle name="Note 47" xfId="3260"/>
    <cellStyle name="Note 47 2" xfId="6240"/>
    <cellStyle name="Note 48" xfId="3274"/>
    <cellStyle name="Note 48 2" xfId="6253"/>
    <cellStyle name="Note 49" xfId="3288"/>
    <cellStyle name="Note 49 2" xfId="6266"/>
    <cellStyle name="Note 5" xfId="402"/>
    <cellStyle name="Note 5 2" xfId="751"/>
    <cellStyle name="Note 5 2 2" xfId="1386"/>
    <cellStyle name="Note 5 2 2 2" xfId="2780"/>
    <cellStyle name="Note 5 2 2 2 2" xfId="5771"/>
    <cellStyle name="Note 5 2 2 3" xfId="4422"/>
    <cellStyle name="Note 5 2 3" xfId="2170"/>
    <cellStyle name="Note 5 2 3 2" xfId="5161"/>
    <cellStyle name="Note 5 2 4" xfId="3812"/>
    <cellStyle name="Note 5 3" xfId="1095"/>
    <cellStyle name="Note 5 3 2" xfId="2490"/>
    <cellStyle name="Note 5 3 2 2" xfId="5481"/>
    <cellStyle name="Note 5 3 3" xfId="4132"/>
    <cellStyle name="Note 5 4" xfId="1879"/>
    <cellStyle name="Note 5 4 2" xfId="4871"/>
    <cellStyle name="Note 5 5" xfId="3521"/>
    <cellStyle name="Note 50" xfId="3301"/>
    <cellStyle name="Note 50 2" xfId="6279"/>
    <cellStyle name="Note 51" xfId="3314"/>
    <cellStyle name="Note 51 2" xfId="6292"/>
    <cellStyle name="Note 52" xfId="3328"/>
    <cellStyle name="Note 52 2" xfId="6305"/>
    <cellStyle name="Note 53" xfId="3343"/>
    <cellStyle name="Note 53 2" xfId="6320"/>
    <cellStyle name="Note 54" xfId="3358"/>
    <cellStyle name="Note 54 2" xfId="6335"/>
    <cellStyle name="Note 55" xfId="3371"/>
    <cellStyle name="Note 55 2" xfId="6348"/>
    <cellStyle name="Note 56" xfId="3393"/>
    <cellStyle name="Note 56 2" xfId="6366"/>
    <cellStyle name="Note 57" xfId="3406"/>
    <cellStyle name="Note 57 2" xfId="6379"/>
    <cellStyle name="Note 58" xfId="3421"/>
    <cellStyle name="Note 58 2" xfId="6394"/>
    <cellStyle name="Note 59" xfId="3436"/>
    <cellStyle name="Note 59 2" xfId="6408"/>
    <cellStyle name="Note 6" xfId="419"/>
    <cellStyle name="Note 6 2" xfId="765"/>
    <cellStyle name="Note 6 2 2" xfId="1399"/>
    <cellStyle name="Note 6 2 2 2" xfId="2793"/>
    <cellStyle name="Note 6 2 2 2 2" xfId="5784"/>
    <cellStyle name="Note 6 2 2 3" xfId="4435"/>
    <cellStyle name="Note 6 2 3" xfId="2183"/>
    <cellStyle name="Note 6 2 3 2" xfId="5174"/>
    <cellStyle name="Note 6 2 4" xfId="3825"/>
    <cellStyle name="Note 6 3" xfId="1108"/>
    <cellStyle name="Note 6 3 2" xfId="2503"/>
    <cellStyle name="Note 6 3 2 2" xfId="5494"/>
    <cellStyle name="Note 6 3 3" xfId="4145"/>
    <cellStyle name="Note 6 4" xfId="1892"/>
    <cellStyle name="Note 6 4 2" xfId="4884"/>
    <cellStyle name="Note 6 5" xfId="3534"/>
    <cellStyle name="Note 60" xfId="3449"/>
    <cellStyle name="Note 60 2" xfId="6421"/>
    <cellStyle name="Note 61" xfId="3462"/>
    <cellStyle name="Note 61 2" xfId="6434"/>
    <cellStyle name="Note 62" xfId="3475"/>
    <cellStyle name="Note 62 2" xfId="6447"/>
    <cellStyle name="Note 63" xfId="3488"/>
    <cellStyle name="Note 63 2" xfId="6460"/>
    <cellStyle name="Note 64" xfId="3503"/>
    <cellStyle name="Note 65" xfId="6485"/>
    <cellStyle name="Note 66" xfId="6527"/>
    <cellStyle name="Note 67" xfId="6541"/>
    <cellStyle name="Note 68" xfId="6554"/>
    <cellStyle name="Note 69" xfId="6568"/>
    <cellStyle name="Note 7" xfId="434"/>
    <cellStyle name="Note 7 2" xfId="780"/>
    <cellStyle name="Note 7 2 2" xfId="1414"/>
    <cellStyle name="Note 7 2 2 2" xfId="2808"/>
    <cellStyle name="Note 7 2 2 2 2" xfId="5799"/>
    <cellStyle name="Note 7 2 2 3" xfId="4450"/>
    <cellStyle name="Note 7 2 3" xfId="2198"/>
    <cellStyle name="Note 7 2 3 2" xfId="5189"/>
    <cellStyle name="Note 7 2 4" xfId="3840"/>
    <cellStyle name="Note 7 3" xfId="1123"/>
    <cellStyle name="Note 7 3 2" xfId="2518"/>
    <cellStyle name="Note 7 3 2 2" xfId="5509"/>
    <cellStyle name="Note 7 3 3" xfId="4160"/>
    <cellStyle name="Note 7 4" xfId="1907"/>
    <cellStyle name="Note 7 4 2" xfId="4899"/>
    <cellStyle name="Note 7 5" xfId="3549"/>
    <cellStyle name="Note 8" xfId="474"/>
    <cellStyle name="Note 8 2" xfId="798"/>
    <cellStyle name="Note 8 2 2" xfId="1430"/>
    <cellStyle name="Note 8 2 2 2" xfId="2824"/>
    <cellStyle name="Note 8 2 2 2 2" xfId="5815"/>
    <cellStyle name="Note 8 2 2 3" xfId="4466"/>
    <cellStyle name="Note 8 2 3" xfId="2214"/>
    <cellStyle name="Note 8 2 3 2" xfId="5205"/>
    <cellStyle name="Note 8 2 4" xfId="3856"/>
    <cellStyle name="Note 8 3" xfId="1140"/>
    <cellStyle name="Note 8 3 2" xfId="2534"/>
    <cellStyle name="Note 8 3 2 2" xfId="5525"/>
    <cellStyle name="Note 8 3 3" xfId="4176"/>
    <cellStyle name="Note 8 4" xfId="1924"/>
    <cellStyle name="Note 8 4 2" xfId="4915"/>
    <cellStyle name="Note 8 5" xfId="3566"/>
    <cellStyle name="Note 9" xfId="487"/>
    <cellStyle name="Note 9 2" xfId="811"/>
    <cellStyle name="Note 9 2 2" xfId="1443"/>
    <cellStyle name="Note 9 2 2 2" xfId="2837"/>
    <cellStyle name="Note 9 2 2 2 2" xfId="5828"/>
    <cellStyle name="Note 9 2 2 3" xfId="4479"/>
    <cellStyle name="Note 9 2 3" xfId="2227"/>
    <cellStyle name="Note 9 2 3 2" xfId="5218"/>
    <cellStyle name="Note 9 2 4" xfId="3869"/>
    <cellStyle name="Note 9 3" xfId="1153"/>
    <cellStyle name="Note 9 3 2" xfId="2547"/>
    <cellStyle name="Note 9 3 2 2" xfId="5538"/>
    <cellStyle name="Note 9 3 3" xfId="4189"/>
    <cellStyle name="Note 9 4" xfId="1937"/>
    <cellStyle name="Note 9 4 2" xfId="4928"/>
    <cellStyle name="Note 9 5" xfId="3579"/>
    <cellStyle name="Output" xfId="11" builtinId="21" customBuiltin="1"/>
    <cellStyle name="Output 2" xfId="350"/>
    <cellStyle name="Output 3" xfId="351"/>
    <cellStyle name="Output 4" xfId="83"/>
    <cellStyle name="Per" xfId="352"/>
    <cellStyle name="Per 2" xfId="6525"/>
    <cellStyle name="Percent" xfId="471" builtinId="5"/>
    <cellStyle name="Percent 2" xfId="353"/>
    <cellStyle name="Percent 2 2" xfId="354"/>
    <cellStyle name="Percent 3" xfId="355"/>
    <cellStyle name="Percent 4" xfId="1139"/>
    <cellStyle name="Percent 4 2" xfId="6526"/>
    <cellStyle name="Percent 5" xfId="1923"/>
    <cellStyle name="Percent 6" xfId="356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  <dxf>
      <font>
        <b val="0"/>
      </font>
      <numFmt numFmtId="180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  <dxf>
      <font>
        <b val="0"/>
      </font>
      <numFmt numFmtId="180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  <dxf>
      <font>
        <b val="0"/>
      </font>
      <numFmt numFmtId="180" formatCode="m/d/yyyy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  <alignment horizontal="general" vertical="bottom" textRotation="0" wrapText="1" indent="0" justifyLastLine="0" shrinkToFit="0" readingOrder="0"/>
    </dxf>
    <dxf>
      <fill>
        <patternFill patternType="solid">
          <bgColor rgb="FFFFFF00"/>
        </patternFill>
      </fill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0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4" Type="http://schemas.openxmlformats.org/officeDocument/2006/relationships/customXml" Target="../customXml/item1.xml"/><Relationship Id="rId15" Type="http://schemas.openxmlformats.org/officeDocument/2006/relationships/customXml" Target="../customXml/item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pivotCacheDefinition" Target="pivotCache/pivotCacheDefinition1.xml"/><Relationship Id="rId1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1352550</xdr:colOff>
      <xdr:row>0</xdr:row>
      <xdr:rowOff>0</xdr:rowOff>
    </xdr:from>
    <xdr:to>
      <xdr:col>6</xdr:col>
      <xdr:colOff>38099</xdr:colOff>
      <xdr:row>4</xdr:row>
      <xdr:rowOff>188201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0"/>
          <a:ext cx="1733549" cy="9502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Temp\exportjlk;hjklhljk.MHTML" TargetMode="External"/></Relationships>
</file>

<file path=xl/externalLinks/externalLink1.xml><?xml version="1.0" encoding="utf-8"?>
<externalLink xmlns="http://schemas.openxmlformats.org/spreadsheetml/2006/main">
  <oleLink xmlns:r="http://schemas.openxmlformats.org/officeDocument/2006/relationships" r:id="rId1" progId="Excel.SheetBinaryMacroEnabled.12">
    <oleItems>
      <oleItem name="!Sheet1!R1C1:R448C21" advise="1"/>
    </oleItems>
  </oleLin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ganesyan, Anahit" refreshedDate="42020.442653703707" createdVersion="4" refreshedVersion="4" minRefreshableVersion="3" recordCount="447">
  <cacheSource type="worksheet">
    <worksheetSource ref="A1:U448" sheet="Data"/>
  </cacheSource>
  <cacheFields count="21">
    <cacheField name="Category" numFmtId="0">
      <sharedItems/>
    </cacheField>
    <cacheField name="Profit Center" numFmtId="0">
      <sharedItems/>
    </cacheField>
    <cacheField name="Deal Parent No" numFmtId="0">
      <sharedItems containsSemiMixedTypes="0" containsString="0" containsNumber="1" containsInteger="1" minValue="0" maxValue="0"/>
    </cacheField>
    <cacheField name="Deal Sub N (Label)" numFmtId="0">
      <sharedItems containsSemiMixedTypes="0" containsString="0" containsNumber="1" containsInteger="1" minValue="0" maxValue="0"/>
    </cacheField>
    <cacheField name="Customer" numFmtId="0">
      <sharedItems count="1">
        <s v="US3E070174"/>
      </sharedItems>
    </cacheField>
    <cacheField name="Flag carryforward" numFmtId="0">
      <sharedItems containsSemiMixedTypes="0" containsString="0" containsNumber="1" containsInteger="1" minValue="0" maxValue="0"/>
    </cacheField>
    <cacheField name="Document Number" numFmtId="0">
      <sharedItems/>
    </cacheField>
    <cacheField name="Line item" numFmtId="0">
      <sharedItems/>
    </cacheField>
    <cacheField name="Posting Date" numFmtId="0">
      <sharedItems containsSemiMixedTypes="0" containsDate="1" containsString="0" containsMixedTypes="1" minDate="2014-12-15T00:00:00" maxDate="1900-01-05T11:49:04"/>
    </cacheField>
    <cacheField name="Posting Period" numFmtId="0">
      <sharedItems/>
    </cacheField>
    <cacheField name="Fiscal Year" numFmtId="0">
      <sharedItems/>
    </cacheField>
    <cacheField name="Amount LC" numFmtId="0">
      <sharedItems containsSemiMixedTypes="0" containsString="0" containsNumber="1" minValue="-125000" maxValue="125000"/>
    </cacheField>
    <cacheField name="Local currency" numFmtId="0">
      <sharedItems/>
    </cacheField>
    <cacheField name="Reference Key 2" numFmtId="0">
      <sharedItems count="13">
        <s v="0000640000"/>
        <s v="0000550001"/>
        <s v="0000540001"/>
        <s v="0000570001"/>
        <s v="0000500001"/>
        <s v="0000502001"/>
        <s v="0000686002"/>
        <s v="0000686005"/>
        <s v="0000686001"/>
        <s v="0000687001"/>
        <s v="0000500002"/>
        <s v="0000610004"/>
        <s v="0000640001"/>
      </sharedItems>
    </cacheField>
    <cacheField name="CrossRecoupment" numFmtId="0">
      <sharedItems/>
    </cacheField>
    <cacheField name="Baseline Payment Dte" numFmtId="0">
      <sharedItems containsSemiMixedTypes="0" containsDate="1" containsString="0" containsMixedTypes="1" minDate="2014-12-15T00:00:00" maxDate="1900-01-05T11:49:04" count="3">
        <d v="2014-12-31T00:00:00"/>
        <d v="2014-12-15T00:00:00"/>
        <n v="41988"/>
      </sharedItems>
    </cacheField>
    <cacheField name="Grant" numFmtId="0">
      <sharedItems containsMixedTypes="1" containsNumber="1" containsInteger="1" minValue="0" maxValue="0"/>
    </cacheField>
    <cacheField name="Text" numFmtId="0">
      <sharedItems containsMixedTypes="1" containsNumber="1" containsInteger="1" minValue="0" maxValue="0"/>
    </cacheField>
    <cacheField name="Industry" numFmtId="0">
      <sharedItems/>
    </cacheField>
    <cacheField name="Reference Key 3" numFmtId="0">
      <sharedItems containsSemiMixedTypes="0" containsString="0" containsNumber="1" containsInteger="1" minValue="0" maxValue="0"/>
    </cacheField>
    <cacheField name="Ref. Key2 descrip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7">
  <r>
    <s v="selected"/>
    <s v="US5C100011"/>
    <n v="0"/>
    <n v="0"/>
    <x v="0"/>
    <n v="0"/>
    <s v="15022422"/>
    <s v="2"/>
    <d v="2014-12-31T00:00:00"/>
    <s v="12"/>
    <s v="2014"/>
    <n v="125000"/>
    <s v="USD"/>
    <x v="0"/>
    <s v="C"/>
    <x v="0"/>
    <s v="USP0145835 / 00001"/>
    <n v="0"/>
    <s v="CR04"/>
    <n v="0"/>
    <s v="Advances"/>
  </r>
  <r>
    <s v="selected"/>
    <s v="US5C100011"/>
    <n v="0"/>
    <n v="0"/>
    <x v="0"/>
    <n v="0"/>
    <s v="29007187"/>
    <s v="156"/>
    <d v="2014-12-31T00:00:00"/>
    <s v="12"/>
    <s v="2014"/>
    <n v="137.72"/>
    <s v="USD"/>
    <x v="1"/>
    <s v="C"/>
    <x v="0"/>
    <s v="             137.72-"/>
    <n v="0"/>
    <s v="CR04"/>
    <n v="0"/>
    <s v="Sales discounts"/>
  </r>
  <r>
    <s v="selected"/>
    <s v="US5C100011"/>
    <n v="0"/>
    <n v="0"/>
    <x v="0"/>
    <n v="0"/>
    <s v="29007187"/>
    <s v="155"/>
    <d v="2014-12-31T00:00:00"/>
    <s v="12"/>
    <s v="2014"/>
    <n v="31.9"/>
    <s v="USD"/>
    <x v="1"/>
    <s v="C"/>
    <x v="0"/>
    <s v="              31.90-"/>
    <n v="0"/>
    <s v="CR04"/>
    <n v="0"/>
    <s v="Sales discounts"/>
  </r>
  <r>
    <s v="selected"/>
    <s v="US5C100011"/>
    <n v="0"/>
    <n v="0"/>
    <x v="0"/>
    <n v="0"/>
    <s v="29007187"/>
    <s v="169"/>
    <d v="2014-12-31T00:00:00"/>
    <s v="12"/>
    <s v="2014"/>
    <n v="106.27"/>
    <s v="USD"/>
    <x v="2"/>
    <s v="C"/>
    <x v="0"/>
    <s v="             106.27-"/>
    <n v="0"/>
    <s v="CR04"/>
    <n v="0"/>
    <s v="Actual returns"/>
  </r>
  <r>
    <s v="selected"/>
    <s v="US5C100011"/>
    <n v="0"/>
    <n v="0"/>
    <x v="0"/>
    <n v="0"/>
    <s v="29007187"/>
    <s v="170"/>
    <d v="2014-12-31T00:00:00"/>
    <s v="12"/>
    <s v="2014"/>
    <n v="7.15"/>
    <s v="USD"/>
    <x v="2"/>
    <s v="C"/>
    <x v="0"/>
    <s v="               7.15-"/>
    <n v="0"/>
    <s v="CR04"/>
    <n v="0"/>
    <s v="Actual returns"/>
  </r>
  <r>
    <s v="selected"/>
    <s v="US5C100011"/>
    <n v="0"/>
    <n v="0"/>
    <x v="0"/>
    <n v="0"/>
    <s v="29007187"/>
    <s v="171"/>
    <d v="2014-12-31T00:00:00"/>
    <s v="12"/>
    <s v="2014"/>
    <n v="1854.73"/>
    <s v="USD"/>
    <x v="2"/>
    <s v="C"/>
    <x v="0"/>
    <s v="           1,854.73-"/>
    <n v="0"/>
    <s v="CR04"/>
    <n v="0"/>
    <s v="Actual returns"/>
  </r>
  <r>
    <s v="selected"/>
    <s v="US5C100011"/>
    <n v="0"/>
    <n v="0"/>
    <x v="0"/>
    <n v="0"/>
    <s v="29007187"/>
    <s v="172"/>
    <d v="2014-12-31T00:00:00"/>
    <s v="12"/>
    <s v="2014"/>
    <n v="242.32"/>
    <s v="USD"/>
    <x v="2"/>
    <s v="C"/>
    <x v="0"/>
    <s v="             242.32-"/>
    <n v="0"/>
    <s v="CR04"/>
    <n v="0"/>
    <s v="Actual returns"/>
  </r>
  <r>
    <s v="selected"/>
    <s v="US5C100011"/>
    <n v="0"/>
    <n v="0"/>
    <x v="0"/>
    <n v="0"/>
    <s v="29007187"/>
    <s v="173"/>
    <d v="2014-12-31T00:00:00"/>
    <s v="12"/>
    <s v="2014"/>
    <n v="122.05"/>
    <s v="USD"/>
    <x v="2"/>
    <s v="C"/>
    <x v="0"/>
    <s v="             122.05-"/>
    <n v="0"/>
    <s v="CR04"/>
    <n v="0"/>
    <s v="Actual returns"/>
  </r>
  <r>
    <s v="selected"/>
    <s v="US5C100011"/>
    <n v="0"/>
    <n v="0"/>
    <x v="0"/>
    <n v="0"/>
    <s v="29007187"/>
    <s v="193"/>
    <d v="2014-12-31T00:00:00"/>
    <s v="12"/>
    <s v="2014"/>
    <n v="-165.39"/>
    <s v="USD"/>
    <x v="3"/>
    <s v="C"/>
    <x v="0"/>
    <s v="             165.39"/>
    <n v="0"/>
    <s v="CR04"/>
    <n v="0"/>
    <s v="Provision for returns"/>
  </r>
  <r>
    <s v="selected"/>
    <s v="US5C100011"/>
    <n v="0"/>
    <n v="0"/>
    <x v="0"/>
    <n v="0"/>
    <s v="29007187"/>
    <s v="192"/>
    <d v="2014-12-31T00:00:00"/>
    <s v="12"/>
    <s v="2014"/>
    <n v="-141.91"/>
    <s v="USD"/>
    <x v="3"/>
    <s v="C"/>
    <x v="0"/>
    <s v="             141.91"/>
    <n v="0"/>
    <s v="CR04"/>
    <n v="0"/>
    <s v="Provision for returns"/>
  </r>
  <r>
    <s v="selected"/>
    <s v="US5C100011"/>
    <n v="0"/>
    <n v="0"/>
    <x v="0"/>
    <n v="0"/>
    <s v="29007187"/>
    <s v="191"/>
    <d v="2014-12-31T00:00:00"/>
    <s v="12"/>
    <s v="2014"/>
    <n v="-1061.53"/>
    <s v="USD"/>
    <x v="3"/>
    <s v="C"/>
    <x v="0"/>
    <s v="           1,061.53"/>
    <n v="0"/>
    <s v="CR04"/>
    <n v="0"/>
    <s v="Provision for returns"/>
  </r>
  <r>
    <s v="selected"/>
    <s v="US5C100011"/>
    <n v="0"/>
    <n v="0"/>
    <x v="0"/>
    <n v="0"/>
    <s v="29007187"/>
    <s v="190"/>
    <d v="2014-12-31T00:00:00"/>
    <s v="12"/>
    <s v="2014"/>
    <n v="-19282.919999999998"/>
    <s v="USD"/>
    <x v="3"/>
    <s v="C"/>
    <x v="0"/>
    <s v="          19,282.92"/>
    <n v="0"/>
    <s v="CR04"/>
    <n v="0"/>
    <s v="Provision for returns"/>
  </r>
  <r>
    <s v="selected"/>
    <s v="US5C100011"/>
    <n v="0"/>
    <n v="0"/>
    <x v="0"/>
    <n v="0"/>
    <s v="29007187"/>
    <s v="189"/>
    <d v="2014-12-31T00:00:00"/>
    <s v="12"/>
    <s v="2014"/>
    <n v="-1141.05"/>
    <s v="USD"/>
    <x v="3"/>
    <s v="C"/>
    <x v="0"/>
    <s v="           1,141.05"/>
    <n v="0"/>
    <s v="CR04"/>
    <n v="0"/>
    <s v="Provision for returns"/>
  </r>
  <r>
    <s v="selected"/>
    <s v="US5C100011"/>
    <n v="0"/>
    <n v="0"/>
    <x v="0"/>
    <n v="0"/>
    <s v="29007187"/>
    <s v="188"/>
    <d v="2014-12-31T00:00:00"/>
    <s v="12"/>
    <s v="2014"/>
    <n v="-2866.57"/>
    <s v="USD"/>
    <x v="3"/>
    <s v="C"/>
    <x v="0"/>
    <s v="           2,866.57"/>
    <n v="0"/>
    <s v="CR04"/>
    <n v="0"/>
    <s v="Provision for returns"/>
  </r>
  <r>
    <s v="selected"/>
    <s v="US5C100011"/>
    <n v="0"/>
    <n v="0"/>
    <x v="0"/>
    <n v="0"/>
    <s v="29007187"/>
    <s v="187"/>
    <d v="2014-12-31T00:00:00"/>
    <s v="12"/>
    <s v="2014"/>
    <n v="-56.66"/>
    <s v="USD"/>
    <x v="3"/>
    <s v="C"/>
    <x v="0"/>
    <s v="              56.66"/>
    <n v="0"/>
    <s v="CR04"/>
    <n v="0"/>
    <s v="Provision for returns"/>
  </r>
  <r>
    <s v="selected"/>
    <s v="US5C100011"/>
    <n v="0"/>
    <n v="0"/>
    <x v="0"/>
    <n v="0"/>
    <s v="29007187"/>
    <s v="186"/>
    <d v="2014-12-31T00:00:00"/>
    <s v="12"/>
    <s v="2014"/>
    <n v="105.2"/>
    <s v="USD"/>
    <x v="3"/>
    <s v="C"/>
    <x v="0"/>
    <s v="             105.20-"/>
    <n v="0"/>
    <s v="CR04"/>
    <n v="0"/>
    <s v="Provision for returns"/>
  </r>
  <r>
    <s v="selected"/>
    <s v="US5C100011"/>
    <n v="0"/>
    <n v="0"/>
    <x v="0"/>
    <n v="0"/>
    <s v="29007187"/>
    <s v="185"/>
    <d v="2014-12-31T00:00:00"/>
    <s v="12"/>
    <s v="2014"/>
    <n v="9610.5499999999993"/>
    <s v="USD"/>
    <x v="3"/>
    <s v="C"/>
    <x v="0"/>
    <s v="           9,610.55-"/>
    <n v="0"/>
    <s v="CR04"/>
    <n v="0"/>
    <s v="Provision for returns"/>
  </r>
  <r>
    <s v="selected"/>
    <s v="US5C100011"/>
    <n v="0"/>
    <n v="0"/>
    <x v="0"/>
    <n v="0"/>
    <s v="29007187"/>
    <s v="184"/>
    <d v="2014-12-31T00:00:00"/>
    <s v="12"/>
    <s v="2014"/>
    <n v="25.92"/>
    <s v="USD"/>
    <x v="3"/>
    <s v="C"/>
    <x v="0"/>
    <s v="              25.92-"/>
    <n v="0"/>
    <s v="CR04"/>
    <n v="0"/>
    <s v="Provision for returns"/>
  </r>
  <r>
    <s v="selected"/>
    <s v="US5C100011"/>
    <n v="0"/>
    <n v="0"/>
    <x v="0"/>
    <n v="0"/>
    <s v="29007187"/>
    <s v="178"/>
    <d v="2014-12-31T00:00:00"/>
    <s v="12"/>
    <s v="2014"/>
    <n v="300.89"/>
    <s v="USD"/>
    <x v="3"/>
    <s v="C"/>
    <x v="0"/>
    <s v="             300.89-"/>
    <n v="0"/>
    <s v="CR04"/>
    <n v="0"/>
    <s v="Provision for returns"/>
  </r>
  <r>
    <s v="selected"/>
    <s v="US5C100011"/>
    <n v="0"/>
    <n v="0"/>
    <x v="0"/>
    <n v="0"/>
    <s v="29007187"/>
    <s v="179"/>
    <d v="2014-12-31T00:00:00"/>
    <s v="12"/>
    <s v="2014"/>
    <n v="294.32"/>
    <s v="USD"/>
    <x v="3"/>
    <s v="C"/>
    <x v="0"/>
    <s v="             294.32-"/>
    <n v="0"/>
    <s v="CR04"/>
    <n v="0"/>
    <s v="Provision for returns"/>
  </r>
  <r>
    <s v="selected"/>
    <s v="US5C100011"/>
    <n v="0"/>
    <n v="0"/>
    <x v="0"/>
    <n v="0"/>
    <s v="29007187"/>
    <s v="180"/>
    <d v="2014-12-31T00:00:00"/>
    <s v="12"/>
    <s v="2014"/>
    <n v="96.56"/>
    <s v="USD"/>
    <x v="3"/>
    <s v="C"/>
    <x v="0"/>
    <s v="              96.56-"/>
    <n v="0"/>
    <s v="CR04"/>
    <n v="0"/>
    <s v="Provision for returns"/>
  </r>
  <r>
    <s v="selected"/>
    <s v="US5C100011"/>
    <n v="0"/>
    <n v="0"/>
    <x v="0"/>
    <n v="0"/>
    <s v="29007187"/>
    <s v="181"/>
    <d v="2014-12-31T00:00:00"/>
    <s v="12"/>
    <s v="2014"/>
    <n v="2621.17"/>
    <s v="USD"/>
    <x v="3"/>
    <s v="C"/>
    <x v="0"/>
    <s v="           2,621.17-"/>
    <n v="0"/>
    <s v="CR04"/>
    <n v="0"/>
    <s v="Provision for returns"/>
  </r>
  <r>
    <s v="selected"/>
    <s v="US5C100011"/>
    <n v="0"/>
    <n v="0"/>
    <x v="0"/>
    <n v="0"/>
    <s v="29007187"/>
    <s v="182"/>
    <d v="2014-12-31T00:00:00"/>
    <s v="12"/>
    <s v="2014"/>
    <n v="360.3"/>
    <s v="USD"/>
    <x v="3"/>
    <s v="C"/>
    <x v="0"/>
    <s v="             360.30-"/>
    <n v="0"/>
    <s v="CR04"/>
    <n v="0"/>
    <s v="Provision for returns"/>
  </r>
  <r>
    <s v="selected"/>
    <s v="US5C100011"/>
    <n v="0"/>
    <n v="0"/>
    <x v="0"/>
    <n v="0"/>
    <s v="29007187"/>
    <s v="157"/>
    <d v="2014-12-31T00:00:00"/>
    <s v="12"/>
    <s v="2014"/>
    <n v="877.22"/>
    <s v="USD"/>
    <x v="1"/>
    <s v="C"/>
    <x v="0"/>
    <s v="             877.22-"/>
    <n v="0"/>
    <s v="CR04"/>
    <n v="0"/>
    <s v="Sales discounts"/>
  </r>
  <r>
    <s v="selected"/>
    <s v="US5C100011"/>
    <n v="0"/>
    <n v="0"/>
    <x v="0"/>
    <n v="0"/>
    <s v="29007187"/>
    <s v="168"/>
    <d v="2014-12-31T00:00:00"/>
    <s v="12"/>
    <s v="2014"/>
    <n v="10258.68"/>
    <s v="USD"/>
    <x v="2"/>
    <s v="C"/>
    <x v="0"/>
    <s v="          10,258.68-"/>
    <n v="0"/>
    <s v="CR04"/>
    <n v="0"/>
    <s v="Actual returns"/>
  </r>
  <r>
    <s v="selected"/>
    <s v="US5C100011"/>
    <n v="0"/>
    <n v="0"/>
    <x v="0"/>
    <n v="0"/>
    <s v="29007187"/>
    <s v="58"/>
    <d v="2014-12-31T00:00:00"/>
    <s v="12"/>
    <s v="2014"/>
    <n v="-4"/>
    <s v="USD"/>
    <x v="4"/>
    <s v="C"/>
    <x v="0"/>
    <s v="               4.00"/>
    <s v="10,232,654 Units"/>
    <s v="CR04"/>
    <n v="0"/>
    <s v="Gross sales"/>
  </r>
  <r>
    <s v="selected"/>
    <s v="US5C100011"/>
    <n v="0"/>
    <n v="0"/>
    <x v="0"/>
    <n v="0"/>
    <s v="29007187"/>
    <s v="59"/>
    <d v="2014-12-31T00:00:00"/>
    <s v="12"/>
    <s v="2014"/>
    <n v="-4"/>
    <s v="USD"/>
    <x v="4"/>
    <s v="C"/>
    <x v="0"/>
    <s v="               4.00"/>
    <n v="0"/>
    <s v="CR04"/>
    <n v="0"/>
    <s v="Gross sales"/>
  </r>
  <r>
    <s v="selected"/>
    <s v="US5C100011"/>
    <n v="0"/>
    <n v="0"/>
    <x v="0"/>
    <n v="0"/>
    <s v="29007187"/>
    <s v="60"/>
    <d v="2014-12-31T00:00:00"/>
    <s v="12"/>
    <s v="2014"/>
    <n v="-150.66999999999999"/>
    <s v="USD"/>
    <x v="4"/>
    <s v="C"/>
    <x v="0"/>
    <s v="             150.67"/>
    <n v="0"/>
    <s v="CR04"/>
    <n v="0"/>
    <s v="Gross sales"/>
  </r>
  <r>
    <s v="selected"/>
    <s v="US5C100011"/>
    <n v="0"/>
    <n v="0"/>
    <x v="0"/>
    <n v="0"/>
    <s v="29007187"/>
    <s v="61"/>
    <d v="2014-12-31T00:00:00"/>
    <s v="12"/>
    <s v="2014"/>
    <n v="-1857.09"/>
    <s v="USD"/>
    <x v="4"/>
    <s v="C"/>
    <x v="0"/>
    <s v="           1,857.09"/>
    <n v="0"/>
    <s v="CR04"/>
    <n v="0"/>
    <s v="Gross sales"/>
  </r>
  <r>
    <s v="selected"/>
    <s v="US5C100011"/>
    <n v="0"/>
    <n v="0"/>
    <x v="0"/>
    <n v="0"/>
    <s v="29007187"/>
    <s v="62"/>
    <d v="2014-12-31T00:00:00"/>
    <s v="12"/>
    <s v="2014"/>
    <n v="-89.18"/>
    <s v="USD"/>
    <x v="4"/>
    <s v="C"/>
    <x v="0"/>
    <s v="              89.18"/>
    <n v="0"/>
    <s v="CR04"/>
    <n v="0"/>
    <s v="Gross sales"/>
  </r>
  <r>
    <s v="selected"/>
    <s v="US5C100011"/>
    <n v="0"/>
    <n v="0"/>
    <x v="0"/>
    <n v="0"/>
    <s v="29007187"/>
    <s v="63"/>
    <d v="2014-12-31T00:00:00"/>
    <s v="12"/>
    <s v="2014"/>
    <n v="-17241.79"/>
    <s v="USD"/>
    <x v="4"/>
    <s v="C"/>
    <x v="0"/>
    <s v="          17,241.79"/>
    <n v="0"/>
    <s v="CR04"/>
    <n v="0"/>
    <s v="Gross sales"/>
  </r>
  <r>
    <s v="selected"/>
    <s v="US5C100011"/>
    <n v="0"/>
    <n v="0"/>
    <x v="0"/>
    <n v="0"/>
    <s v="29007187"/>
    <s v="64"/>
    <d v="2014-12-31T00:00:00"/>
    <s v="12"/>
    <s v="2014"/>
    <n v="-16193.04"/>
    <s v="USD"/>
    <x v="4"/>
    <s v="C"/>
    <x v="0"/>
    <s v="          16,193.04"/>
    <n v="0"/>
    <s v="CR04"/>
    <n v="0"/>
    <s v="Gross sales"/>
  </r>
  <r>
    <s v="selected"/>
    <s v="US5C100011"/>
    <n v="0"/>
    <n v="0"/>
    <x v="0"/>
    <n v="0"/>
    <s v="29007187"/>
    <s v="65"/>
    <d v="2014-12-31T00:00:00"/>
    <s v="12"/>
    <s v="2014"/>
    <n v="-2165.85"/>
    <s v="USD"/>
    <x v="4"/>
    <s v="C"/>
    <x v="0"/>
    <s v="           2,165.85"/>
    <n v="0"/>
    <s v="CR04"/>
    <n v="0"/>
    <s v="Gross sales"/>
  </r>
  <r>
    <s v="selected"/>
    <s v="US5C100011"/>
    <n v="0"/>
    <n v="0"/>
    <x v="0"/>
    <n v="0"/>
    <s v="29007187"/>
    <s v="66"/>
    <d v="2014-12-31T00:00:00"/>
    <s v="12"/>
    <s v="2014"/>
    <n v="-583.65"/>
    <s v="USD"/>
    <x v="4"/>
    <s v="C"/>
    <x v="0"/>
    <s v="             583.65"/>
    <n v="0"/>
    <s v="CR04"/>
    <n v="0"/>
    <s v="Gross sales"/>
  </r>
  <r>
    <s v="selected"/>
    <s v="US5C100011"/>
    <n v="0"/>
    <n v="0"/>
    <x v="0"/>
    <n v="0"/>
    <s v="29007187"/>
    <s v="67"/>
    <d v="2014-12-31T00:00:00"/>
    <s v="12"/>
    <s v="2014"/>
    <n v="-39687.910000000003"/>
    <s v="USD"/>
    <x v="4"/>
    <s v="C"/>
    <x v="0"/>
    <s v="          39,687.91"/>
    <n v="0"/>
    <s v="CR04"/>
    <n v="0"/>
    <s v="Gross sales"/>
  </r>
  <r>
    <s v="selected"/>
    <s v="US5C100011"/>
    <n v="0"/>
    <n v="0"/>
    <x v="0"/>
    <n v="0"/>
    <s v="29007187"/>
    <s v="68"/>
    <d v="2014-12-31T00:00:00"/>
    <s v="12"/>
    <s v="2014"/>
    <n v="-13.05"/>
    <s v="USD"/>
    <x v="4"/>
    <s v="C"/>
    <x v="0"/>
    <s v="              13.05"/>
    <n v="0"/>
    <s v="CR04"/>
    <n v="0"/>
    <s v="Gross sales"/>
  </r>
  <r>
    <s v="selected"/>
    <s v="US5C100011"/>
    <n v="0"/>
    <n v="0"/>
    <x v="0"/>
    <n v="0"/>
    <s v="29007187"/>
    <s v="69"/>
    <d v="2014-12-31T00:00:00"/>
    <s v="12"/>
    <s v="2014"/>
    <n v="-148.1"/>
    <s v="USD"/>
    <x v="4"/>
    <s v="C"/>
    <x v="0"/>
    <s v="             148.10"/>
    <n v="0"/>
    <s v="CR04"/>
    <n v="0"/>
    <s v="Gross sales"/>
  </r>
  <r>
    <s v="selected"/>
    <s v="US5C100011"/>
    <n v="0"/>
    <n v="0"/>
    <x v="0"/>
    <n v="0"/>
    <s v="29007187"/>
    <s v="70"/>
    <d v="2014-12-31T00:00:00"/>
    <s v="12"/>
    <s v="2014"/>
    <n v="-2859.07"/>
    <s v="USD"/>
    <x v="4"/>
    <s v="C"/>
    <x v="0"/>
    <s v="           2,859.07"/>
    <n v="0"/>
    <s v="CR04"/>
    <n v="0"/>
    <s v="Gross sales"/>
  </r>
  <r>
    <s v="selected"/>
    <s v="US5C100011"/>
    <n v="0"/>
    <n v="0"/>
    <x v="0"/>
    <n v="0"/>
    <s v="29007187"/>
    <s v="71"/>
    <d v="2014-12-31T00:00:00"/>
    <s v="12"/>
    <s v="2014"/>
    <n v="-1843.72"/>
    <s v="USD"/>
    <x v="4"/>
    <s v="C"/>
    <x v="0"/>
    <s v="           1,843.72"/>
    <n v="0"/>
    <s v="CR04"/>
    <n v="0"/>
    <s v="Gross sales"/>
  </r>
  <r>
    <s v="selected"/>
    <s v="US5C100011"/>
    <n v="0"/>
    <n v="0"/>
    <x v="0"/>
    <n v="0"/>
    <s v="29007187"/>
    <s v="72"/>
    <d v="2014-12-31T00:00:00"/>
    <s v="12"/>
    <s v="2014"/>
    <n v="-601.13"/>
    <s v="USD"/>
    <x v="4"/>
    <s v="C"/>
    <x v="0"/>
    <s v="             601.13"/>
    <n v="0"/>
    <s v="CR04"/>
    <n v="0"/>
    <s v="Gross sales"/>
  </r>
  <r>
    <s v="selected"/>
    <s v="US5C100011"/>
    <n v="0"/>
    <n v="0"/>
    <x v="0"/>
    <n v="0"/>
    <s v="29007187"/>
    <s v="73"/>
    <d v="2014-12-31T00:00:00"/>
    <s v="12"/>
    <s v="2014"/>
    <n v="-10265.99"/>
    <s v="USD"/>
    <x v="4"/>
    <s v="C"/>
    <x v="0"/>
    <s v="          10,265.99"/>
    <n v="0"/>
    <s v="CR04"/>
    <n v="0"/>
    <s v="Gross sales"/>
  </r>
  <r>
    <s v="selected"/>
    <s v="US5C100011"/>
    <n v="0"/>
    <n v="0"/>
    <x v="0"/>
    <n v="0"/>
    <s v="29007187"/>
    <s v="74"/>
    <d v="2014-12-31T00:00:00"/>
    <s v="12"/>
    <s v="2014"/>
    <n v="-33725.870000000003"/>
    <s v="USD"/>
    <x v="4"/>
    <s v="C"/>
    <x v="0"/>
    <s v="          33,725.87"/>
    <n v="0"/>
    <s v="CR04"/>
    <n v="0"/>
    <s v="Gross sales"/>
  </r>
  <r>
    <s v="selected"/>
    <s v="US5C100011"/>
    <n v="0"/>
    <n v="0"/>
    <x v="0"/>
    <n v="0"/>
    <s v="29007187"/>
    <s v="162"/>
    <d v="2014-12-31T00:00:00"/>
    <s v="12"/>
    <s v="2014"/>
    <n v="359.01"/>
    <s v="USD"/>
    <x v="1"/>
    <s v="C"/>
    <x v="0"/>
    <s v="             359.01-"/>
    <n v="0"/>
    <s v="CR04"/>
    <n v="0"/>
    <s v="Sales discounts"/>
  </r>
  <r>
    <s v="selected"/>
    <s v="US5C100011"/>
    <n v="0"/>
    <n v="0"/>
    <x v="0"/>
    <n v="0"/>
    <s v="29007187"/>
    <s v="161"/>
    <d v="2014-12-31T00:00:00"/>
    <s v="12"/>
    <s v="2014"/>
    <n v="267.85000000000002"/>
    <s v="USD"/>
    <x v="1"/>
    <s v="C"/>
    <x v="0"/>
    <s v="             267.85-"/>
    <n v="0"/>
    <s v="CR04"/>
    <n v="0"/>
    <s v="Sales discounts"/>
  </r>
  <r>
    <s v="selected"/>
    <s v="US5C100011"/>
    <n v="0"/>
    <n v="0"/>
    <x v="0"/>
    <n v="0"/>
    <s v="29007187"/>
    <s v="160"/>
    <d v="2014-12-31T00:00:00"/>
    <s v="12"/>
    <s v="2014"/>
    <n v="300.74"/>
    <s v="USD"/>
    <x v="1"/>
    <s v="C"/>
    <x v="0"/>
    <s v="             300.74-"/>
    <n v="0"/>
    <s v="CR04"/>
    <n v="0"/>
    <s v="Sales discounts"/>
  </r>
  <r>
    <s v="selected"/>
    <s v="US5C100011"/>
    <n v="0"/>
    <n v="0"/>
    <x v="0"/>
    <n v="0"/>
    <s v="29007187"/>
    <s v="159"/>
    <d v="2014-12-31T00:00:00"/>
    <s v="12"/>
    <s v="2014"/>
    <n v="2.9"/>
    <s v="USD"/>
    <x v="1"/>
    <s v="C"/>
    <x v="0"/>
    <s v="               2.90-"/>
    <n v="0"/>
    <s v="CR04"/>
    <n v="0"/>
    <s v="Sales discounts"/>
  </r>
  <r>
    <s v="selected"/>
    <s v="US5C100011"/>
    <n v="0"/>
    <n v="0"/>
    <x v="0"/>
    <n v="0"/>
    <s v="29007187"/>
    <s v="158"/>
    <d v="2014-12-31T00:00:00"/>
    <s v="12"/>
    <s v="2014"/>
    <n v="161.91"/>
    <s v="USD"/>
    <x v="1"/>
    <s v="C"/>
    <x v="0"/>
    <s v="             161.91-"/>
    <n v="0"/>
    <s v="CR04"/>
    <n v="0"/>
    <s v="Sales discounts"/>
  </r>
  <r>
    <s v="selected"/>
    <s v="US5C100011"/>
    <n v="0"/>
    <n v="0"/>
    <x v="0"/>
    <n v="0"/>
    <s v="29007187"/>
    <s v="86"/>
    <d v="2014-12-31T00:00:00"/>
    <s v="12"/>
    <s v="2014"/>
    <n v="-0.25"/>
    <s v="USD"/>
    <x v="5"/>
    <s v="C"/>
    <x v="0"/>
    <s v="               0.25"/>
    <n v="0"/>
    <s v="CR04"/>
    <n v="0"/>
    <s v="Income"/>
  </r>
  <r>
    <s v="selected"/>
    <s v="US5C100011"/>
    <n v="0"/>
    <n v="0"/>
    <x v="0"/>
    <n v="0"/>
    <s v="29007187"/>
    <s v="87"/>
    <d v="2014-12-31T00:00:00"/>
    <s v="12"/>
    <s v="2014"/>
    <n v="-8.3000000000000007"/>
    <s v="USD"/>
    <x v="5"/>
    <s v="C"/>
    <x v="0"/>
    <s v="               8.30"/>
    <n v="0"/>
    <s v="CR04"/>
    <n v="0"/>
    <s v="Income"/>
  </r>
  <r>
    <s v="selected"/>
    <s v="US5C100011"/>
    <n v="0"/>
    <n v="0"/>
    <x v="0"/>
    <n v="0"/>
    <s v="29007187"/>
    <s v="88"/>
    <d v="2014-12-31T00:00:00"/>
    <s v="12"/>
    <s v="2014"/>
    <n v="-3.01"/>
    <s v="USD"/>
    <x v="5"/>
    <s v="C"/>
    <x v="0"/>
    <s v="               3.01"/>
    <n v="0"/>
    <s v="CR04"/>
    <n v="0"/>
    <s v="Income"/>
  </r>
  <r>
    <s v="selected"/>
    <s v="US5C100011"/>
    <n v="0"/>
    <n v="0"/>
    <x v="0"/>
    <n v="0"/>
    <s v="29007187"/>
    <s v="89"/>
    <d v="2014-12-31T00:00:00"/>
    <s v="12"/>
    <s v="2014"/>
    <n v="-3.23"/>
    <s v="USD"/>
    <x v="5"/>
    <s v="C"/>
    <x v="0"/>
    <s v="               3.23"/>
    <n v="0"/>
    <s v="CR04"/>
    <n v="0"/>
    <s v="Income"/>
  </r>
  <r>
    <s v="selected"/>
    <s v="US5C100011"/>
    <n v="0"/>
    <n v="0"/>
    <x v="0"/>
    <n v="0"/>
    <s v="29007187"/>
    <s v="90"/>
    <d v="2014-12-31T00:00:00"/>
    <s v="12"/>
    <s v="2014"/>
    <n v="-765.31"/>
    <s v="USD"/>
    <x v="5"/>
    <s v="C"/>
    <x v="0"/>
    <s v="             765.31"/>
    <n v="0"/>
    <s v="CR04"/>
    <n v="0"/>
    <s v="Income"/>
  </r>
  <r>
    <s v="selected"/>
    <s v="US5C100011"/>
    <n v="0"/>
    <n v="0"/>
    <x v="0"/>
    <n v="0"/>
    <s v="29007187"/>
    <s v="91"/>
    <d v="2014-12-31T00:00:00"/>
    <s v="12"/>
    <s v="2014"/>
    <n v="-211.56"/>
    <s v="USD"/>
    <x v="5"/>
    <s v="C"/>
    <x v="0"/>
    <s v="             211.56"/>
    <n v="0"/>
    <s v="CR04"/>
    <n v="0"/>
    <s v="Income"/>
  </r>
  <r>
    <s v="selected"/>
    <s v="US5C100011"/>
    <n v="0"/>
    <n v="0"/>
    <x v="0"/>
    <n v="0"/>
    <s v="29007187"/>
    <s v="92"/>
    <d v="2014-12-31T00:00:00"/>
    <s v="12"/>
    <s v="2014"/>
    <n v="-226.9"/>
    <s v="USD"/>
    <x v="5"/>
    <s v="C"/>
    <x v="0"/>
    <s v="             226.90"/>
    <n v="0"/>
    <s v="CR04"/>
    <n v="0"/>
    <s v="Income"/>
  </r>
  <r>
    <s v="selected"/>
    <s v="US5C100011"/>
    <n v="0"/>
    <n v="0"/>
    <x v="0"/>
    <n v="0"/>
    <s v="29007187"/>
    <s v="93"/>
    <d v="2014-12-31T00:00:00"/>
    <s v="12"/>
    <s v="2014"/>
    <n v="-13.8"/>
    <s v="USD"/>
    <x v="5"/>
    <s v="C"/>
    <x v="0"/>
    <s v="              13.80"/>
    <n v="0"/>
    <s v="CR04"/>
    <n v="0"/>
    <s v="Income"/>
  </r>
  <r>
    <s v="selected"/>
    <s v="US5C100011"/>
    <n v="0"/>
    <n v="0"/>
    <x v="0"/>
    <n v="0"/>
    <s v="29007187"/>
    <s v="94"/>
    <d v="2014-12-31T00:00:00"/>
    <s v="12"/>
    <s v="2014"/>
    <n v="-27.76"/>
    <s v="USD"/>
    <x v="5"/>
    <s v="C"/>
    <x v="0"/>
    <s v="              27.76"/>
    <n v="0"/>
    <s v="CR04"/>
    <n v="0"/>
    <s v="Income"/>
  </r>
  <r>
    <s v="selected"/>
    <s v="US5C100011"/>
    <n v="0"/>
    <n v="0"/>
    <x v="0"/>
    <n v="0"/>
    <s v="29007187"/>
    <s v="95"/>
    <d v="2014-12-31T00:00:00"/>
    <s v="12"/>
    <s v="2014"/>
    <n v="-9.5299999999999994"/>
    <s v="USD"/>
    <x v="5"/>
    <s v="C"/>
    <x v="0"/>
    <s v="               9.53"/>
    <n v="0"/>
    <s v="CR04"/>
    <n v="0"/>
    <s v="Income"/>
  </r>
  <r>
    <s v="selected"/>
    <s v="US5C100011"/>
    <n v="0"/>
    <n v="0"/>
    <x v="0"/>
    <n v="0"/>
    <s v="29007187"/>
    <s v="96"/>
    <d v="2014-12-31T00:00:00"/>
    <s v="12"/>
    <s v="2014"/>
    <n v="-2.91"/>
    <s v="USD"/>
    <x v="5"/>
    <s v="C"/>
    <x v="0"/>
    <s v="               2.91"/>
    <n v="0"/>
    <s v="CR04"/>
    <n v="0"/>
    <s v="Income"/>
  </r>
  <r>
    <s v="selected"/>
    <s v="US5C100011"/>
    <n v="0"/>
    <n v="0"/>
    <x v="0"/>
    <n v="0"/>
    <s v="29007187"/>
    <s v="97"/>
    <d v="2014-12-31T00:00:00"/>
    <s v="12"/>
    <s v="2014"/>
    <n v="-0.03"/>
    <s v="USD"/>
    <x v="5"/>
    <s v="C"/>
    <x v="0"/>
    <s v="               0.03"/>
    <n v="0"/>
    <s v="CR04"/>
    <n v="0"/>
    <s v="Income"/>
  </r>
  <r>
    <s v="selected"/>
    <s v="US5C100011"/>
    <n v="0"/>
    <n v="0"/>
    <x v="0"/>
    <n v="0"/>
    <s v="29007187"/>
    <s v="98"/>
    <d v="2014-12-31T00:00:00"/>
    <s v="12"/>
    <s v="2014"/>
    <n v="-79.73"/>
    <s v="USD"/>
    <x v="5"/>
    <s v="C"/>
    <x v="0"/>
    <s v="              79.73"/>
    <n v="0"/>
    <s v="CR04"/>
    <n v="0"/>
    <s v="Income"/>
  </r>
  <r>
    <s v="selected"/>
    <s v="US5C100011"/>
    <n v="0"/>
    <n v="0"/>
    <x v="0"/>
    <n v="0"/>
    <s v="29007187"/>
    <s v="276"/>
    <d v="2014-12-31T00:00:00"/>
    <s v="12"/>
    <s v="2014"/>
    <n v="0.11"/>
    <s v="USD"/>
    <x v="6"/>
    <s v="C"/>
    <x v="0"/>
    <s v="               0.11-"/>
    <n v="0"/>
    <s v="CR04"/>
    <n v="0"/>
    <s v="Distribution fees"/>
  </r>
  <r>
    <s v="selected"/>
    <s v="US5C100011"/>
    <n v="0"/>
    <n v="0"/>
    <x v="0"/>
    <n v="0"/>
    <s v="29007187"/>
    <s v="307"/>
    <d v="2014-12-31T00:00:00"/>
    <s v="12"/>
    <s v="2014"/>
    <n v="65.12"/>
    <s v="USD"/>
    <x v="6"/>
    <s v="C"/>
    <x v="0"/>
    <s v="              65.12-"/>
    <n v="0"/>
    <s v="CR04"/>
    <n v="0"/>
    <s v="Distribution fees"/>
  </r>
  <r>
    <s v="selected"/>
    <s v="US5C100011"/>
    <n v="0"/>
    <n v="0"/>
    <x v="0"/>
    <n v="0"/>
    <s v="29007187"/>
    <s v="308"/>
    <d v="2014-12-31T00:00:00"/>
    <s v="12"/>
    <s v="2014"/>
    <n v="1.55"/>
    <s v="USD"/>
    <x v="6"/>
    <s v="C"/>
    <x v="0"/>
    <s v="               1.55-"/>
    <n v="0"/>
    <s v="CR04"/>
    <n v="0"/>
    <s v="Distribution fees"/>
  </r>
  <r>
    <s v="selected"/>
    <s v="US5C100011"/>
    <n v="0"/>
    <n v="0"/>
    <x v="0"/>
    <n v="0"/>
    <s v="29007187"/>
    <s v="280"/>
    <d v="2014-12-31T00:00:00"/>
    <s v="12"/>
    <s v="2014"/>
    <n v="0.23"/>
    <s v="USD"/>
    <x v="6"/>
    <s v="C"/>
    <x v="0"/>
    <s v="               0.23-"/>
    <n v="0"/>
    <s v="CR04"/>
    <n v="0"/>
    <s v="Distribution fees"/>
  </r>
  <r>
    <s v="selected"/>
    <s v="US5C100011"/>
    <n v="0"/>
    <n v="0"/>
    <x v="0"/>
    <n v="0"/>
    <s v="29007187"/>
    <s v="252"/>
    <d v="2014-12-31T00:00:00"/>
    <s v="12"/>
    <s v="2014"/>
    <n v="5.82"/>
    <s v="USD"/>
    <x v="6"/>
    <s v="C"/>
    <x v="0"/>
    <s v="               5.82-"/>
    <n v="0"/>
    <s v="CR04"/>
    <n v="0"/>
    <s v="Distribution fees"/>
  </r>
  <r>
    <s v="selected"/>
    <s v="US5C100011"/>
    <n v="0"/>
    <n v="0"/>
    <x v="0"/>
    <n v="0"/>
    <s v="29007187"/>
    <s v="253"/>
    <d v="2014-12-31T00:00:00"/>
    <s v="12"/>
    <s v="2014"/>
    <n v="12.82"/>
    <s v="USD"/>
    <x v="6"/>
    <s v="C"/>
    <x v="0"/>
    <s v="              12.82-"/>
    <n v="0"/>
    <s v="CR04"/>
    <n v="0"/>
    <s v="Distribution fees"/>
  </r>
  <r>
    <s v="selected"/>
    <s v="US5C100011"/>
    <n v="0"/>
    <n v="0"/>
    <x v="0"/>
    <n v="0"/>
    <s v="29007187"/>
    <s v="254"/>
    <d v="2014-12-31T00:00:00"/>
    <s v="12"/>
    <s v="2014"/>
    <n v="0.08"/>
    <s v="USD"/>
    <x v="6"/>
    <s v="C"/>
    <x v="0"/>
    <s v="               0.08-"/>
    <n v="0"/>
    <s v="CR04"/>
    <n v="0"/>
    <s v="Distribution fees"/>
  </r>
  <r>
    <s v="selected"/>
    <s v="US5C100011"/>
    <n v="0"/>
    <n v="0"/>
    <x v="0"/>
    <n v="0"/>
    <s v="29007187"/>
    <s v="255"/>
    <d v="2014-12-31T00:00:00"/>
    <s v="12"/>
    <s v="2014"/>
    <n v="0.05"/>
    <s v="USD"/>
    <x v="6"/>
    <s v="C"/>
    <x v="0"/>
    <s v="               0.05-"/>
    <n v="0"/>
    <s v="CR04"/>
    <n v="0"/>
    <s v="Distribution fees"/>
  </r>
  <r>
    <s v="selected"/>
    <s v="US5C100011"/>
    <n v="0"/>
    <n v="0"/>
    <x v="0"/>
    <n v="0"/>
    <s v="29007187"/>
    <s v="256"/>
    <d v="2014-12-31T00:00:00"/>
    <s v="12"/>
    <s v="2014"/>
    <n v="0.01"/>
    <s v="USD"/>
    <x v="6"/>
    <s v="C"/>
    <x v="0"/>
    <s v="               0.01-"/>
    <n v="0"/>
    <s v="CR04"/>
    <n v="0"/>
    <s v="Distribution fees"/>
  </r>
  <r>
    <s v="selected"/>
    <s v="US5C100011"/>
    <n v="0"/>
    <n v="0"/>
    <x v="0"/>
    <n v="0"/>
    <s v="29007187"/>
    <s v="257"/>
    <d v="2014-12-31T00:00:00"/>
    <s v="12"/>
    <s v="2014"/>
    <n v="0.01"/>
    <s v="USD"/>
    <x v="6"/>
    <s v="C"/>
    <x v="0"/>
    <s v="               0.01-"/>
    <n v="0"/>
    <s v="CR04"/>
    <n v="0"/>
    <s v="Distribution fees"/>
  </r>
  <r>
    <s v="selected"/>
    <s v="US5C100011"/>
    <n v="0"/>
    <n v="0"/>
    <x v="0"/>
    <n v="0"/>
    <s v="29007187"/>
    <s v="183"/>
    <d v="2014-12-31T00:00:00"/>
    <s v="12"/>
    <s v="2014"/>
    <n v="6381.48"/>
    <s v="USD"/>
    <x v="3"/>
    <s v="C"/>
    <x v="0"/>
    <s v="           6,381.48-"/>
    <n v="0"/>
    <s v="CR04"/>
    <n v="0"/>
    <s v="Provision for returns"/>
  </r>
  <r>
    <s v="selected"/>
    <s v="US5C100011"/>
    <n v="0"/>
    <n v="0"/>
    <x v="0"/>
    <n v="0"/>
    <s v="29007187"/>
    <s v="194"/>
    <d v="2014-12-31T00:00:00"/>
    <s v="12"/>
    <s v="2014"/>
    <n v="-64.790000000000006"/>
    <s v="USD"/>
    <x v="3"/>
    <s v="C"/>
    <x v="0"/>
    <s v="              64.79"/>
    <n v="0"/>
    <s v="CR04"/>
    <n v="0"/>
    <s v="Provision for returns"/>
  </r>
  <r>
    <s v="selected"/>
    <s v="US5C100011"/>
    <n v="0"/>
    <n v="0"/>
    <x v="0"/>
    <n v="0"/>
    <s v="29007187"/>
    <s v="163"/>
    <d v="2014-12-31T00:00:00"/>
    <s v="12"/>
    <s v="2014"/>
    <n v="99.69"/>
    <s v="USD"/>
    <x v="1"/>
    <s v="C"/>
    <x v="0"/>
    <s v="              99.69-"/>
    <n v="0"/>
    <s v="CR04"/>
    <n v="0"/>
    <s v="Sales discounts"/>
  </r>
  <r>
    <s v="selected"/>
    <s v="US5C100011"/>
    <n v="0"/>
    <n v="0"/>
    <x v="0"/>
    <n v="0"/>
    <s v="29007187"/>
    <s v="164"/>
    <d v="2014-12-31T00:00:00"/>
    <s v="12"/>
    <s v="2014"/>
    <n v="5333.17"/>
    <s v="USD"/>
    <x v="1"/>
    <s v="C"/>
    <x v="0"/>
    <s v="           5,333.17-"/>
    <n v="0"/>
    <s v="CR04"/>
    <n v="0"/>
    <s v="Sales discounts"/>
  </r>
  <r>
    <s v="selected"/>
    <s v="US5C100011"/>
    <n v="0"/>
    <n v="0"/>
    <x v="0"/>
    <n v="0"/>
    <s v="29007187"/>
    <s v="165"/>
    <d v="2014-12-31T00:00:00"/>
    <s v="12"/>
    <s v="2014"/>
    <n v="1214.8900000000001"/>
    <s v="USD"/>
    <x v="1"/>
    <s v="C"/>
    <x v="0"/>
    <s v="           1,214.89-"/>
    <n v="0"/>
    <s v="CR04"/>
    <n v="0"/>
    <s v="Sales discounts"/>
  </r>
  <r>
    <s v="selected"/>
    <s v="US5C100011"/>
    <n v="0"/>
    <n v="0"/>
    <x v="0"/>
    <n v="0"/>
    <s v="29007187"/>
    <s v="166"/>
    <d v="2014-12-31T00:00:00"/>
    <s v="12"/>
    <s v="2014"/>
    <n v="3222.26"/>
    <s v="USD"/>
    <x v="1"/>
    <s v="C"/>
    <x v="0"/>
    <s v="           3,222.26-"/>
    <n v="0"/>
    <s v="CR04"/>
    <n v="0"/>
    <s v="Sales discounts"/>
  </r>
  <r>
    <s v="selected"/>
    <s v="US5C100011"/>
    <n v="0"/>
    <n v="0"/>
    <x v="0"/>
    <n v="0"/>
    <s v="29007187"/>
    <s v="167"/>
    <d v="2014-12-31T00:00:00"/>
    <s v="12"/>
    <s v="2014"/>
    <n v="106.97"/>
    <s v="USD"/>
    <x v="1"/>
    <s v="C"/>
    <x v="0"/>
    <s v="             106.97-"/>
    <n v="0"/>
    <s v="CR04"/>
    <n v="0"/>
    <s v="Sales discounts"/>
  </r>
  <r>
    <s v="selected"/>
    <s v="US5C100011"/>
    <n v="0"/>
    <n v="0"/>
    <x v="0"/>
    <n v="0"/>
    <s v="29007187"/>
    <s v="75"/>
    <d v="2014-12-31T00:00:00"/>
    <s v="12"/>
    <s v="2014"/>
    <n v="-60250.59"/>
    <s v="USD"/>
    <x v="4"/>
    <s v="C"/>
    <x v="0"/>
    <s v="          60,250.59"/>
    <n v="0"/>
    <s v="CR04"/>
    <n v="0"/>
    <s v="Gross sales"/>
  </r>
  <r>
    <s v="selected"/>
    <s v="US5C100011"/>
    <n v="0"/>
    <n v="0"/>
    <x v="0"/>
    <n v="0"/>
    <s v="29007187"/>
    <s v="76"/>
    <d v="2014-12-31T00:00:00"/>
    <s v="12"/>
    <s v="2014"/>
    <n v="-9394.26"/>
    <s v="USD"/>
    <x v="4"/>
    <s v="C"/>
    <x v="0"/>
    <s v="           9,394.26"/>
    <n v="0"/>
    <s v="CR04"/>
    <n v="0"/>
    <s v="Gross sales"/>
  </r>
  <r>
    <s v="selected"/>
    <s v="US5C100011"/>
    <n v="0"/>
    <n v="0"/>
    <x v="0"/>
    <n v="0"/>
    <s v="29007187"/>
    <s v="77"/>
    <d v="2014-12-31T00:00:00"/>
    <s v="12"/>
    <s v="2014"/>
    <n v="-4"/>
    <s v="USD"/>
    <x v="4"/>
    <s v="C"/>
    <x v="0"/>
    <s v="               4.00"/>
    <n v="0"/>
    <s v="CR04"/>
    <n v="0"/>
    <s v="Gross sales"/>
  </r>
  <r>
    <s v="selected"/>
    <s v="US5C100011"/>
    <n v="0"/>
    <n v="0"/>
    <x v="0"/>
    <n v="0"/>
    <s v="29007187"/>
    <s v="177"/>
    <d v="2014-12-31T00:00:00"/>
    <s v="12"/>
    <s v="2014"/>
    <n v="1490.49"/>
    <s v="USD"/>
    <x v="3"/>
    <s v="C"/>
    <x v="0"/>
    <s v="           1,490.49-"/>
    <n v="0"/>
    <s v="CR04"/>
    <n v="0"/>
    <s v="Provision for returns"/>
  </r>
  <r>
    <s v="selected"/>
    <s v="US5C100011"/>
    <n v="0"/>
    <n v="0"/>
    <x v="0"/>
    <n v="0"/>
    <s v="29007187"/>
    <s v="195"/>
    <d v="2014-12-31T00:00:00"/>
    <s v="12"/>
    <s v="2014"/>
    <n v="-106.6"/>
    <s v="USD"/>
    <x v="3"/>
    <s v="C"/>
    <x v="0"/>
    <s v="             106.60"/>
    <n v="0"/>
    <s v="CR04"/>
    <n v="0"/>
    <s v="Provision for returns"/>
  </r>
  <r>
    <s v="selected"/>
    <s v="US5C100011"/>
    <n v="0"/>
    <n v="0"/>
    <x v="0"/>
    <n v="0"/>
    <s v="29007187"/>
    <s v="277"/>
    <d v="2014-12-31T00:00:00"/>
    <s v="12"/>
    <s v="2014"/>
    <n v="0.66"/>
    <s v="USD"/>
    <x v="6"/>
    <s v="C"/>
    <x v="0"/>
    <s v="               0.66-"/>
    <n v="0"/>
    <s v="CR04"/>
    <n v="0"/>
    <s v="Distribution fees"/>
  </r>
  <r>
    <s v="selected"/>
    <s v="US5C100011"/>
    <n v="0"/>
    <n v="0"/>
    <x v="0"/>
    <n v="0"/>
    <s v="29007187"/>
    <s v="278"/>
    <d v="2014-12-31T00:00:00"/>
    <s v="12"/>
    <s v="2014"/>
    <n v="0.04"/>
    <s v="USD"/>
    <x v="6"/>
    <s v="C"/>
    <x v="0"/>
    <s v="               0.04-"/>
    <n v="0"/>
    <s v="CR04"/>
    <n v="0"/>
    <s v="Distribution fees"/>
  </r>
  <r>
    <s v="selected"/>
    <s v="US5C100011"/>
    <n v="0"/>
    <n v="0"/>
    <x v="0"/>
    <n v="0"/>
    <s v="29007187"/>
    <s v="279"/>
    <d v="2014-12-31T00:00:00"/>
    <s v="12"/>
    <s v="2014"/>
    <n v="0.03"/>
    <s v="USD"/>
    <x v="6"/>
    <s v="C"/>
    <x v="0"/>
    <s v="               0.03-"/>
    <n v="0"/>
    <s v="CR04"/>
    <n v="0"/>
    <s v="Distribution fees"/>
  </r>
  <r>
    <s v="selected"/>
    <s v="US5C100011"/>
    <n v="0"/>
    <n v="0"/>
    <x v="0"/>
    <n v="0"/>
    <s v="29007187"/>
    <s v="78"/>
    <d v="2014-12-31T00:00:00"/>
    <s v="12"/>
    <s v="2014"/>
    <n v="-2007.91"/>
    <s v="USD"/>
    <x v="5"/>
    <s v="C"/>
    <x v="0"/>
    <s v="           2,007.91"/>
    <n v="0"/>
    <s v="CR04"/>
    <n v="0"/>
    <s v="Income"/>
  </r>
  <r>
    <s v="selected"/>
    <s v="US5C100011"/>
    <n v="0"/>
    <n v="0"/>
    <x v="0"/>
    <n v="0"/>
    <s v="29007187"/>
    <s v="79"/>
    <d v="2014-12-31T00:00:00"/>
    <s v="12"/>
    <s v="2014"/>
    <n v="-7270.32"/>
    <s v="USD"/>
    <x v="5"/>
    <s v="C"/>
    <x v="0"/>
    <s v="           7,270.32"/>
    <n v="0"/>
    <s v="CR04"/>
    <n v="0"/>
    <s v="Income"/>
  </r>
  <r>
    <s v="selected"/>
    <s v="US5C100011"/>
    <n v="0"/>
    <n v="0"/>
    <x v="0"/>
    <n v="0"/>
    <s v="29007187"/>
    <s v="80"/>
    <d v="2014-12-31T00:00:00"/>
    <s v="12"/>
    <s v="2014"/>
    <n v="-30.54"/>
    <s v="USD"/>
    <x v="5"/>
    <s v="C"/>
    <x v="0"/>
    <s v="              30.54"/>
    <n v="0"/>
    <s v="CR04"/>
    <n v="0"/>
    <s v="Income"/>
  </r>
  <r>
    <s v="selected"/>
    <s v="US5C100011"/>
    <n v="0"/>
    <n v="0"/>
    <x v="0"/>
    <n v="0"/>
    <s v="29007187"/>
    <s v="81"/>
    <d v="2014-12-31T00:00:00"/>
    <s v="12"/>
    <s v="2014"/>
    <n v="-28.6"/>
    <s v="USD"/>
    <x v="5"/>
    <s v="C"/>
    <x v="0"/>
    <s v="              28.60"/>
    <n v="0"/>
    <s v="CR04"/>
    <n v="0"/>
    <s v="Income"/>
  </r>
  <r>
    <s v="selected"/>
    <s v="US5C100011"/>
    <n v="0"/>
    <n v="0"/>
    <x v="0"/>
    <n v="0"/>
    <s v="29007187"/>
    <s v="82"/>
    <d v="2014-12-31T00:00:00"/>
    <s v="12"/>
    <s v="2014"/>
    <n v="-2146.4499999999998"/>
    <s v="USD"/>
    <x v="5"/>
    <s v="C"/>
    <x v="0"/>
    <s v="           2,146.45"/>
    <n v="0"/>
    <s v="CR04"/>
    <n v="0"/>
    <s v="Income"/>
  </r>
  <r>
    <s v="selected"/>
    <s v="US5C100011"/>
    <n v="0"/>
    <n v="0"/>
    <x v="0"/>
    <n v="0"/>
    <s v="29007187"/>
    <s v="83"/>
    <d v="2014-12-31T00:00:00"/>
    <s v="12"/>
    <s v="2014"/>
    <n v="-2.58"/>
    <s v="USD"/>
    <x v="5"/>
    <s v="C"/>
    <x v="0"/>
    <s v="               2.58"/>
    <n v="0"/>
    <s v="CR04"/>
    <n v="0"/>
    <s v="Income"/>
  </r>
  <r>
    <s v="selected"/>
    <s v="US5C100011"/>
    <n v="0"/>
    <n v="0"/>
    <x v="0"/>
    <n v="0"/>
    <s v="29007187"/>
    <s v="84"/>
    <d v="2014-12-31T00:00:00"/>
    <s v="12"/>
    <s v="2014"/>
    <n v="-0.31"/>
    <s v="USD"/>
    <x v="5"/>
    <s v="C"/>
    <x v="0"/>
    <s v="               0.31"/>
    <n v="0"/>
    <s v="CR04"/>
    <n v="0"/>
    <s v="Income"/>
  </r>
  <r>
    <s v="selected"/>
    <s v="US5C100011"/>
    <n v="0"/>
    <n v="0"/>
    <x v="0"/>
    <n v="0"/>
    <s v="29007187"/>
    <s v="85"/>
    <d v="2014-12-31T00:00:00"/>
    <s v="12"/>
    <s v="2014"/>
    <n v="-27.63"/>
    <s v="USD"/>
    <x v="5"/>
    <s v="C"/>
    <x v="0"/>
    <s v="              27.63"/>
    <n v="0"/>
    <s v="CR04"/>
    <n v="0"/>
    <s v="Income"/>
  </r>
  <r>
    <s v="selected"/>
    <s v="US5C100011"/>
    <n v="0"/>
    <n v="0"/>
    <x v="0"/>
    <n v="0"/>
    <s v="29007187"/>
    <s v="362"/>
    <d v="2014-12-31T00:00:00"/>
    <s v="12"/>
    <s v="2014"/>
    <n v="236.99"/>
    <s v="USD"/>
    <x v="7"/>
    <s v="C"/>
    <x v="0"/>
    <s v="             236.99-"/>
    <n v="0"/>
    <s v="CR04"/>
    <n v="0"/>
    <s v="Other handling fees"/>
  </r>
  <r>
    <s v="selected"/>
    <s v="US5C100011"/>
    <n v="0"/>
    <n v="0"/>
    <x v="0"/>
    <n v="0"/>
    <s v="29007187"/>
    <s v="361"/>
    <d v="2014-12-31T00:00:00"/>
    <s v="12"/>
    <s v="2014"/>
    <n v="15.26"/>
    <s v="USD"/>
    <x v="7"/>
    <s v="C"/>
    <x v="0"/>
    <s v="              15.26-"/>
    <n v="0"/>
    <s v="CR04"/>
    <n v="0"/>
    <s v="Other handling fees"/>
  </r>
  <r>
    <s v="selected"/>
    <s v="US5C100011"/>
    <n v="0"/>
    <n v="0"/>
    <x v="0"/>
    <n v="0"/>
    <s v="29007187"/>
    <s v="360"/>
    <d v="2014-12-31T00:00:00"/>
    <s v="12"/>
    <s v="2014"/>
    <n v="36.6"/>
    <s v="USD"/>
    <x v="7"/>
    <s v="C"/>
    <x v="0"/>
    <s v="              36.60-"/>
    <n v="0"/>
    <s v="CR04"/>
    <n v="0"/>
    <s v="Other handling fees"/>
  </r>
  <r>
    <s v="selected"/>
    <s v="US5C100011"/>
    <n v="0"/>
    <n v="0"/>
    <x v="0"/>
    <n v="0"/>
    <s v="29007187"/>
    <s v="359"/>
    <d v="2014-12-31T00:00:00"/>
    <s v="12"/>
    <s v="2014"/>
    <n v="27.45"/>
    <s v="USD"/>
    <x v="7"/>
    <s v="C"/>
    <x v="0"/>
    <s v="              27.45-"/>
    <n v="0"/>
    <s v="CR04"/>
    <n v="0"/>
    <s v="Other handling fees"/>
  </r>
  <r>
    <s v="selected"/>
    <s v="US5C100011"/>
    <n v="0"/>
    <n v="0"/>
    <x v="0"/>
    <n v="0"/>
    <s v="29007187"/>
    <s v="358"/>
    <d v="2014-12-31T00:00:00"/>
    <s v="12"/>
    <s v="2014"/>
    <n v="10.68"/>
    <s v="USD"/>
    <x v="7"/>
    <s v="C"/>
    <x v="0"/>
    <s v="              10.68-"/>
    <n v="0"/>
    <s v="CR04"/>
    <n v="0"/>
    <s v="Other handling fees"/>
  </r>
  <r>
    <s v="selected"/>
    <s v="US5C100011"/>
    <n v="0"/>
    <n v="0"/>
    <x v="0"/>
    <n v="0"/>
    <s v="29007187"/>
    <s v="357"/>
    <d v="2014-12-31T00:00:00"/>
    <s v="12"/>
    <s v="2014"/>
    <n v="13.54"/>
    <s v="USD"/>
    <x v="7"/>
    <s v="C"/>
    <x v="0"/>
    <s v="              13.54-"/>
    <n v="0"/>
    <s v="CR04"/>
    <n v="0"/>
    <s v="Other handling fees"/>
  </r>
  <r>
    <s v="selected"/>
    <s v="US5C100011"/>
    <n v="0"/>
    <n v="0"/>
    <x v="0"/>
    <n v="0"/>
    <s v="29007187"/>
    <s v="356"/>
    <d v="2014-12-31T00:00:00"/>
    <s v="12"/>
    <s v="2014"/>
    <n v="5.65"/>
    <s v="USD"/>
    <x v="7"/>
    <s v="C"/>
    <x v="0"/>
    <s v="               5.65-"/>
    <n v="0"/>
    <s v="CR04"/>
    <n v="0"/>
    <s v="Other handling fees"/>
  </r>
  <r>
    <s v="selected"/>
    <s v="US5C100011"/>
    <n v="0"/>
    <n v="0"/>
    <x v="0"/>
    <n v="0"/>
    <s v="29007187"/>
    <s v="355"/>
    <d v="2014-12-31T00:00:00"/>
    <s v="12"/>
    <s v="2014"/>
    <n v="22.64"/>
    <s v="USD"/>
    <x v="7"/>
    <s v="C"/>
    <x v="0"/>
    <s v="              22.64-"/>
    <n v="0"/>
    <s v="CR04"/>
    <n v="0"/>
    <s v="Other handling fees"/>
  </r>
  <r>
    <s v="selected"/>
    <s v="US5C100011"/>
    <n v="0"/>
    <n v="0"/>
    <x v="0"/>
    <n v="0"/>
    <s v="29007187"/>
    <s v="354"/>
    <d v="2014-12-31T00:00:00"/>
    <s v="12"/>
    <s v="2014"/>
    <n v="24.23"/>
    <s v="USD"/>
    <x v="7"/>
    <s v="C"/>
    <x v="0"/>
    <s v="              24.23-"/>
    <n v="0"/>
    <s v="CR04"/>
    <n v="0"/>
    <s v="Other handling fees"/>
  </r>
  <r>
    <s v="selected"/>
    <s v="US5C100011"/>
    <n v="0"/>
    <n v="0"/>
    <x v="0"/>
    <n v="0"/>
    <s v="29007187"/>
    <s v="353"/>
    <d v="2014-12-31T00:00:00"/>
    <s v="12"/>
    <s v="2014"/>
    <n v="2.35"/>
    <s v="USD"/>
    <x v="7"/>
    <s v="C"/>
    <x v="0"/>
    <s v="               2.35-"/>
    <n v="0"/>
    <s v="CR04"/>
    <n v="0"/>
    <s v="Other handling fees"/>
  </r>
  <r>
    <s v="selected"/>
    <s v="US5C100011"/>
    <n v="0"/>
    <n v="0"/>
    <x v="0"/>
    <n v="0"/>
    <s v="29007187"/>
    <s v="352"/>
    <d v="2014-12-31T00:00:00"/>
    <s v="12"/>
    <s v="2014"/>
    <n v="0.25"/>
    <s v="USD"/>
    <x v="7"/>
    <s v="C"/>
    <x v="0"/>
    <s v="               0.25-"/>
    <n v="0"/>
    <s v="CR04"/>
    <n v="0"/>
    <s v="Other handling fees"/>
  </r>
  <r>
    <s v="selected"/>
    <s v="US5C100011"/>
    <n v="0"/>
    <n v="0"/>
    <x v="0"/>
    <n v="0"/>
    <s v="29007187"/>
    <s v="351"/>
    <d v="2014-12-31T00:00:00"/>
    <s v="12"/>
    <s v="2014"/>
    <n v="8.25"/>
    <s v="USD"/>
    <x v="7"/>
    <s v="C"/>
    <x v="0"/>
    <s v="               8.25-"/>
    <n v="0"/>
    <s v="CR04"/>
    <n v="0"/>
    <s v="Other handling fees"/>
  </r>
  <r>
    <s v="selected"/>
    <s v="US5C100011"/>
    <n v="0"/>
    <n v="0"/>
    <x v="0"/>
    <n v="0"/>
    <s v="29007187"/>
    <s v="350"/>
    <d v="2014-12-31T00:00:00"/>
    <s v="12"/>
    <s v="2014"/>
    <n v="3.5"/>
    <s v="USD"/>
    <x v="7"/>
    <s v="C"/>
    <x v="0"/>
    <s v="               3.50-"/>
    <n v="0"/>
    <s v="CR04"/>
    <n v="0"/>
    <s v="Other handling fees"/>
  </r>
  <r>
    <s v="selected"/>
    <s v="US5C100011"/>
    <n v="0"/>
    <n v="0"/>
    <x v="0"/>
    <n v="0"/>
    <s v="29007187"/>
    <s v="349"/>
    <d v="2014-12-31T00:00:00"/>
    <s v="12"/>
    <s v="2014"/>
    <n v="6.75"/>
    <s v="USD"/>
    <x v="7"/>
    <s v="C"/>
    <x v="0"/>
    <s v="               6.75-"/>
    <n v="0"/>
    <s v="CR04"/>
    <n v="0"/>
    <s v="Other handling fees"/>
  </r>
  <r>
    <s v="selected"/>
    <s v="US5C100011"/>
    <n v="0"/>
    <n v="0"/>
    <x v="0"/>
    <n v="0"/>
    <s v="29007187"/>
    <s v="348"/>
    <d v="2014-12-31T00:00:00"/>
    <s v="12"/>
    <s v="2014"/>
    <n v="58.25"/>
    <s v="USD"/>
    <x v="7"/>
    <s v="C"/>
    <x v="0"/>
    <s v="              58.25-"/>
    <n v="0"/>
    <s v="CR04"/>
    <n v="0"/>
    <s v="Other handling fees"/>
  </r>
  <r>
    <s v="selected"/>
    <s v="US5C100011"/>
    <n v="0"/>
    <n v="0"/>
    <x v="0"/>
    <n v="0"/>
    <s v="29007187"/>
    <s v="347"/>
    <d v="2014-12-31T00:00:00"/>
    <s v="12"/>
    <s v="2014"/>
    <n v="0.25"/>
    <s v="USD"/>
    <x v="7"/>
    <s v="C"/>
    <x v="0"/>
    <s v="               0.25-"/>
    <n v="0"/>
    <s v="CR04"/>
    <n v="0"/>
    <s v="Other handling fees"/>
  </r>
  <r>
    <s v="selected"/>
    <s v="US5C100011"/>
    <n v="0"/>
    <n v="0"/>
    <x v="0"/>
    <n v="0"/>
    <s v="29007187"/>
    <s v="346"/>
    <d v="2014-12-31T00:00:00"/>
    <s v="12"/>
    <s v="2014"/>
    <n v="119.25"/>
    <s v="USD"/>
    <x v="7"/>
    <s v="C"/>
    <x v="0"/>
    <s v="             119.25-"/>
    <n v="0"/>
    <s v="CR04"/>
    <n v="0"/>
    <s v="Other handling fees"/>
  </r>
  <r>
    <s v="selected"/>
    <s v="US5C100011"/>
    <n v="0"/>
    <n v="0"/>
    <x v="0"/>
    <n v="0"/>
    <s v="29007187"/>
    <s v="345"/>
    <d v="2014-12-31T00:00:00"/>
    <s v="12"/>
    <s v="2014"/>
    <n v="7.75"/>
    <s v="USD"/>
    <x v="7"/>
    <s v="C"/>
    <x v="0"/>
    <s v="               7.75-"/>
    <n v="0"/>
    <s v="CR04"/>
    <n v="0"/>
    <s v="Other handling fees"/>
  </r>
  <r>
    <s v="selected"/>
    <s v="US5C100011"/>
    <n v="0"/>
    <n v="0"/>
    <x v="0"/>
    <n v="0"/>
    <s v="29007187"/>
    <s v="344"/>
    <d v="2014-12-31T00:00:00"/>
    <s v="12"/>
    <s v="2014"/>
    <n v="340.25"/>
    <s v="USD"/>
    <x v="7"/>
    <s v="C"/>
    <x v="0"/>
    <s v="             340.25-"/>
    <n v="0"/>
    <s v="CR04"/>
    <n v="0"/>
    <s v="Other handling fees"/>
  </r>
  <r>
    <s v="selected"/>
    <s v="US5C100011"/>
    <n v="0"/>
    <n v="0"/>
    <x v="0"/>
    <n v="0"/>
    <s v="29007187"/>
    <s v="369"/>
    <d v="2014-12-31T00:00:00"/>
    <s v="12"/>
    <s v="2014"/>
    <n v="2.23"/>
    <s v="USD"/>
    <x v="7"/>
    <s v="C"/>
    <x v="0"/>
    <s v="               2.23-"/>
    <n v="0"/>
    <s v="CR04"/>
    <n v="0"/>
    <s v="Other handling fees"/>
  </r>
  <r>
    <s v="selected"/>
    <s v="US5C100011"/>
    <n v="0"/>
    <n v="0"/>
    <x v="0"/>
    <n v="0"/>
    <s v="29007187"/>
    <s v="368"/>
    <d v="2014-12-31T00:00:00"/>
    <s v="12"/>
    <s v="2014"/>
    <n v="0.69"/>
    <s v="USD"/>
    <x v="7"/>
    <s v="C"/>
    <x v="0"/>
    <s v="               0.69-"/>
    <n v="0"/>
    <s v="CR04"/>
    <n v="0"/>
    <s v="Other handling fees"/>
  </r>
  <r>
    <s v="selected"/>
    <s v="US5C100011"/>
    <n v="0"/>
    <n v="0"/>
    <x v="0"/>
    <n v="0"/>
    <s v="29007187"/>
    <s v="231"/>
    <d v="2014-12-31T00:00:00"/>
    <s v="12"/>
    <s v="2014"/>
    <n v="135.26"/>
    <s v="USD"/>
    <x v="7"/>
    <s v="C"/>
    <x v="0"/>
    <s v="             135.26-"/>
    <n v="0"/>
    <s v="CR04"/>
    <n v="0"/>
    <s v="Other handling fees"/>
  </r>
  <r>
    <s v="selected"/>
    <s v="US5C100011"/>
    <n v="0"/>
    <n v="0"/>
    <x v="0"/>
    <n v="0"/>
    <s v="29007187"/>
    <s v="232"/>
    <d v="2014-12-31T00:00:00"/>
    <s v="12"/>
    <s v="2014"/>
    <n v="915.65"/>
    <s v="USD"/>
    <x v="7"/>
    <s v="C"/>
    <x v="0"/>
    <s v="             915.65-"/>
    <n v="0"/>
    <s v="CR04"/>
    <n v="0"/>
    <s v="Other handling fees"/>
  </r>
  <r>
    <s v="selected"/>
    <s v="US5C100011"/>
    <n v="0"/>
    <n v="0"/>
    <x v="0"/>
    <n v="0"/>
    <s v="29007187"/>
    <s v="234"/>
    <d v="2014-12-31T00:00:00"/>
    <s v="12"/>
    <s v="2014"/>
    <n v="179.57"/>
    <s v="USD"/>
    <x v="8"/>
    <s v="C"/>
    <x v="0"/>
    <s v="             179.57-"/>
    <n v="0"/>
    <s v="CR04"/>
    <n v="0"/>
    <s v="Distribution fees"/>
  </r>
  <r>
    <s v="selected"/>
    <s v="US5C100011"/>
    <n v="0"/>
    <n v="0"/>
    <x v="0"/>
    <n v="0"/>
    <s v="29007187"/>
    <s v="235"/>
    <d v="2014-12-31T00:00:00"/>
    <s v="12"/>
    <s v="2014"/>
    <n v="12.92"/>
    <s v="USD"/>
    <x v="8"/>
    <s v="C"/>
    <x v="0"/>
    <s v="              12.92-"/>
    <n v="0"/>
    <s v="CR04"/>
    <n v="0"/>
    <s v="Distribution fees"/>
  </r>
  <r>
    <s v="selected"/>
    <s v="US5C100011"/>
    <n v="0"/>
    <n v="0"/>
    <x v="0"/>
    <n v="0"/>
    <s v="29007187"/>
    <s v="236"/>
    <d v="2014-12-31T00:00:00"/>
    <s v="12"/>
    <s v="2014"/>
    <n v="872.23"/>
    <s v="USD"/>
    <x v="8"/>
    <s v="C"/>
    <x v="0"/>
    <s v="             872.23-"/>
    <n v="0"/>
    <s v="CR04"/>
    <n v="0"/>
    <s v="Distribution fees"/>
  </r>
  <r>
    <s v="selected"/>
    <s v="US5C100011"/>
    <n v="0"/>
    <n v="0"/>
    <x v="0"/>
    <n v="0"/>
    <s v="29007187"/>
    <s v="237"/>
    <d v="2014-12-31T00:00:00"/>
    <s v="12"/>
    <s v="2014"/>
    <n v="2876.21"/>
    <s v="USD"/>
    <x v="8"/>
    <s v="C"/>
    <x v="0"/>
    <s v="           2,876.21-"/>
    <n v="0"/>
    <s v="CR04"/>
    <n v="0"/>
    <s v="Distribution fees"/>
  </r>
  <r>
    <s v="selected"/>
    <s v="US5C100011"/>
    <n v="0"/>
    <n v="0"/>
    <x v="0"/>
    <n v="0"/>
    <s v="29007187"/>
    <s v="238"/>
    <d v="2014-12-31T00:00:00"/>
    <s v="12"/>
    <s v="2014"/>
    <n v="241.3"/>
    <s v="USD"/>
    <x v="8"/>
    <s v="C"/>
    <x v="0"/>
    <s v="             241.30-"/>
    <n v="0"/>
    <s v="CR04"/>
    <n v="0"/>
    <s v="Distribution fees"/>
  </r>
  <r>
    <s v="selected"/>
    <s v="US5C100011"/>
    <n v="0"/>
    <n v="0"/>
    <x v="0"/>
    <n v="0"/>
    <s v="29007187"/>
    <s v="239"/>
    <d v="2014-12-31T00:00:00"/>
    <s v="12"/>
    <s v="2014"/>
    <n v="723.94"/>
    <s v="USD"/>
    <x v="8"/>
    <s v="C"/>
    <x v="0"/>
    <s v="             723.94-"/>
    <n v="0"/>
    <s v="CR04"/>
    <n v="0"/>
    <s v="Distribution fees"/>
  </r>
  <r>
    <s v="selected"/>
    <s v="US5C100011"/>
    <n v="0"/>
    <n v="0"/>
    <x v="0"/>
    <n v="0"/>
    <s v="29007187"/>
    <s v="240"/>
    <d v="2014-12-31T00:00:00"/>
    <s v="12"/>
    <s v="2014"/>
    <n v="1.1499999999999999"/>
    <s v="USD"/>
    <x v="8"/>
    <s v="C"/>
    <x v="0"/>
    <s v="               1.15-"/>
    <n v="0"/>
    <s v="CR04"/>
    <n v="0"/>
    <s v="Distribution fees"/>
  </r>
  <r>
    <s v="selected"/>
    <s v="US5C100011"/>
    <n v="0"/>
    <n v="0"/>
    <x v="0"/>
    <n v="0"/>
    <s v="29007187"/>
    <s v="241"/>
    <d v="2014-12-31T00:00:00"/>
    <s v="12"/>
    <s v="2014"/>
    <n v="139.76"/>
    <s v="USD"/>
    <x v="8"/>
    <s v="C"/>
    <x v="0"/>
    <s v="             139.76-"/>
    <n v="0"/>
    <s v="CR04"/>
    <n v="0"/>
    <s v="Distribution fees"/>
  </r>
  <r>
    <s v="selected"/>
    <s v="US5C100011"/>
    <n v="0"/>
    <n v="0"/>
    <x v="0"/>
    <n v="0"/>
    <s v="29007187"/>
    <s v="242"/>
    <d v="2014-12-31T00:00:00"/>
    <s v="12"/>
    <s v="2014"/>
    <n v="12.96"/>
    <s v="USD"/>
    <x v="8"/>
    <s v="C"/>
    <x v="0"/>
    <s v="              12.96-"/>
    <n v="0"/>
    <s v="CR04"/>
    <n v="0"/>
    <s v="Distribution fees"/>
  </r>
  <r>
    <s v="selected"/>
    <s v="US5C100011"/>
    <n v="0"/>
    <n v="0"/>
    <x v="0"/>
    <n v="0"/>
    <s v="29007187"/>
    <s v="243"/>
    <d v="2014-12-31T00:00:00"/>
    <s v="12"/>
    <s v="2014"/>
    <n v="146.05000000000001"/>
    <s v="USD"/>
    <x v="8"/>
    <s v="C"/>
    <x v="0"/>
    <s v="             146.05-"/>
    <n v="0"/>
    <s v="CR04"/>
    <n v="0"/>
    <s v="Distribution fees"/>
  </r>
  <r>
    <s v="selected"/>
    <s v="US5C100011"/>
    <n v="0"/>
    <n v="0"/>
    <x v="0"/>
    <n v="0"/>
    <s v="29007187"/>
    <s v="244"/>
    <d v="2014-12-31T00:00:00"/>
    <s v="12"/>
    <s v="2014"/>
    <n v="234.29"/>
    <s v="USD"/>
    <x v="8"/>
    <s v="C"/>
    <x v="0"/>
    <s v="             234.29-"/>
    <n v="0"/>
    <s v="CR04"/>
    <n v="0"/>
    <s v="Distribution fees"/>
  </r>
  <r>
    <s v="selected"/>
    <s v="US5C100011"/>
    <n v="0"/>
    <n v="0"/>
    <x v="0"/>
    <n v="0"/>
    <s v="29007187"/>
    <s v="245"/>
    <d v="2014-12-31T00:00:00"/>
    <s v="12"/>
    <s v="2014"/>
    <n v="1148.47"/>
    <s v="USD"/>
    <x v="8"/>
    <s v="C"/>
    <x v="0"/>
    <s v="           1,148.47-"/>
    <n v="0"/>
    <s v="CR04"/>
    <n v="0"/>
    <s v="Distribution fees"/>
  </r>
  <r>
    <s v="selected"/>
    <s v="US5C100011"/>
    <n v="0"/>
    <n v="0"/>
    <x v="0"/>
    <n v="0"/>
    <s v="29007187"/>
    <s v="246"/>
    <d v="2014-12-31T00:00:00"/>
    <s v="12"/>
    <s v="2014"/>
    <n v="24.3"/>
    <s v="USD"/>
    <x v="8"/>
    <s v="C"/>
    <x v="0"/>
    <s v="              24.30-"/>
    <n v="0"/>
    <s v="CR04"/>
    <n v="0"/>
    <s v="Distribution fees"/>
  </r>
  <r>
    <s v="selected"/>
    <s v="US5C100011"/>
    <n v="0"/>
    <n v="0"/>
    <x v="0"/>
    <n v="0"/>
    <s v="29007187"/>
    <s v="247"/>
    <d v="2014-12-31T00:00:00"/>
    <s v="12"/>
    <s v="2014"/>
    <n v="7.8"/>
    <s v="USD"/>
    <x v="8"/>
    <s v="C"/>
    <x v="0"/>
    <s v="               7.80-"/>
    <n v="0"/>
    <s v="CR04"/>
    <n v="0"/>
    <s v="Distribution fees"/>
  </r>
  <r>
    <s v="selected"/>
    <s v="US5C100011"/>
    <n v="0"/>
    <n v="0"/>
    <x v="0"/>
    <n v="0"/>
    <s v="29007187"/>
    <s v="248"/>
    <d v="2014-12-31T00:00:00"/>
    <s v="12"/>
    <s v="2014"/>
    <n v="2927.75"/>
    <s v="USD"/>
    <x v="8"/>
    <s v="C"/>
    <x v="0"/>
    <s v="           2,927.75-"/>
    <n v="0"/>
    <s v="CR04"/>
    <n v="0"/>
    <s v="Distribution fees"/>
  </r>
  <r>
    <s v="selected"/>
    <s v="US5C100011"/>
    <n v="0"/>
    <n v="0"/>
    <x v="0"/>
    <n v="0"/>
    <s v="29007187"/>
    <s v="249"/>
    <d v="2014-12-31T00:00:00"/>
    <s v="12"/>
    <s v="2014"/>
    <n v="3908.17"/>
    <s v="USD"/>
    <x v="8"/>
    <s v="C"/>
    <x v="0"/>
    <s v="           3,908.17-"/>
    <n v="0"/>
    <s v="CR04"/>
    <n v="0"/>
    <s v="Distribution fees"/>
  </r>
  <r>
    <s v="selected"/>
    <s v="US5C100011"/>
    <n v="0"/>
    <n v="0"/>
    <x v="0"/>
    <n v="0"/>
    <s v="29007187"/>
    <s v="250"/>
    <d v="2014-12-31T00:00:00"/>
    <s v="12"/>
    <s v="2014"/>
    <n v="1477"/>
    <s v="USD"/>
    <x v="8"/>
    <s v="C"/>
    <x v="0"/>
    <s v="           1,477.00-"/>
    <n v="0"/>
    <s v="CR04"/>
    <n v="0"/>
    <s v="Distribution fees"/>
  </r>
  <r>
    <s v="selected"/>
    <s v="US5C100011"/>
    <n v="0"/>
    <n v="0"/>
    <x v="0"/>
    <n v="0"/>
    <s v="29007187"/>
    <s v="367"/>
    <d v="2014-12-31T00:00:00"/>
    <s v="12"/>
    <s v="2014"/>
    <n v="0.46"/>
    <s v="USD"/>
    <x v="7"/>
    <s v="C"/>
    <x v="0"/>
    <s v="               0.46-"/>
    <n v="0"/>
    <s v="CR04"/>
    <n v="0"/>
    <s v="Other handling fees"/>
  </r>
  <r>
    <s v="selected"/>
    <s v="US5C100011"/>
    <n v="0"/>
    <n v="0"/>
    <x v="0"/>
    <n v="0"/>
    <s v="29007187"/>
    <s v="233"/>
    <d v="2014-12-31T00:00:00"/>
    <s v="12"/>
    <s v="2014"/>
    <n v="38.979999999999997"/>
    <s v="USD"/>
    <x v="8"/>
    <s v="C"/>
    <x v="0"/>
    <s v="              38.98-"/>
    <n v="0"/>
    <s v="CR04"/>
    <n v="0"/>
    <s v="Distribution fees"/>
  </r>
  <r>
    <s v="selected"/>
    <s v="US5C100011"/>
    <n v="0"/>
    <n v="0"/>
    <x v="0"/>
    <n v="0"/>
    <s v="29007187"/>
    <s v="366"/>
    <d v="2014-12-31T00:00:00"/>
    <s v="12"/>
    <s v="2014"/>
    <n v="0.46"/>
    <s v="USD"/>
    <x v="7"/>
    <s v="C"/>
    <x v="0"/>
    <s v="               0.46-"/>
    <n v="0"/>
    <s v="CR04"/>
    <n v="0"/>
    <s v="Other handling fees"/>
  </r>
  <r>
    <s v="selected"/>
    <s v="US5C100011"/>
    <n v="0"/>
    <n v="0"/>
    <x v="0"/>
    <n v="0"/>
    <s v="29007187"/>
    <s v="365"/>
    <d v="2014-12-31T00:00:00"/>
    <s v="12"/>
    <s v="2014"/>
    <n v="23.69"/>
    <s v="USD"/>
    <x v="7"/>
    <s v="C"/>
    <x v="0"/>
    <s v="              23.69-"/>
    <n v="0"/>
    <s v="CR04"/>
    <n v="0"/>
    <s v="Other handling fees"/>
  </r>
  <r>
    <s v="selected"/>
    <s v="US5C100011"/>
    <n v="0"/>
    <n v="0"/>
    <x v="0"/>
    <n v="0"/>
    <s v="29007187"/>
    <s v="364"/>
    <d v="2014-12-31T00:00:00"/>
    <s v="12"/>
    <s v="2014"/>
    <n v="23"/>
    <s v="USD"/>
    <x v="7"/>
    <s v="C"/>
    <x v="0"/>
    <s v="              23.00-"/>
    <n v="0"/>
    <s v="CR04"/>
    <n v="0"/>
    <s v="Other handling fees"/>
  </r>
  <r>
    <s v="selected"/>
    <s v="US5C100011"/>
    <n v="0"/>
    <n v="0"/>
    <x v="0"/>
    <n v="0"/>
    <s v="29007187"/>
    <s v="363"/>
    <d v="2014-12-31T00:00:00"/>
    <s v="12"/>
    <s v="2014"/>
    <n v="23.23"/>
    <s v="USD"/>
    <x v="7"/>
    <s v="C"/>
    <x v="0"/>
    <s v="              23.23-"/>
    <n v="0"/>
    <s v="CR04"/>
    <n v="0"/>
    <s v="Other handling fees"/>
  </r>
  <r>
    <s v="selected"/>
    <s v="US5C100011"/>
    <n v="0"/>
    <n v="0"/>
    <x v="0"/>
    <n v="0"/>
    <s v="29007187"/>
    <s v="339"/>
    <d v="2014-12-31T00:00:00"/>
    <s v="12"/>
    <s v="2014"/>
    <n v="4.13"/>
    <s v="USD"/>
    <x v="6"/>
    <s v="C"/>
    <x v="0"/>
    <s v="               4.13-"/>
    <n v="0"/>
    <s v="CR04"/>
    <n v="0"/>
    <s v="Distribution fees"/>
  </r>
  <r>
    <s v="selected"/>
    <s v="US5C100011"/>
    <n v="0"/>
    <n v="0"/>
    <x v="0"/>
    <n v="0"/>
    <s v="29007187"/>
    <s v="338"/>
    <d v="2014-12-31T00:00:00"/>
    <s v="12"/>
    <s v="2014"/>
    <n v="0.84"/>
    <s v="USD"/>
    <x v="6"/>
    <s v="C"/>
    <x v="0"/>
    <s v="               0.84-"/>
    <n v="0"/>
    <s v="CR04"/>
    <n v="0"/>
    <s v="Distribution fees"/>
  </r>
  <r>
    <s v="selected"/>
    <s v="US5C100011"/>
    <n v="0"/>
    <n v="0"/>
    <x v="0"/>
    <n v="0"/>
    <s v="29007187"/>
    <s v="196"/>
    <d v="2014-12-31T00:00:00"/>
    <s v="12"/>
    <s v="2014"/>
    <n v="-2515"/>
    <s v="USD"/>
    <x v="9"/>
    <s v="C"/>
    <x v="0"/>
    <s v="           2,515.00"/>
    <n v="0"/>
    <s v="CR04"/>
    <n v="0"/>
    <s v="Manufacturing"/>
  </r>
  <r>
    <s v="selected"/>
    <s v="US5C100011"/>
    <n v="0"/>
    <n v="0"/>
    <x v="0"/>
    <n v="0"/>
    <s v="29007187"/>
    <s v="197"/>
    <d v="2014-12-31T00:00:00"/>
    <s v="12"/>
    <s v="2014"/>
    <n v="1756.35"/>
    <s v="USD"/>
    <x v="9"/>
    <s v="C"/>
    <x v="0"/>
    <s v="           1,756.35-"/>
    <n v="0"/>
    <s v="CR04"/>
    <n v="0"/>
    <s v="Manufacturing"/>
  </r>
  <r>
    <s v="selected"/>
    <s v="US5C100011"/>
    <n v="0"/>
    <n v="0"/>
    <x v="0"/>
    <n v="0"/>
    <s v="29007187"/>
    <s v="206"/>
    <d v="2014-12-31T00:00:00"/>
    <s v="12"/>
    <s v="2014"/>
    <n v="12111.5"/>
    <s v="USD"/>
    <x v="9"/>
    <s v="C"/>
    <x v="0"/>
    <s v="          12,111.50-"/>
    <n v="0"/>
    <s v="CR04"/>
    <n v="0"/>
    <s v="Manufacturing"/>
  </r>
  <r>
    <s v="selected"/>
    <s v="US5C100011"/>
    <n v="0"/>
    <n v="0"/>
    <x v="0"/>
    <n v="0"/>
    <s v="29007187"/>
    <s v="205"/>
    <d v="2014-12-31T00:00:00"/>
    <s v="12"/>
    <s v="2014"/>
    <n v="3841.98"/>
    <s v="USD"/>
    <x v="9"/>
    <s v="C"/>
    <x v="0"/>
    <s v="           3,841.98-"/>
    <n v="0"/>
    <s v="CR04"/>
    <n v="0"/>
    <s v="Manufacturing"/>
  </r>
  <r>
    <s v="selected"/>
    <s v="US5C100011"/>
    <n v="0"/>
    <n v="0"/>
    <x v="0"/>
    <n v="0"/>
    <s v="29007187"/>
    <s v="204"/>
    <d v="2014-12-31T00:00:00"/>
    <s v="12"/>
    <s v="2014"/>
    <n v="4376.83"/>
    <s v="USD"/>
    <x v="9"/>
    <s v="C"/>
    <x v="0"/>
    <s v="           4,376.83-"/>
    <n v="0"/>
    <s v="CR04"/>
    <n v="0"/>
    <s v="Manufacturing"/>
  </r>
  <r>
    <s v="selected"/>
    <s v="US5C100011"/>
    <n v="0"/>
    <n v="0"/>
    <x v="0"/>
    <n v="0"/>
    <s v="29007187"/>
    <s v="203"/>
    <d v="2014-12-31T00:00:00"/>
    <s v="12"/>
    <s v="2014"/>
    <n v="2281.5"/>
    <s v="USD"/>
    <x v="9"/>
    <s v="C"/>
    <x v="0"/>
    <s v="           2,281.50-"/>
    <n v="0"/>
    <s v="CR04"/>
    <n v="0"/>
    <s v="Manufacturing"/>
  </r>
  <r>
    <s v="selected"/>
    <s v="US5C100011"/>
    <n v="0"/>
    <n v="0"/>
    <x v="0"/>
    <n v="0"/>
    <s v="29007187"/>
    <s v="202"/>
    <d v="2014-12-31T00:00:00"/>
    <s v="12"/>
    <s v="2014"/>
    <n v="1065.9000000000001"/>
    <s v="USD"/>
    <x v="9"/>
    <s v="C"/>
    <x v="0"/>
    <s v="           1,065.90-"/>
    <n v="0"/>
    <s v="CR04"/>
    <n v="0"/>
    <s v="Manufacturing"/>
  </r>
  <r>
    <s v="selected"/>
    <s v="US5C100011"/>
    <n v="0"/>
    <n v="0"/>
    <x v="0"/>
    <n v="0"/>
    <s v="29007187"/>
    <s v="198"/>
    <d v="2014-12-31T00:00:00"/>
    <s v="12"/>
    <s v="2014"/>
    <n v="3012.75"/>
    <s v="USD"/>
    <x v="9"/>
    <s v="C"/>
    <x v="0"/>
    <s v="           3,012.75-"/>
    <n v="0"/>
    <s v="CR04"/>
    <n v="0"/>
    <s v="Manufacturing"/>
  </r>
  <r>
    <s v="selected"/>
    <s v="US5C100011"/>
    <n v="0"/>
    <n v="0"/>
    <x v="0"/>
    <n v="0"/>
    <s v="29007187"/>
    <s v="199"/>
    <d v="2014-12-31T00:00:00"/>
    <s v="12"/>
    <s v="2014"/>
    <n v="2045.1"/>
    <s v="USD"/>
    <x v="9"/>
    <s v="C"/>
    <x v="0"/>
    <s v="           2,045.10-"/>
    <n v="0"/>
    <s v="CR04"/>
    <n v="0"/>
    <s v="Manufacturing"/>
  </r>
  <r>
    <s v="selected"/>
    <s v="US5C100011"/>
    <n v="0"/>
    <n v="0"/>
    <x v="0"/>
    <n v="0"/>
    <s v="29007187"/>
    <s v="200"/>
    <d v="2014-12-31T00:00:00"/>
    <s v="12"/>
    <s v="2014"/>
    <n v="2325.64"/>
    <s v="USD"/>
    <x v="9"/>
    <s v="C"/>
    <x v="0"/>
    <s v="           2,325.64-"/>
    <n v="0"/>
    <s v="CR04"/>
    <n v="0"/>
    <s v="Manufacturing"/>
  </r>
  <r>
    <s v="selected"/>
    <s v="US5C100011"/>
    <n v="0"/>
    <n v="0"/>
    <x v="0"/>
    <n v="0"/>
    <s v="29007187"/>
    <s v="201"/>
    <d v="2014-12-31T00:00:00"/>
    <s v="12"/>
    <s v="2014"/>
    <n v="1650"/>
    <s v="USD"/>
    <x v="9"/>
    <s v="C"/>
    <x v="0"/>
    <s v="           1,650.00-"/>
    <n v="0"/>
    <s v="CR04"/>
    <n v="0"/>
    <s v="Manufacturing"/>
  </r>
  <r>
    <s v="selected"/>
    <s v="US5C100011"/>
    <n v="0"/>
    <n v="0"/>
    <x v="0"/>
    <n v="0"/>
    <s v="29007187"/>
    <s v="330"/>
    <d v="2014-12-31T00:00:00"/>
    <s v="12"/>
    <s v="2014"/>
    <n v="26.11"/>
    <s v="USD"/>
    <x v="6"/>
    <s v="C"/>
    <x v="0"/>
    <s v="              26.11-"/>
    <n v="0"/>
    <s v="CR04"/>
    <n v="0"/>
    <s v="Distribution fees"/>
  </r>
  <r>
    <s v="selected"/>
    <s v="US5C100011"/>
    <n v="0"/>
    <n v="0"/>
    <x v="0"/>
    <n v="0"/>
    <s v="29007187"/>
    <s v="331"/>
    <d v="2014-12-31T00:00:00"/>
    <s v="12"/>
    <s v="2014"/>
    <n v="1.3"/>
    <s v="USD"/>
    <x v="6"/>
    <s v="C"/>
    <x v="0"/>
    <s v="               1.30-"/>
    <n v="0"/>
    <s v="CR04"/>
    <n v="0"/>
    <s v="Distribution fees"/>
  </r>
  <r>
    <s v="selected"/>
    <s v="US5C100011"/>
    <n v="0"/>
    <n v="0"/>
    <x v="0"/>
    <n v="0"/>
    <s v="29007187"/>
    <s v="332"/>
    <d v="2014-12-31T00:00:00"/>
    <s v="12"/>
    <s v="2014"/>
    <n v="0.8"/>
    <s v="USD"/>
    <x v="6"/>
    <s v="C"/>
    <x v="0"/>
    <s v="               0.80-"/>
    <n v="0"/>
    <s v="CR04"/>
    <n v="0"/>
    <s v="Distribution fees"/>
  </r>
  <r>
    <s v="selected"/>
    <s v="US5C100011"/>
    <n v="0"/>
    <n v="0"/>
    <x v="0"/>
    <n v="0"/>
    <s v="29007187"/>
    <s v="333"/>
    <d v="2014-12-31T00:00:00"/>
    <s v="12"/>
    <s v="2014"/>
    <n v="0.17"/>
    <s v="USD"/>
    <x v="6"/>
    <s v="C"/>
    <x v="0"/>
    <s v="               0.17-"/>
    <n v="0"/>
    <s v="CR04"/>
    <n v="0"/>
    <s v="Distribution fees"/>
  </r>
  <r>
    <s v="selected"/>
    <s v="US5C100011"/>
    <n v="0"/>
    <n v="0"/>
    <x v="0"/>
    <n v="0"/>
    <s v="29007187"/>
    <s v="334"/>
    <d v="2014-12-31T00:00:00"/>
    <s v="12"/>
    <s v="2014"/>
    <n v="9.77"/>
    <s v="USD"/>
    <x v="6"/>
    <s v="C"/>
    <x v="0"/>
    <s v="               9.77-"/>
    <n v="0"/>
    <s v="CR04"/>
    <n v="0"/>
    <s v="Distribution fees"/>
  </r>
  <r>
    <s v="selected"/>
    <s v="US5C100011"/>
    <n v="0"/>
    <n v="0"/>
    <x v="0"/>
    <n v="0"/>
    <s v="29007187"/>
    <s v="335"/>
    <d v="2014-12-31T00:00:00"/>
    <s v="12"/>
    <s v="2014"/>
    <n v="0.05"/>
    <s v="USD"/>
    <x v="6"/>
    <s v="C"/>
    <x v="0"/>
    <s v="               0.05-"/>
    <n v="0"/>
    <s v="CR04"/>
    <n v="0"/>
    <s v="Distribution fees"/>
  </r>
  <r>
    <s v="selected"/>
    <s v="US5C100011"/>
    <n v="0"/>
    <n v="0"/>
    <x v="0"/>
    <n v="0"/>
    <s v="29007187"/>
    <s v="336"/>
    <d v="2014-12-31T00:00:00"/>
    <s v="12"/>
    <s v="2014"/>
    <n v="1.1299999999999999"/>
    <s v="USD"/>
    <x v="6"/>
    <s v="C"/>
    <x v="0"/>
    <s v="               1.13-"/>
    <n v="0"/>
    <s v="CR04"/>
    <n v="0"/>
    <s v="Distribution fees"/>
  </r>
  <r>
    <s v="selected"/>
    <s v="US5C100011"/>
    <n v="0"/>
    <n v="0"/>
    <x v="0"/>
    <n v="0"/>
    <s v="29007187"/>
    <s v="337"/>
    <d v="2014-12-31T00:00:00"/>
    <s v="12"/>
    <s v="2014"/>
    <n v="0.6"/>
    <s v="USD"/>
    <x v="6"/>
    <s v="C"/>
    <x v="0"/>
    <s v="               0.60-"/>
    <n v="0"/>
    <s v="CR04"/>
    <n v="0"/>
    <s v="Distribution fees"/>
  </r>
  <r>
    <s v="selected"/>
    <s v="US5C100011"/>
    <n v="0"/>
    <n v="0"/>
    <x v="0"/>
    <n v="0"/>
    <s v="29007187"/>
    <s v="174"/>
    <d v="2014-12-31T00:00:00"/>
    <s v="12"/>
    <s v="2014"/>
    <n v="12.62"/>
    <s v="USD"/>
    <x v="2"/>
    <s v="C"/>
    <x v="0"/>
    <s v="              12.62-"/>
    <n v="0"/>
    <s v="CR04"/>
    <n v="0"/>
    <s v="Actual returns"/>
  </r>
  <r>
    <s v="selected"/>
    <s v="US5C100011"/>
    <n v="0"/>
    <n v="0"/>
    <x v="0"/>
    <n v="0"/>
    <s v="29007187"/>
    <s v="175"/>
    <d v="2014-12-31T00:00:00"/>
    <s v="12"/>
    <s v="2014"/>
    <n v="3604.28"/>
    <s v="USD"/>
    <x v="2"/>
    <s v="C"/>
    <x v="0"/>
    <s v="           3,604.28-"/>
    <n v="0"/>
    <s v="CR04"/>
    <n v="0"/>
    <s v="Actual returns"/>
  </r>
  <r>
    <s v="selected"/>
    <s v="US5C100011"/>
    <n v="0"/>
    <n v="0"/>
    <x v="0"/>
    <n v="0"/>
    <s v="29007187"/>
    <s v="176"/>
    <d v="2014-12-31T00:00:00"/>
    <s v="12"/>
    <s v="2014"/>
    <n v="322.51"/>
    <s v="USD"/>
    <x v="2"/>
    <s v="C"/>
    <x v="0"/>
    <s v="             322.51-"/>
    <n v="0"/>
    <s v="CR04"/>
    <n v="0"/>
    <s v="Actual returns"/>
  </r>
  <r>
    <s v="selected"/>
    <s v="US5C100011"/>
    <n v="0"/>
    <n v="0"/>
    <x v="0"/>
    <n v="0"/>
    <s v="29007187"/>
    <s v="340"/>
    <d v="2014-12-31T00:00:00"/>
    <s v="12"/>
    <s v="2014"/>
    <n v="1.26"/>
    <s v="USD"/>
    <x v="6"/>
    <s v="C"/>
    <x v="0"/>
    <s v="               1.26-"/>
    <n v="0"/>
    <s v="CR04"/>
    <n v="0"/>
    <s v="Distribution fees"/>
  </r>
  <r>
    <s v="selected"/>
    <s v="US5C100011"/>
    <n v="0"/>
    <n v="0"/>
    <x v="0"/>
    <n v="0"/>
    <s v="29007187"/>
    <s v="310"/>
    <d v="2014-12-31T00:00:00"/>
    <s v="12"/>
    <s v="2014"/>
    <n v="0.27"/>
    <s v="USD"/>
    <x v="6"/>
    <s v="C"/>
    <x v="0"/>
    <s v="               0.27-"/>
    <n v="0"/>
    <s v="CR04"/>
    <n v="0"/>
    <s v="Distribution fees"/>
  </r>
  <r>
    <s v="selected"/>
    <s v="US5C100011"/>
    <n v="0"/>
    <n v="0"/>
    <x v="0"/>
    <n v="0"/>
    <s v="29007187"/>
    <s v="341"/>
    <d v="2014-12-31T00:00:00"/>
    <s v="12"/>
    <s v="2014"/>
    <n v="3.03"/>
    <s v="USD"/>
    <x v="6"/>
    <s v="C"/>
    <x v="0"/>
    <s v="               3.03-"/>
    <n v="0"/>
    <s v="CR04"/>
    <n v="0"/>
    <s v="Distribution fees"/>
  </r>
  <r>
    <s v="selected"/>
    <s v="US5C100011"/>
    <n v="0"/>
    <n v="0"/>
    <x v="0"/>
    <n v="0"/>
    <s v="29007187"/>
    <s v="329"/>
    <d v="2014-12-31T00:00:00"/>
    <s v="12"/>
    <s v="2014"/>
    <n v="6.28"/>
    <s v="USD"/>
    <x v="6"/>
    <s v="C"/>
    <x v="0"/>
    <s v="               6.28-"/>
    <n v="0"/>
    <s v="CR04"/>
    <n v="0"/>
    <s v="Distribution fees"/>
  </r>
  <r>
    <s v="selected"/>
    <s v="US5C100011"/>
    <n v="0"/>
    <n v="0"/>
    <x v="0"/>
    <n v="0"/>
    <s v="29007187"/>
    <s v="328"/>
    <d v="2014-12-31T00:00:00"/>
    <s v="12"/>
    <s v="2014"/>
    <n v="17.22"/>
    <s v="USD"/>
    <x v="6"/>
    <s v="C"/>
    <x v="0"/>
    <s v="              17.22-"/>
    <n v="0"/>
    <s v="CR04"/>
    <n v="0"/>
    <s v="Distribution fees"/>
  </r>
  <r>
    <s v="selected"/>
    <s v="US5C100011"/>
    <n v="0"/>
    <n v="0"/>
    <x v="0"/>
    <n v="0"/>
    <s v="29007187"/>
    <s v="327"/>
    <d v="2014-12-31T00:00:00"/>
    <s v="12"/>
    <s v="2014"/>
    <n v="389.45"/>
    <s v="USD"/>
    <x v="6"/>
    <s v="C"/>
    <x v="0"/>
    <s v="             389.45-"/>
    <n v="0"/>
    <s v="CR04"/>
    <n v="0"/>
    <s v="Distribution fees"/>
  </r>
  <r>
    <s v="selected"/>
    <s v="US5C100011"/>
    <n v="0"/>
    <n v="0"/>
    <x v="0"/>
    <n v="0"/>
    <s v="29007187"/>
    <s v="326"/>
    <d v="2014-12-31T00:00:00"/>
    <s v="12"/>
    <s v="2014"/>
    <n v="53.17"/>
    <s v="USD"/>
    <x v="6"/>
    <s v="C"/>
    <x v="0"/>
    <s v="              53.17-"/>
    <n v="0"/>
    <s v="CR04"/>
    <n v="0"/>
    <s v="Distribution fees"/>
  </r>
  <r>
    <s v="selected"/>
    <s v="US5C100011"/>
    <n v="0"/>
    <n v="0"/>
    <x v="0"/>
    <n v="0"/>
    <s v="29007187"/>
    <s v="325"/>
    <d v="2014-12-31T00:00:00"/>
    <s v="12"/>
    <s v="2014"/>
    <n v="173.66"/>
    <s v="USD"/>
    <x v="6"/>
    <s v="C"/>
    <x v="0"/>
    <s v="             173.66-"/>
    <n v="0"/>
    <s v="CR04"/>
    <n v="0"/>
    <s v="Distribution fees"/>
  </r>
  <r>
    <s v="selected"/>
    <s v="US5C100011"/>
    <n v="0"/>
    <n v="0"/>
    <x v="0"/>
    <n v="0"/>
    <s v="29007187"/>
    <s v="324"/>
    <d v="2014-12-31T00:00:00"/>
    <s v="12"/>
    <s v="2014"/>
    <n v="73.400000000000006"/>
    <s v="USD"/>
    <x v="6"/>
    <s v="C"/>
    <x v="0"/>
    <s v="              73.40-"/>
    <n v="0"/>
    <s v="CR04"/>
    <n v="0"/>
    <s v="Distribution fees"/>
  </r>
  <r>
    <s v="selected"/>
    <s v="US5C100011"/>
    <n v="0"/>
    <n v="0"/>
    <x v="0"/>
    <n v="0"/>
    <s v="29007187"/>
    <s v="323"/>
    <d v="2014-12-31T00:00:00"/>
    <s v="12"/>
    <s v="2014"/>
    <n v="35.25"/>
    <s v="USD"/>
    <x v="6"/>
    <s v="C"/>
    <x v="0"/>
    <s v="              35.25-"/>
    <n v="0"/>
    <s v="CR04"/>
    <n v="0"/>
    <s v="Distribution fees"/>
  </r>
  <r>
    <s v="selected"/>
    <s v="US5C100011"/>
    <n v="0"/>
    <n v="0"/>
    <x v="0"/>
    <n v="0"/>
    <s v="29007187"/>
    <s v="322"/>
    <d v="2014-12-31T00:00:00"/>
    <s v="12"/>
    <s v="2014"/>
    <n v="79.28"/>
    <s v="USD"/>
    <x v="6"/>
    <s v="C"/>
    <x v="0"/>
    <s v="              79.28-"/>
    <n v="0"/>
    <s v="CR04"/>
    <n v="0"/>
    <s v="Distribution fees"/>
  </r>
  <r>
    <s v="selected"/>
    <s v="US5C100011"/>
    <n v="0"/>
    <n v="0"/>
    <x v="0"/>
    <n v="0"/>
    <s v="29007187"/>
    <s v="321"/>
    <d v="2014-12-31T00:00:00"/>
    <s v="12"/>
    <s v="2014"/>
    <n v="0.39"/>
    <s v="USD"/>
    <x v="6"/>
    <s v="C"/>
    <x v="0"/>
    <s v="               0.39-"/>
    <n v="0"/>
    <s v="CR04"/>
    <n v="0"/>
    <s v="Distribution fees"/>
  </r>
  <r>
    <s v="selected"/>
    <s v="US5C100011"/>
    <n v="0"/>
    <n v="0"/>
    <x v="0"/>
    <n v="0"/>
    <s v="29007187"/>
    <s v="320"/>
    <d v="2014-12-31T00:00:00"/>
    <s v="12"/>
    <s v="2014"/>
    <n v="2596.34"/>
    <s v="USD"/>
    <x v="6"/>
    <s v="C"/>
    <x v="0"/>
    <s v="           2,596.34-"/>
    <n v="0"/>
    <s v="CR04"/>
    <n v="0"/>
    <s v="Distribution fees"/>
  </r>
  <r>
    <s v="selected"/>
    <s v="US5C100011"/>
    <n v="0"/>
    <n v="0"/>
    <x v="0"/>
    <n v="0"/>
    <s v="29007187"/>
    <s v="319"/>
    <d v="2014-12-31T00:00:00"/>
    <s v="12"/>
    <s v="2014"/>
    <n v="2.54"/>
    <s v="USD"/>
    <x v="6"/>
    <s v="C"/>
    <x v="0"/>
    <s v="               2.54-"/>
    <n v="0"/>
    <s v="CR04"/>
    <n v="0"/>
    <s v="Distribution fees"/>
  </r>
  <r>
    <s v="selected"/>
    <s v="US5C100011"/>
    <n v="0"/>
    <n v="0"/>
    <x v="0"/>
    <n v="0"/>
    <s v="29007187"/>
    <s v="318"/>
    <d v="2014-12-31T00:00:00"/>
    <s v="12"/>
    <s v="2014"/>
    <n v="1.29"/>
    <s v="USD"/>
    <x v="6"/>
    <s v="C"/>
    <x v="0"/>
    <s v="               1.29-"/>
    <n v="0"/>
    <s v="CR04"/>
    <n v="0"/>
    <s v="Distribution fees"/>
  </r>
  <r>
    <s v="selected"/>
    <s v="US5C100011"/>
    <n v="0"/>
    <n v="0"/>
    <x v="0"/>
    <n v="0"/>
    <s v="29007187"/>
    <s v="317"/>
    <d v="2014-12-31T00:00:00"/>
    <s v="12"/>
    <s v="2014"/>
    <n v="1.17"/>
    <s v="USD"/>
    <x v="6"/>
    <s v="C"/>
    <x v="0"/>
    <s v="               1.17-"/>
    <n v="0"/>
    <s v="CR04"/>
    <n v="0"/>
    <s v="Distribution fees"/>
  </r>
  <r>
    <s v="selected"/>
    <s v="US5C100011"/>
    <n v="0"/>
    <n v="0"/>
    <x v="0"/>
    <n v="0"/>
    <s v="29007187"/>
    <s v="316"/>
    <d v="2014-12-31T00:00:00"/>
    <s v="12"/>
    <s v="2014"/>
    <n v="69.22"/>
    <s v="USD"/>
    <x v="6"/>
    <s v="C"/>
    <x v="0"/>
    <s v="              69.22-"/>
    <n v="0"/>
    <s v="CR04"/>
    <n v="0"/>
    <s v="Distribution fees"/>
  </r>
  <r>
    <s v="selected"/>
    <s v="US5C100011"/>
    <n v="0"/>
    <n v="0"/>
    <x v="0"/>
    <n v="0"/>
    <s v="29007187"/>
    <s v="315"/>
    <d v="2014-12-31T00:00:00"/>
    <s v="12"/>
    <s v="2014"/>
    <n v="0.04"/>
    <s v="USD"/>
    <x v="6"/>
    <s v="C"/>
    <x v="0"/>
    <s v="               0.04-"/>
    <n v="0"/>
    <s v="CR04"/>
    <n v="0"/>
    <s v="Distribution fees"/>
  </r>
  <r>
    <s v="selected"/>
    <s v="US5C100011"/>
    <n v="0"/>
    <n v="0"/>
    <x v="0"/>
    <n v="0"/>
    <s v="29007187"/>
    <s v="314"/>
    <d v="2014-12-31T00:00:00"/>
    <s v="12"/>
    <s v="2014"/>
    <n v="0.06"/>
    <s v="USD"/>
    <x v="6"/>
    <s v="C"/>
    <x v="0"/>
    <s v="               0.06-"/>
    <n v="0"/>
    <s v="CR04"/>
    <n v="0"/>
    <s v="Distribution fees"/>
  </r>
  <r>
    <s v="selected"/>
    <s v="US5C100011"/>
    <n v="0"/>
    <n v="0"/>
    <x v="0"/>
    <n v="0"/>
    <s v="29007187"/>
    <s v="313"/>
    <d v="2014-12-31T00:00:00"/>
    <s v="12"/>
    <s v="2014"/>
    <n v="0.22"/>
    <s v="USD"/>
    <x v="6"/>
    <s v="C"/>
    <x v="0"/>
    <s v="               0.22-"/>
    <n v="0"/>
    <s v="CR04"/>
    <n v="0"/>
    <s v="Distribution fees"/>
  </r>
  <r>
    <s v="selected"/>
    <s v="US5C100011"/>
    <n v="0"/>
    <n v="0"/>
    <x v="0"/>
    <n v="0"/>
    <s v="29007187"/>
    <s v="312"/>
    <d v="2014-12-31T00:00:00"/>
    <s v="12"/>
    <s v="2014"/>
    <n v="0.73"/>
    <s v="USD"/>
    <x v="6"/>
    <s v="C"/>
    <x v="0"/>
    <s v="               0.73-"/>
    <n v="0"/>
    <s v="CR04"/>
    <n v="0"/>
    <s v="Distribution fees"/>
  </r>
  <r>
    <s v="selected"/>
    <s v="US5C100011"/>
    <n v="0"/>
    <n v="0"/>
    <x v="0"/>
    <n v="0"/>
    <s v="29007187"/>
    <s v="311"/>
    <d v="2014-12-31T00:00:00"/>
    <s v="12"/>
    <s v="2014"/>
    <n v="4.3899999999999997"/>
    <s v="USD"/>
    <x v="6"/>
    <s v="C"/>
    <x v="0"/>
    <s v="               4.39-"/>
    <n v="0"/>
    <s v="CR04"/>
    <n v="0"/>
    <s v="Distribution fees"/>
  </r>
  <r>
    <s v="selected"/>
    <s v="US5C100011"/>
    <n v="0"/>
    <n v="0"/>
    <x v="0"/>
    <n v="0"/>
    <s v="29007187"/>
    <s v="342"/>
    <d v="2014-12-31T00:00:00"/>
    <s v="12"/>
    <s v="2014"/>
    <n v="44.47"/>
    <s v="USD"/>
    <x v="6"/>
    <s v="C"/>
    <x v="0"/>
    <s v="              44.47-"/>
    <n v="0"/>
    <s v="CR04"/>
    <n v="0"/>
    <s v="Distribution fees"/>
  </r>
  <r>
    <s v="selected"/>
    <s v="US5C100011"/>
    <n v="0"/>
    <n v="0"/>
    <x v="0"/>
    <n v="0"/>
    <s v="29007187"/>
    <s v="137"/>
    <d v="2014-12-31T00:00:00"/>
    <s v="12"/>
    <s v="2014"/>
    <n v="-1.24"/>
    <s v="USD"/>
    <x v="10"/>
    <s v="C"/>
    <x v="0"/>
    <s v="               1.24"/>
    <n v="0"/>
    <s v="CR04"/>
    <n v="0"/>
    <s v="Revenue"/>
  </r>
  <r>
    <s v="selected"/>
    <s v="US5C100011"/>
    <n v="0"/>
    <n v="0"/>
    <x v="0"/>
    <n v="0"/>
    <s v="29007187"/>
    <s v="136"/>
    <d v="2014-12-31T00:00:00"/>
    <s v="12"/>
    <s v="2014"/>
    <n v="-4.4800000000000004"/>
    <s v="USD"/>
    <x v="10"/>
    <s v="C"/>
    <x v="0"/>
    <s v="               4.48"/>
    <n v="0"/>
    <s v="CR04"/>
    <n v="0"/>
    <s v="Revenue"/>
  </r>
  <r>
    <s v="selected"/>
    <s v="US5C100011"/>
    <n v="0"/>
    <n v="0"/>
    <x v="0"/>
    <n v="0"/>
    <s v="29007187"/>
    <s v="124"/>
    <d v="2014-12-31T00:00:00"/>
    <s v="12"/>
    <s v="2014"/>
    <n v="-4695.3500000000004"/>
    <s v="USD"/>
    <x v="10"/>
    <s v="C"/>
    <x v="0"/>
    <s v="           4,695.35"/>
    <n v="0"/>
    <s v="CR04"/>
    <n v="0"/>
    <s v="Revenue"/>
  </r>
  <r>
    <s v="selected"/>
    <s v="US5C100011"/>
    <n v="0"/>
    <n v="0"/>
    <x v="0"/>
    <n v="0"/>
    <s v="29007187"/>
    <s v="125"/>
    <d v="2014-12-31T00:00:00"/>
    <s v="12"/>
    <s v="2014"/>
    <n v="-14492.57"/>
    <s v="USD"/>
    <x v="10"/>
    <s v="C"/>
    <x v="0"/>
    <s v="          14,492.57"/>
    <n v="0"/>
    <s v="CR04"/>
    <n v="0"/>
    <s v="Revenue"/>
  </r>
  <r>
    <s v="selected"/>
    <s v="US5C100011"/>
    <n v="0"/>
    <n v="0"/>
    <x v="0"/>
    <n v="0"/>
    <s v="29007187"/>
    <s v="135"/>
    <d v="2014-12-31T00:00:00"/>
    <s v="12"/>
    <s v="2014"/>
    <n v="-14.68"/>
    <s v="USD"/>
    <x v="10"/>
    <s v="C"/>
    <x v="0"/>
    <s v="              14.68"/>
    <n v="0"/>
    <s v="CR04"/>
    <n v="0"/>
    <s v="Revenue"/>
  </r>
  <r>
    <s v="selected"/>
    <s v="US5C100011"/>
    <n v="0"/>
    <n v="0"/>
    <x v="0"/>
    <n v="0"/>
    <s v="29007187"/>
    <s v="134"/>
    <d v="2014-12-31T00:00:00"/>
    <s v="12"/>
    <s v="2014"/>
    <n v="-4700.4799999999996"/>
    <s v="USD"/>
    <x v="10"/>
    <s v="C"/>
    <x v="0"/>
    <s v="           4,700.48"/>
    <n v="0"/>
    <s v="CR04"/>
    <n v="0"/>
    <s v="Revenue"/>
  </r>
  <r>
    <s v="selected"/>
    <s v="US5C100011"/>
    <n v="0"/>
    <n v="0"/>
    <x v="0"/>
    <n v="0"/>
    <s v="29007187"/>
    <s v="133"/>
    <d v="2014-12-31T00:00:00"/>
    <s v="12"/>
    <s v="2014"/>
    <n v="-10571.17"/>
    <s v="USD"/>
    <x v="10"/>
    <s v="C"/>
    <x v="0"/>
    <s v="          10,571.17"/>
    <n v="0"/>
    <s v="CR04"/>
    <n v="0"/>
    <s v="Revenue"/>
  </r>
  <r>
    <s v="selected"/>
    <s v="US5C100011"/>
    <n v="0"/>
    <n v="0"/>
    <x v="0"/>
    <n v="0"/>
    <s v="29007187"/>
    <s v="132"/>
    <d v="2014-12-31T00:00:00"/>
    <s v="12"/>
    <s v="2014"/>
    <n v="-358.7"/>
    <s v="USD"/>
    <x v="10"/>
    <s v="C"/>
    <x v="0"/>
    <s v="             358.70"/>
    <n v="0"/>
    <s v="CR04"/>
    <n v="0"/>
    <s v="Revenue"/>
  </r>
  <r>
    <s v="selected"/>
    <s v="US5C100011"/>
    <n v="0"/>
    <n v="0"/>
    <x v="0"/>
    <n v="0"/>
    <s v="29007187"/>
    <s v="131"/>
    <d v="2014-12-31T00:00:00"/>
    <s v="12"/>
    <s v="2014"/>
    <n v="-105.95"/>
    <s v="USD"/>
    <x v="10"/>
    <s v="C"/>
    <x v="0"/>
    <s v="             105.95"/>
    <n v="0"/>
    <s v="CR04"/>
    <n v="0"/>
    <s v="Revenue"/>
  </r>
  <r>
    <s v="selected"/>
    <s v="US5C100011"/>
    <n v="0"/>
    <n v="0"/>
    <x v="0"/>
    <n v="0"/>
    <s v="29007187"/>
    <s v="130"/>
    <d v="2014-12-31T00:00:00"/>
    <s v="12"/>
    <s v="2014"/>
    <n v="-512.30999999999995"/>
    <s v="USD"/>
    <x v="10"/>
    <s v="C"/>
    <x v="0"/>
    <s v="             512.31"/>
    <n v="0"/>
    <s v="CR04"/>
    <n v="0"/>
    <s v="Revenue"/>
  </r>
  <r>
    <s v="selected"/>
    <s v="US5C100011"/>
    <n v="0"/>
    <n v="0"/>
    <x v="0"/>
    <n v="0"/>
    <s v="29007187"/>
    <s v="129"/>
    <d v="2014-12-31T00:00:00"/>
    <s v="12"/>
    <s v="2014"/>
    <n v="-38.020000000000003"/>
    <s v="USD"/>
    <x v="10"/>
    <s v="C"/>
    <x v="0"/>
    <s v="              38.02"/>
    <n v="0"/>
    <s v="CR04"/>
    <n v="0"/>
    <s v="Revenue"/>
  </r>
  <r>
    <s v="selected"/>
    <s v="US5C100011"/>
    <n v="0"/>
    <n v="0"/>
    <x v="0"/>
    <n v="0"/>
    <s v="29007187"/>
    <s v="128"/>
    <d v="2014-12-31T00:00:00"/>
    <s v="12"/>
    <s v="2014"/>
    <n v="-11.18"/>
    <s v="USD"/>
    <x v="10"/>
    <s v="C"/>
    <x v="0"/>
    <s v="              11.18"/>
    <n v="0"/>
    <s v="CR04"/>
    <n v="0"/>
    <s v="Revenue"/>
  </r>
  <r>
    <s v="selected"/>
    <s v="US5C100011"/>
    <n v="0"/>
    <n v="0"/>
    <x v="0"/>
    <n v="0"/>
    <s v="29007187"/>
    <s v="127"/>
    <d v="2014-12-31T00:00:00"/>
    <s v="12"/>
    <s v="2014"/>
    <n v="-53.91"/>
    <s v="USD"/>
    <x v="10"/>
    <s v="C"/>
    <x v="0"/>
    <s v="              53.91"/>
    <n v="0"/>
    <s v="CR04"/>
    <n v="0"/>
    <s v="Revenue"/>
  </r>
  <r>
    <s v="selected"/>
    <s v="US5C100011"/>
    <n v="0"/>
    <n v="0"/>
    <x v="0"/>
    <n v="0"/>
    <s v="29007187"/>
    <s v="343"/>
    <d v="2014-12-31T00:00:00"/>
    <s v="12"/>
    <s v="2014"/>
    <n v="37.299999999999997"/>
    <s v="USD"/>
    <x v="6"/>
    <s v="C"/>
    <x v="0"/>
    <s v="              37.30-"/>
    <n v="0"/>
    <s v="CR04"/>
    <n v="0"/>
    <s v="Distribution fees"/>
  </r>
  <r>
    <s v="selected"/>
    <s v="US5C100011"/>
    <n v="0"/>
    <n v="0"/>
    <x v="0"/>
    <n v="0"/>
    <s v="29007187"/>
    <s v="126"/>
    <d v="2014-12-31T00:00:00"/>
    <s v="12"/>
    <s v="2014"/>
    <n v="-51.74"/>
    <s v="USD"/>
    <x v="10"/>
    <s v="C"/>
    <x v="0"/>
    <s v="              51.74"/>
    <n v="0"/>
    <s v="CR04"/>
    <n v="0"/>
    <s v="Revenue"/>
  </r>
  <r>
    <s v="selected"/>
    <s v="US5C100011"/>
    <n v="0"/>
    <n v="0"/>
    <x v="0"/>
    <n v="0"/>
    <s v="29007187"/>
    <s v="105"/>
    <d v="2014-12-31T00:00:00"/>
    <s v="12"/>
    <s v="2014"/>
    <n v="-2296.4699999999998"/>
    <s v="USD"/>
    <x v="10"/>
    <s v="C"/>
    <x v="0"/>
    <s v="           2,296.47"/>
    <n v="0"/>
    <s v="CR04"/>
    <n v="0"/>
    <s v="Revenue"/>
  </r>
  <r>
    <s v="selected"/>
    <s v="US5C100011"/>
    <n v="0"/>
    <n v="0"/>
    <x v="0"/>
    <n v="0"/>
    <s v="29007187"/>
    <s v="104"/>
    <d v="2014-12-31T00:00:00"/>
    <s v="12"/>
    <s v="2014"/>
    <n v="-0.98"/>
    <s v="USD"/>
    <x v="10"/>
    <s v="C"/>
    <x v="0"/>
    <s v="               0.98"/>
    <n v="0"/>
    <s v="CR04"/>
    <n v="0"/>
    <s v="Revenue"/>
  </r>
  <r>
    <s v="selected"/>
    <s v="US5C100011"/>
    <n v="0"/>
    <n v="0"/>
    <x v="0"/>
    <n v="0"/>
    <s v="29007187"/>
    <s v="281"/>
    <d v="2014-12-31T00:00:00"/>
    <s v="12"/>
    <s v="2014"/>
    <n v="0.01"/>
    <s v="USD"/>
    <x v="6"/>
    <s v="C"/>
    <x v="0"/>
    <s v="               0.01-"/>
    <n v="0"/>
    <s v="CR04"/>
    <n v="0"/>
    <s v="Distribution fees"/>
  </r>
  <r>
    <s v="selected"/>
    <s v="US5C100011"/>
    <n v="0"/>
    <n v="0"/>
    <x v="0"/>
    <n v="0"/>
    <s v="29007187"/>
    <s v="282"/>
    <d v="2014-12-31T00:00:00"/>
    <s v="12"/>
    <s v="2014"/>
    <n v="0.01"/>
    <s v="USD"/>
    <x v="6"/>
    <s v="C"/>
    <x v="0"/>
    <s v="               0.01-"/>
    <n v="0"/>
    <s v="CR04"/>
    <n v="0"/>
    <s v="Distribution fees"/>
  </r>
  <r>
    <s v="selected"/>
    <s v="US5C100011"/>
    <n v="0"/>
    <n v="0"/>
    <x v="0"/>
    <n v="0"/>
    <s v="29007187"/>
    <s v="283"/>
    <d v="2014-12-31T00:00:00"/>
    <s v="12"/>
    <s v="2014"/>
    <n v="1.93"/>
    <s v="USD"/>
    <x v="6"/>
    <s v="C"/>
    <x v="0"/>
    <s v="               1.93-"/>
    <n v="0"/>
    <s v="CR04"/>
    <n v="0"/>
    <s v="Distribution fees"/>
  </r>
  <r>
    <s v="selected"/>
    <s v="US5C100011"/>
    <n v="0"/>
    <n v="0"/>
    <x v="0"/>
    <n v="0"/>
    <s v="29007187"/>
    <s v="284"/>
    <d v="2014-12-31T00:00:00"/>
    <s v="12"/>
    <s v="2014"/>
    <n v="0.87"/>
    <s v="USD"/>
    <x v="6"/>
    <s v="C"/>
    <x v="0"/>
    <s v="               0.87-"/>
    <n v="0"/>
    <s v="CR04"/>
    <n v="0"/>
    <s v="Distribution fees"/>
  </r>
  <r>
    <s v="selected"/>
    <s v="US5C100011"/>
    <n v="0"/>
    <n v="0"/>
    <x v="0"/>
    <n v="0"/>
    <s v="29007187"/>
    <s v="285"/>
    <d v="2014-12-31T00:00:00"/>
    <s v="12"/>
    <s v="2014"/>
    <n v="3.46"/>
    <s v="USD"/>
    <x v="6"/>
    <s v="C"/>
    <x v="0"/>
    <s v="               3.46-"/>
    <n v="0"/>
    <s v="CR04"/>
    <n v="0"/>
    <s v="Distribution fees"/>
  </r>
  <r>
    <s v="selected"/>
    <s v="US5C100011"/>
    <n v="0"/>
    <n v="0"/>
    <x v="0"/>
    <n v="0"/>
    <s v="29007187"/>
    <s v="286"/>
    <d v="2014-12-31T00:00:00"/>
    <s v="12"/>
    <s v="2014"/>
    <n v="0.14000000000000001"/>
    <s v="USD"/>
    <x v="6"/>
    <s v="C"/>
    <x v="0"/>
    <s v="               0.14-"/>
    <n v="0"/>
    <s v="CR04"/>
    <n v="0"/>
    <s v="Distribution fees"/>
  </r>
  <r>
    <s v="selected"/>
    <s v="US5C100011"/>
    <n v="0"/>
    <n v="0"/>
    <x v="0"/>
    <n v="0"/>
    <s v="29007187"/>
    <s v="138"/>
    <d v="2014-12-31T00:00:00"/>
    <s v="12"/>
    <s v="2014"/>
    <n v="-0.75"/>
    <s v="USD"/>
    <x v="10"/>
    <s v="C"/>
    <x v="0"/>
    <s v="               0.75"/>
    <n v="0"/>
    <s v="CR04"/>
    <n v="0"/>
    <s v="Revenue"/>
  </r>
  <r>
    <s v="selected"/>
    <s v="US5C100011"/>
    <n v="0"/>
    <n v="0"/>
    <x v="0"/>
    <n v="0"/>
    <s v="29007187"/>
    <s v="219"/>
    <d v="2014-12-31T00:00:00"/>
    <s v="12"/>
    <s v="2014"/>
    <n v="472.22"/>
    <s v="USD"/>
    <x v="11"/>
    <s v="C"/>
    <x v="0"/>
    <s v="             472.22-"/>
    <n v="0"/>
    <s v="CR04"/>
    <n v="0"/>
    <s v="Expenses"/>
  </r>
  <r>
    <s v="selected"/>
    <s v="US5C100011"/>
    <n v="0"/>
    <n v="0"/>
    <x v="0"/>
    <n v="0"/>
    <s v="29007187"/>
    <s v="220"/>
    <d v="2014-12-31T00:00:00"/>
    <s v="12"/>
    <s v="2014"/>
    <n v="0.56999999999999995"/>
    <s v="USD"/>
    <x v="11"/>
    <s v="C"/>
    <x v="0"/>
    <s v="               0.57-"/>
    <n v="0"/>
    <s v="CR04"/>
    <n v="0"/>
    <s v="Expenses"/>
  </r>
  <r>
    <s v="selected"/>
    <s v="US5C100011"/>
    <n v="0"/>
    <n v="0"/>
    <x v="0"/>
    <n v="0"/>
    <s v="29007187"/>
    <s v="221"/>
    <d v="2014-12-31T00:00:00"/>
    <s v="12"/>
    <s v="2014"/>
    <n v="7.0000000000000007E-2"/>
    <s v="USD"/>
    <x v="11"/>
    <s v="C"/>
    <x v="0"/>
    <s v="               0.07-"/>
    <n v="0"/>
    <s v="CR04"/>
    <n v="0"/>
    <s v="Expenses"/>
  </r>
  <r>
    <s v="selected"/>
    <s v="US5C100011"/>
    <n v="0"/>
    <n v="0"/>
    <x v="0"/>
    <n v="0"/>
    <s v="29007187"/>
    <s v="222"/>
    <d v="2014-12-31T00:00:00"/>
    <s v="12"/>
    <s v="2014"/>
    <n v="168.37"/>
    <s v="USD"/>
    <x v="11"/>
    <s v="C"/>
    <x v="0"/>
    <s v="             168.37-"/>
    <n v="0"/>
    <s v="CR04"/>
    <n v="0"/>
    <s v="Expenses"/>
  </r>
  <r>
    <s v="selected"/>
    <s v="US5C100011"/>
    <n v="0"/>
    <n v="0"/>
    <x v="0"/>
    <n v="0"/>
    <s v="29007187"/>
    <s v="223"/>
    <d v="2014-12-31T00:00:00"/>
    <s v="12"/>
    <s v="2014"/>
    <n v="0.71"/>
    <s v="USD"/>
    <x v="11"/>
    <s v="C"/>
    <x v="0"/>
    <s v="               0.71-"/>
    <n v="0"/>
    <s v="CR04"/>
    <n v="0"/>
    <s v="Expenses"/>
  </r>
  <r>
    <s v="selected"/>
    <s v="US5C100011"/>
    <n v="0"/>
    <n v="0"/>
    <x v="0"/>
    <n v="0"/>
    <s v="29007187"/>
    <s v="224"/>
    <d v="2014-12-31T00:00:00"/>
    <s v="12"/>
    <s v="2014"/>
    <n v="0.66"/>
    <s v="USD"/>
    <x v="11"/>
    <s v="C"/>
    <x v="0"/>
    <s v="               0.66-"/>
    <n v="0"/>
    <s v="CR04"/>
    <n v="0"/>
    <s v="Expenses"/>
  </r>
  <r>
    <s v="selected"/>
    <s v="US5C100011"/>
    <n v="0"/>
    <n v="0"/>
    <x v="0"/>
    <n v="0"/>
    <s v="29007187"/>
    <s v="225"/>
    <d v="2014-12-31T00:00:00"/>
    <s v="12"/>
    <s v="2014"/>
    <n v="1.83"/>
    <s v="USD"/>
    <x v="11"/>
    <s v="C"/>
    <x v="0"/>
    <s v="               1.83-"/>
    <n v="0"/>
    <s v="CR04"/>
    <n v="0"/>
    <s v="Expenses"/>
  </r>
  <r>
    <s v="selected"/>
    <s v="US5C100011"/>
    <n v="0"/>
    <n v="0"/>
    <x v="0"/>
    <n v="0"/>
    <s v="29007187"/>
    <s v="226"/>
    <d v="2014-12-31T00:00:00"/>
    <s v="12"/>
    <s v="2014"/>
    <n v="0.06"/>
    <s v="USD"/>
    <x v="11"/>
    <s v="C"/>
    <x v="0"/>
    <s v="               0.06-"/>
    <n v="0"/>
    <s v="CR04"/>
    <n v="0"/>
    <s v="Expenses"/>
  </r>
  <r>
    <s v="selected"/>
    <s v="US5C100011"/>
    <n v="0"/>
    <n v="0"/>
    <x v="0"/>
    <n v="0"/>
    <s v="29007187"/>
    <s v="227"/>
    <d v="2014-12-31T00:00:00"/>
    <s v="12"/>
    <s v="2014"/>
    <n v="6.08"/>
    <s v="USD"/>
    <x v="11"/>
    <s v="C"/>
    <x v="0"/>
    <s v="               6.08-"/>
    <n v="0"/>
    <s v="CR04"/>
    <n v="0"/>
    <s v="Expenses"/>
  </r>
  <r>
    <s v="selected"/>
    <s v="US5C100011"/>
    <n v="0"/>
    <n v="0"/>
    <x v="0"/>
    <n v="0"/>
    <s v="29007187"/>
    <s v="306"/>
    <d v="2014-12-31T00:00:00"/>
    <s v="12"/>
    <s v="2014"/>
    <n v="1.1200000000000001"/>
    <s v="USD"/>
    <x v="6"/>
    <s v="C"/>
    <x v="0"/>
    <s v="               1.12-"/>
    <n v="0"/>
    <s v="CR04"/>
    <n v="0"/>
    <s v="Distribution fees"/>
  </r>
  <r>
    <s v="selected"/>
    <s v="US5C100011"/>
    <n v="0"/>
    <n v="0"/>
    <x v="0"/>
    <n v="0"/>
    <s v="29007187"/>
    <s v="309"/>
    <d v="2014-12-31T00:00:00"/>
    <s v="12"/>
    <s v="2014"/>
    <n v="0.17"/>
    <s v="USD"/>
    <x v="6"/>
    <s v="C"/>
    <x v="0"/>
    <s v="               0.17-"/>
    <n v="0"/>
    <s v="CR04"/>
    <n v="0"/>
    <s v="Distribution fees"/>
  </r>
  <r>
    <s v="selected"/>
    <s v="US5C100011"/>
    <n v="0"/>
    <n v="0"/>
    <x v="0"/>
    <n v="0"/>
    <s v="29007187"/>
    <s v="102"/>
    <d v="2014-12-31T00:00:00"/>
    <s v="12"/>
    <s v="2014"/>
    <n v="-0.14000000000000001"/>
    <s v="USD"/>
    <x v="10"/>
    <s v="C"/>
    <x v="0"/>
    <s v="               0.14"/>
    <n v="0"/>
    <s v="CR04"/>
    <n v="0"/>
    <s v="Revenue"/>
  </r>
  <r>
    <s v="selected"/>
    <s v="US5C100011"/>
    <n v="0"/>
    <n v="0"/>
    <x v="0"/>
    <n v="0"/>
    <s v="29007187"/>
    <s v="101"/>
    <d v="2014-12-31T00:00:00"/>
    <s v="12"/>
    <s v="2014"/>
    <n v="-3.49"/>
    <s v="USD"/>
    <x v="10"/>
    <s v="C"/>
    <x v="0"/>
    <s v="               3.49"/>
    <n v="0"/>
    <s v="CR04"/>
    <n v="0"/>
    <s v="Revenue"/>
  </r>
  <r>
    <s v="selected"/>
    <s v="US5C100011"/>
    <n v="0"/>
    <n v="0"/>
    <x v="0"/>
    <n v="0"/>
    <s v="29007187"/>
    <s v="100"/>
    <d v="2014-12-31T00:00:00"/>
    <s v="12"/>
    <s v="2014"/>
    <n v="-5.37"/>
    <s v="USD"/>
    <x v="10"/>
    <s v="C"/>
    <x v="0"/>
    <s v="               5.37"/>
    <n v="0"/>
    <s v="CR04"/>
    <n v="0"/>
    <s v="Revenue"/>
  </r>
  <r>
    <s v="selected"/>
    <s v="US5C100011"/>
    <n v="0"/>
    <n v="0"/>
    <x v="0"/>
    <n v="0"/>
    <s v="29007187"/>
    <s v="99"/>
    <d v="2014-12-31T00:00:00"/>
    <s v="12"/>
    <s v="2014"/>
    <n v="-87.96"/>
    <s v="USD"/>
    <x v="10"/>
    <s v="C"/>
    <x v="0"/>
    <s v="              87.96"/>
    <n v="0"/>
    <s v="CR04"/>
    <n v="0"/>
    <s v="Revenue"/>
  </r>
  <r>
    <s v="selected"/>
    <s v="US5C100011"/>
    <n v="0"/>
    <n v="0"/>
    <x v="0"/>
    <n v="0"/>
    <s v="29007187"/>
    <s v="146"/>
    <d v="2014-12-31T00:00:00"/>
    <s v="12"/>
    <s v="2014"/>
    <n v="-26.29"/>
    <s v="USD"/>
    <x v="10"/>
    <s v="C"/>
    <x v="0"/>
    <s v="              26.29"/>
    <n v="0"/>
    <s v="CR04"/>
    <n v="0"/>
    <s v="Revenue"/>
  </r>
  <r>
    <s v="selected"/>
    <s v="US5C100011"/>
    <n v="0"/>
    <n v="0"/>
    <x v="0"/>
    <n v="0"/>
    <s v="29007187"/>
    <s v="145"/>
    <d v="2014-12-31T00:00:00"/>
    <s v="12"/>
    <s v="2014"/>
    <n v="-23.72"/>
    <s v="USD"/>
    <x v="10"/>
    <s v="C"/>
    <x v="0"/>
    <s v="              23.72"/>
    <n v="0"/>
    <s v="CR04"/>
    <n v="0"/>
    <s v="Revenue"/>
  </r>
  <r>
    <s v="selected"/>
    <s v="US5C100011"/>
    <n v="0"/>
    <n v="0"/>
    <x v="0"/>
    <n v="0"/>
    <s v="29007187"/>
    <s v="144"/>
    <d v="2014-12-31T00:00:00"/>
    <s v="12"/>
    <s v="2014"/>
    <n v="-1"/>
    <s v="USD"/>
    <x v="10"/>
    <s v="C"/>
    <x v="0"/>
    <s v="               1.00"/>
    <n v="0"/>
    <s v="CR04"/>
    <n v="0"/>
    <s v="Revenue"/>
  </r>
  <r>
    <s v="selected"/>
    <s v="US5C100011"/>
    <n v="0"/>
    <n v="0"/>
    <x v="0"/>
    <n v="0"/>
    <s v="29007187"/>
    <s v="143"/>
    <d v="2014-12-31T00:00:00"/>
    <s v="12"/>
    <s v="2014"/>
    <n v="-22.79"/>
    <s v="USD"/>
    <x v="10"/>
    <s v="C"/>
    <x v="0"/>
    <s v="              22.79"/>
    <n v="0"/>
    <s v="CR04"/>
    <n v="0"/>
    <s v="Revenue"/>
  </r>
  <r>
    <s v="selected"/>
    <s v="US5C100011"/>
    <n v="0"/>
    <n v="0"/>
    <x v="0"/>
    <n v="0"/>
    <s v="29007187"/>
    <s v="142"/>
    <d v="2014-12-31T00:00:00"/>
    <s v="12"/>
    <s v="2014"/>
    <n v="-11.83"/>
    <s v="USD"/>
    <x v="10"/>
    <s v="C"/>
    <x v="0"/>
    <s v="              11.83"/>
    <n v="0"/>
    <s v="CR04"/>
    <n v="0"/>
    <s v="Revenue"/>
  </r>
  <r>
    <s v="selected"/>
    <s v="US5C100011"/>
    <n v="0"/>
    <n v="0"/>
    <x v="0"/>
    <n v="0"/>
    <s v="29007187"/>
    <s v="141"/>
    <d v="2014-12-31T00:00:00"/>
    <s v="12"/>
    <s v="2014"/>
    <n v="-16.48"/>
    <s v="USD"/>
    <x v="10"/>
    <s v="C"/>
    <x v="0"/>
    <s v="              16.48"/>
    <n v="0"/>
    <s v="CR04"/>
    <n v="0"/>
    <s v="Revenue"/>
  </r>
  <r>
    <s v="selected"/>
    <s v="US5C100011"/>
    <n v="0"/>
    <n v="0"/>
    <x v="0"/>
    <n v="0"/>
    <s v="29007187"/>
    <s v="140"/>
    <d v="2014-12-31T00:00:00"/>
    <s v="12"/>
    <s v="2014"/>
    <n v="-28.78"/>
    <s v="USD"/>
    <x v="10"/>
    <s v="C"/>
    <x v="0"/>
    <s v="              28.78"/>
    <n v="0"/>
    <s v="CR04"/>
    <n v="0"/>
    <s v="Revenue"/>
  </r>
  <r>
    <s v="selected"/>
    <s v="US5C100011"/>
    <n v="0"/>
    <n v="0"/>
    <x v="0"/>
    <n v="0"/>
    <s v="29007187"/>
    <s v="139"/>
    <d v="2014-12-31T00:00:00"/>
    <s v="12"/>
    <s v="2014"/>
    <n v="-14.4"/>
    <s v="USD"/>
    <x v="10"/>
    <s v="C"/>
    <x v="0"/>
    <s v="              14.40"/>
    <n v="0"/>
    <s v="CR04"/>
    <n v="0"/>
    <s v="Revenue"/>
  </r>
  <r>
    <s v="selected"/>
    <s v="US5C100011"/>
    <n v="0"/>
    <n v="0"/>
    <x v="0"/>
    <n v="0"/>
    <s v="29007187"/>
    <s v="151"/>
    <d v="2014-12-31T00:00:00"/>
    <s v="12"/>
    <s v="2014"/>
    <n v="-1026.02"/>
    <s v="USD"/>
    <x v="10"/>
    <s v="C"/>
    <x v="0"/>
    <s v="           1,026.02"/>
    <n v="0"/>
    <s v="CR04"/>
    <n v="0"/>
    <s v="Revenue"/>
  </r>
  <r>
    <s v="selected"/>
    <s v="US5C100011"/>
    <n v="0"/>
    <n v="0"/>
    <x v="0"/>
    <n v="0"/>
    <s v="29007187"/>
    <s v="152"/>
    <d v="2014-12-31T00:00:00"/>
    <s v="12"/>
    <s v="2014"/>
    <n v="-23.42"/>
    <s v="USD"/>
    <x v="10"/>
    <s v="C"/>
    <x v="0"/>
    <s v="              23.42"/>
    <n v="0"/>
    <s v="CR04"/>
    <n v="0"/>
    <s v="Revenue"/>
  </r>
  <r>
    <s v="selected"/>
    <s v="US5C100011"/>
    <n v="0"/>
    <n v="0"/>
    <x v="0"/>
    <n v="0"/>
    <s v="29007187"/>
    <s v="153"/>
    <d v="2014-12-31T00:00:00"/>
    <s v="12"/>
    <s v="2014"/>
    <n v="-9786.5"/>
    <s v="USD"/>
    <x v="10"/>
    <s v="C"/>
    <x v="0"/>
    <s v="           9,786.50"/>
    <n v="0"/>
    <s v="CR04"/>
    <n v="0"/>
    <s v="Revenue"/>
  </r>
  <r>
    <s v="selected"/>
    <s v="US5C100011"/>
    <n v="0"/>
    <n v="0"/>
    <x v="0"/>
    <n v="0"/>
    <s v="29007187"/>
    <s v="154"/>
    <d v="2014-12-31T00:00:00"/>
    <s v="12"/>
    <s v="2014"/>
    <n v="-23154.52"/>
    <s v="USD"/>
    <x v="10"/>
    <s v="C"/>
    <x v="0"/>
    <s v="          23,154.52"/>
    <n v="0"/>
    <s v="CR04"/>
    <n v="0"/>
    <s v="Revenue"/>
  </r>
  <r>
    <s v="selected"/>
    <s v="US5C100011"/>
    <n v="0"/>
    <n v="0"/>
    <x v="0"/>
    <n v="0"/>
    <s v="29007187"/>
    <s v="123"/>
    <d v="2014-12-31T00:00:00"/>
    <s v="12"/>
    <s v="2014"/>
    <n v="-18969.02"/>
    <s v="USD"/>
    <x v="10"/>
    <s v="C"/>
    <x v="0"/>
    <s v="          18,969.02"/>
    <n v="0"/>
    <s v="CR04"/>
    <n v="0"/>
    <s v="Revenue"/>
  </r>
  <r>
    <s v="selected"/>
    <s v="US5C100011"/>
    <n v="0"/>
    <n v="0"/>
    <x v="0"/>
    <n v="0"/>
    <s v="29007187"/>
    <s v="122"/>
    <d v="2014-12-31T00:00:00"/>
    <s v="12"/>
    <s v="2014"/>
    <n v="-138.04"/>
    <s v="USD"/>
    <x v="10"/>
    <s v="C"/>
    <x v="0"/>
    <s v="             138.04"/>
    <n v="0"/>
    <s v="CR04"/>
    <n v="0"/>
    <s v="Revenue"/>
  </r>
  <r>
    <s v="selected"/>
    <s v="US5C100011"/>
    <n v="0"/>
    <n v="0"/>
    <x v="0"/>
    <n v="0"/>
    <s v="29007187"/>
    <s v="121"/>
    <d v="2014-12-31T00:00:00"/>
    <s v="12"/>
    <s v="2014"/>
    <n v="-76.599999999999994"/>
    <s v="USD"/>
    <x v="10"/>
    <s v="C"/>
    <x v="0"/>
    <s v="              76.60"/>
    <n v="0"/>
    <s v="CR04"/>
    <n v="0"/>
    <s v="Revenue"/>
  </r>
  <r>
    <s v="selected"/>
    <s v="US5C100011"/>
    <n v="0"/>
    <n v="0"/>
    <x v="0"/>
    <n v="0"/>
    <s v="29007187"/>
    <s v="120"/>
    <d v="2014-12-31T00:00:00"/>
    <s v="12"/>
    <s v="2014"/>
    <n v="-73.66"/>
    <s v="USD"/>
    <x v="10"/>
    <s v="C"/>
    <x v="0"/>
    <s v="              73.66"/>
    <n v="0"/>
    <s v="CR04"/>
    <n v="0"/>
    <s v="Revenue"/>
  </r>
  <r>
    <s v="selected"/>
    <s v="US5C100011"/>
    <n v="0"/>
    <n v="0"/>
    <x v="0"/>
    <n v="0"/>
    <s v="29007187"/>
    <s v="119"/>
    <d v="2014-12-31T00:00:00"/>
    <s v="12"/>
    <s v="2014"/>
    <n v="-7.0000000000000007E-2"/>
    <s v="USD"/>
    <x v="10"/>
    <s v="C"/>
    <x v="0"/>
    <s v="               0.07"/>
    <n v="0"/>
    <s v="CR04"/>
    <n v="0"/>
    <s v="Revenue"/>
  </r>
  <r>
    <s v="selected"/>
    <s v="US5C100011"/>
    <n v="0"/>
    <n v="0"/>
    <x v="0"/>
    <n v="0"/>
    <s v="29007187"/>
    <s v="118"/>
    <d v="2014-12-31T00:00:00"/>
    <s v="12"/>
    <s v="2014"/>
    <n v="-19.100000000000001"/>
    <s v="USD"/>
    <x v="10"/>
    <s v="C"/>
    <x v="0"/>
    <s v="              19.10"/>
    <n v="0"/>
    <s v="CR04"/>
    <n v="0"/>
    <s v="Revenue"/>
  </r>
  <r>
    <s v="selected"/>
    <s v="US5C100011"/>
    <n v="0"/>
    <n v="0"/>
    <x v="0"/>
    <n v="0"/>
    <s v="29007187"/>
    <s v="107"/>
    <d v="2014-12-31T00:00:00"/>
    <s v="12"/>
    <s v="2014"/>
    <n v="-3480.74"/>
    <s v="USD"/>
    <x v="10"/>
    <s v="C"/>
    <x v="0"/>
    <s v="           3,480.74"/>
    <n v="0"/>
    <s v="CR04"/>
    <n v="0"/>
    <s v="Revenue"/>
  </r>
  <r>
    <s v="selected"/>
    <s v="US5C100011"/>
    <n v="0"/>
    <n v="0"/>
    <x v="0"/>
    <n v="0"/>
    <s v="29007187"/>
    <s v="108"/>
    <d v="2014-12-31T00:00:00"/>
    <s v="12"/>
    <s v="2014"/>
    <n v="-172.9"/>
    <s v="USD"/>
    <x v="10"/>
    <s v="C"/>
    <x v="0"/>
    <s v="             172.90"/>
    <n v="0"/>
    <s v="CR04"/>
    <n v="0"/>
    <s v="Revenue"/>
  </r>
  <r>
    <s v="selected"/>
    <s v="US5C100011"/>
    <n v="0"/>
    <n v="0"/>
    <x v="0"/>
    <n v="0"/>
    <s v="29007187"/>
    <s v="109"/>
    <d v="2014-12-31T00:00:00"/>
    <s v="12"/>
    <s v="2014"/>
    <n v="-106.4"/>
    <s v="USD"/>
    <x v="10"/>
    <s v="C"/>
    <x v="0"/>
    <s v="             106.40"/>
    <n v="0"/>
    <s v="CR04"/>
    <n v="0"/>
    <s v="Revenue"/>
  </r>
  <r>
    <s v="selected"/>
    <s v="US5C100011"/>
    <n v="0"/>
    <n v="0"/>
    <x v="0"/>
    <n v="0"/>
    <s v="29007187"/>
    <s v="110"/>
    <d v="2014-12-31T00:00:00"/>
    <s v="12"/>
    <s v="2014"/>
    <n v="-22.4"/>
    <s v="USD"/>
    <x v="10"/>
    <s v="C"/>
    <x v="0"/>
    <s v="              22.40"/>
    <n v="0"/>
    <s v="CR04"/>
    <n v="0"/>
    <s v="Revenue"/>
  </r>
  <r>
    <s v="selected"/>
    <s v="US5C100011"/>
    <n v="0"/>
    <n v="0"/>
    <x v="0"/>
    <n v="0"/>
    <s v="29007187"/>
    <s v="111"/>
    <d v="2014-12-31T00:00:00"/>
    <s v="12"/>
    <s v="2014"/>
    <n v="-1302.3399999999999"/>
    <s v="USD"/>
    <x v="10"/>
    <s v="C"/>
    <x v="0"/>
    <s v="           1,302.34"/>
    <n v="0"/>
    <s v="CR04"/>
    <n v="0"/>
    <s v="Revenue"/>
  </r>
  <r>
    <s v="selected"/>
    <s v="US5C100011"/>
    <n v="0"/>
    <n v="0"/>
    <x v="0"/>
    <n v="0"/>
    <s v="29007187"/>
    <s v="112"/>
    <d v="2014-12-31T00:00:00"/>
    <s v="12"/>
    <s v="2014"/>
    <n v="-0.01"/>
    <s v="USD"/>
    <x v="10"/>
    <s v="C"/>
    <x v="0"/>
    <s v="               0.01"/>
    <n v="0"/>
    <s v="CR04"/>
    <n v="0"/>
    <s v="Revenue"/>
  </r>
  <r>
    <s v="selected"/>
    <s v="US5C100011"/>
    <n v="0"/>
    <n v="0"/>
    <x v="0"/>
    <n v="0"/>
    <s v="29007187"/>
    <s v="113"/>
    <d v="2014-12-31T00:00:00"/>
    <s v="12"/>
    <s v="2014"/>
    <n v="-1.64"/>
    <s v="USD"/>
    <x v="10"/>
    <s v="C"/>
    <x v="0"/>
    <s v="               1.64"/>
    <n v="0"/>
    <s v="CR04"/>
    <n v="0"/>
    <s v="Revenue"/>
  </r>
  <r>
    <s v="selected"/>
    <s v="US5C100011"/>
    <n v="0"/>
    <n v="0"/>
    <x v="0"/>
    <n v="0"/>
    <s v="29007187"/>
    <s v="117"/>
    <d v="2014-12-31T00:00:00"/>
    <s v="12"/>
    <s v="2014"/>
    <n v="-0.54"/>
    <s v="USD"/>
    <x v="10"/>
    <s v="C"/>
    <x v="0"/>
    <s v="               0.54"/>
    <n v="0"/>
    <s v="CR04"/>
    <n v="0"/>
    <s v="Revenue"/>
  </r>
  <r>
    <s v="selected"/>
    <s v="US5C100011"/>
    <n v="0"/>
    <n v="0"/>
    <x v="0"/>
    <n v="0"/>
    <s v="29007187"/>
    <s v="148"/>
    <d v="2014-12-31T00:00:00"/>
    <s v="12"/>
    <s v="2014"/>
    <n v="-7089.67"/>
    <s v="USD"/>
    <x v="10"/>
    <s v="C"/>
    <x v="0"/>
    <s v="           7,089.67"/>
    <n v="0"/>
    <s v="CR04"/>
    <n v="0"/>
    <s v="Revenue"/>
  </r>
  <r>
    <s v="selected"/>
    <s v="US5C100011"/>
    <n v="0"/>
    <n v="0"/>
    <x v="0"/>
    <n v="0"/>
    <s v="29007187"/>
    <s v="147"/>
    <d v="2014-12-31T00:00:00"/>
    <s v="12"/>
    <s v="2014"/>
    <n v="-51926.77"/>
    <s v="USD"/>
    <x v="10"/>
    <s v="C"/>
    <x v="0"/>
    <s v="          51,926.77"/>
    <n v="0"/>
    <s v="CR04"/>
    <n v="0"/>
    <s v="Revenue"/>
  </r>
  <r>
    <s v="selected"/>
    <s v="US5C100011"/>
    <n v="0"/>
    <n v="0"/>
    <x v="0"/>
    <n v="0"/>
    <s v="29007187"/>
    <s v="114"/>
    <d v="2014-12-31T00:00:00"/>
    <s v="12"/>
    <s v="2014"/>
    <n v="-257.14999999999998"/>
    <s v="USD"/>
    <x v="10"/>
    <s v="C"/>
    <x v="0"/>
    <s v="             257.15"/>
    <n v="0"/>
    <s v="CR04"/>
    <n v="0"/>
    <s v="Revenue"/>
  </r>
  <r>
    <s v="selected"/>
    <s v="US5C100011"/>
    <n v="0"/>
    <n v="0"/>
    <x v="0"/>
    <n v="0"/>
    <s v="29007187"/>
    <s v="115"/>
    <d v="2014-12-31T00:00:00"/>
    <s v="12"/>
    <s v="2014"/>
    <n v="-116.37"/>
    <s v="USD"/>
    <x v="10"/>
    <s v="C"/>
    <x v="0"/>
    <s v="             116.37"/>
    <n v="0"/>
    <s v="CR04"/>
    <n v="0"/>
    <s v="Revenue"/>
  </r>
  <r>
    <s v="selected"/>
    <s v="US5C100011"/>
    <n v="0"/>
    <n v="0"/>
    <x v="0"/>
    <n v="0"/>
    <s v="29007187"/>
    <s v="116"/>
    <d v="2014-12-31T00:00:00"/>
    <s v="12"/>
    <s v="2014"/>
    <n v="-461.82"/>
    <s v="USD"/>
    <x v="10"/>
    <s v="C"/>
    <x v="0"/>
    <s v="             461.82"/>
    <n v="0"/>
    <s v="CR04"/>
    <n v="0"/>
    <s v="Revenue"/>
  </r>
  <r>
    <s v="selected"/>
    <s v="US5C100011"/>
    <n v="0"/>
    <n v="0"/>
    <x v="0"/>
    <n v="0"/>
    <s v="29007187"/>
    <s v="150"/>
    <d v="2014-12-31T00:00:00"/>
    <s v="12"/>
    <s v="2014"/>
    <n v="-639.88"/>
    <s v="USD"/>
    <x v="10"/>
    <s v="C"/>
    <x v="0"/>
    <s v="             639.88"/>
    <n v="0"/>
    <s v="CR04"/>
    <n v="0"/>
    <s v="Revenue"/>
  </r>
  <r>
    <s v="selected"/>
    <s v="US5C100011"/>
    <n v="0"/>
    <n v="0"/>
    <x v="0"/>
    <n v="0"/>
    <s v="29007187"/>
    <s v="287"/>
    <d v="2014-12-31T00:00:00"/>
    <s v="12"/>
    <s v="2014"/>
    <n v="724.61"/>
    <s v="USD"/>
    <x v="6"/>
    <s v="C"/>
    <x v="0"/>
    <s v="             724.61-"/>
    <n v="0"/>
    <s v="CR04"/>
    <n v="0"/>
    <s v="Distribution fees"/>
  </r>
  <r>
    <s v="selected"/>
    <s v="US5C100011"/>
    <n v="0"/>
    <n v="0"/>
    <x v="0"/>
    <n v="0"/>
    <s v="29007187"/>
    <s v="288"/>
    <d v="2014-12-31T00:00:00"/>
    <s v="12"/>
    <s v="2014"/>
    <n v="234.77"/>
    <s v="USD"/>
    <x v="6"/>
    <s v="C"/>
    <x v="0"/>
    <s v="             234.77-"/>
    <n v="0"/>
    <s v="CR04"/>
    <n v="0"/>
    <s v="Distribution fees"/>
  </r>
  <r>
    <s v="selected"/>
    <s v="US5C100011"/>
    <n v="0"/>
    <n v="0"/>
    <x v="0"/>
    <n v="0"/>
    <s v="29007187"/>
    <s v="289"/>
    <d v="2014-12-31T00:00:00"/>
    <s v="12"/>
    <s v="2014"/>
    <n v="948.44"/>
    <s v="USD"/>
    <x v="6"/>
    <s v="C"/>
    <x v="0"/>
    <s v="             948.44-"/>
    <n v="0"/>
    <s v="CR04"/>
    <n v="0"/>
    <s v="Distribution fees"/>
  </r>
  <r>
    <s v="selected"/>
    <s v="US5C100011"/>
    <n v="0"/>
    <n v="0"/>
    <x v="0"/>
    <n v="0"/>
    <s v="29007187"/>
    <s v="290"/>
    <d v="2014-12-31T00:00:00"/>
    <s v="12"/>
    <s v="2014"/>
    <n v="6.89"/>
    <s v="USD"/>
    <x v="6"/>
    <s v="C"/>
    <x v="0"/>
    <s v="               6.89-"/>
    <n v="0"/>
    <s v="CR04"/>
    <n v="0"/>
    <s v="Distribution fees"/>
  </r>
  <r>
    <s v="selected"/>
    <s v="US5C100011"/>
    <n v="0"/>
    <n v="0"/>
    <x v="0"/>
    <n v="0"/>
    <s v="29007187"/>
    <s v="291"/>
    <d v="2014-12-31T00:00:00"/>
    <s v="12"/>
    <s v="2014"/>
    <n v="3.82"/>
    <s v="USD"/>
    <x v="6"/>
    <s v="C"/>
    <x v="0"/>
    <s v="               3.82-"/>
    <n v="0"/>
    <s v="CR04"/>
    <n v="0"/>
    <s v="Distribution fees"/>
  </r>
  <r>
    <s v="selected"/>
    <s v="US5C100011"/>
    <n v="0"/>
    <n v="0"/>
    <x v="0"/>
    <n v="0"/>
    <s v="29007187"/>
    <s v="292"/>
    <d v="2014-12-31T00:00:00"/>
    <s v="12"/>
    <s v="2014"/>
    <n v="3.67"/>
    <s v="USD"/>
    <x v="6"/>
    <s v="C"/>
    <x v="0"/>
    <s v="               3.67-"/>
    <n v="0"/>
    <s v="CR04"/>
    <n v="0"/>
    <s v="Distribution fees"/>
  </r>
  <r>
    <s v="selected"/>
    <s v="US5C100011"/>
    <n v="0"/>
    <n v="0"/>
    <x v="0"/>
    <n v="0"/>
    <s v="29007187"/>
    <s v="293"/>
    <d v="2014-12-31T00:00:00"/>
    <s v="12"/>
    <s v="2014"/>
    <n v="0.94"/>
    <s v="USD"/>
    <x v="6"/>
    <s v="C"/>
    <x v="0"/>
    <s v="               0.94-"/>
    <n v="0"/>
    <s v="CR04"/>
    <n v="0"/>
    <s v="Distribution fees"/>
  </r>
  <r>
    <s v="selected"/>
    <s v="US5C100011"/>
    <n v="0"/>
    <n v="0"/>
    <x v="0"/>
    <n v="0"/>
    <s v="29007187"/>
    <s v="294"/>
    <d v="2014-12-31T00:00:00"/>
    <s v="12"/>
    <s v="2014"/>
    <n v="0.02"/>
    <s v="USD"/>
    <x v="6"/>
    <s v="C"/>
    <x v="0"/>
    <s v="               0.02-"/>
    <n v="0"/>
    <s v="CR04"/>
    <n v="0"/>
    <s v="Distribution fees"/>
  </r>
  <r>
    <s v="selected"/>
    <s v="US5C100011"/>
    <n v="0"/>
    <n v="0"/>
    <x v="0"/>
    <n v="0"/>
    <s v="29007187"/>
    <s v="295"/>
    <d v="2014-12-31T00:00:00"/>
    <s v="12"/>
    <s v="2014"/>
    <n v="108.69"/>
    <s v="USD"/>
    <x v="6"/>
    <s v="C"/>
    <x v="0"/>
    <s v="             108.69-"/>
    <n v="0"/>
    <s v="CR04"/>
    <n v="0"/>
    <s v="Distribution fees"/>
  </r>
  <r>
    <s v="selected"/>
    <s v="US5C100011"/>
    <n v="0"/>
    <n v="0"/>
    <x v="0"/>
    <n v="0"/>
    <s v="29007187"/>
    <s v="296"/>
    <d v="2014-12-31T00:00:00"/>
    <s v="12"/>
    <s v="2014"/>
    <n v="354.47"/>
    <s v="USD"/>
    <x v="6"/>
    <s v="C"/>
    <x v="0"/>
    <s v="             354.47-"/>
    <n v="0"/>
    <s v="CR04"/>
    <n v="0"/>
    <s v="Distribution fees"/>
  </r>
  <r>
    <s v="selected"/>
    <s v="US5C100011"/>
    <n v="0"/>
    <n v="0"/>
    <x v="0"/>
    <n v="0"/>
    <s v="29007187"/>
    <s v="297"/>
    <d v="2014-12-31T00:00:00"/>
    <s v="12"/>
    <s v="2014"/>
    <n v="1157.71"/>
    <s v="USD"/>
    <x v="6"/>
    <s v="C"/>
    <x v="0"/>
    <s v="           1,157.71-"/>
    <n v="0"/>
    <s v="CR04"/>
    <n v="0"/>
    <s v="Distribution fees"/>
  </r>
  <r>
    <s v="selected"/>
    <s v="US5C100011"/>
    <n v="0"/>
    <n v="0"/>
    <x v="0"/>
    <n v="0"/>
    <s v="29007187"/>
    <s v="298"/>
    <d v="2014-12-31T00:00:00"/>
    <s v="12"/>
    <s v="2014"/>
    <n v="489.32"/>
    <s v="USD"/>
    <x v="6"/>
    <s v="C"/>
    <x v="0"/>
    <s v="             489.32-"/>
    <n v="0"/>
    <s v="CR04"/>
    <n v="0"/>
    <s v="Distribution fees"/>
  </r>
  <r>
    <s v="selected"/>
    <s v="US5C100011"/>
    <n v="0"/>
    <n v="0"/>
    <x v="0"/>
    <n v="0"/>
    <s v="29007187"/>
    <s v="299"/>
    <d v="2014-12-31T00:00:00"/>
    <s v="12"/>
    <s v="2014"/>
    <n v="235.03"/>
    <s v="USD"/>
    <x v="6"/>
    <s v="C"/>
    <x v="0"/>
    <s v="             235.03-"/>
    <n v="0"/>
    <s v="CR04"/>
    <n v="0"/>
    <s v="Distribution fees"/>
  </r>
  <r>
    <s v="selected"/>
    <s v="US5C100011"/>
    <n v="0"/>
    <n v="0"/>
    <x v="0"/>
    <n v="0"/>
    <s v="29007187"/>
    <s v="300"/>
    <d v="2014-12-31T00:00:00"/>
    <s v="12"/>
    <s v="2014"/>
    <n v="528.57000000000005"/>
    <s v="USD"/>
    <x v="6"/>
    <s v="C"/>
    <x v="0"/>
    <s v="             528.57-"/>
    <n v="0"/>
    <s v="CR04"/>
    <n v="0"/>
    <s v="Distribution fees"/>
  </r>
  <r>
    <s v="selected"/>
    <s v="US5C100011"/>
    <n v="0"/>
    <n v="0"/>
    <x v="0"/>
    <n v="0"/>
    <s v="29007187"/>
    <s v="301"/>
    <d v="2014-12-31T00:00:00"/>
    <s v="12"/>
    <s v="2014"/>
    <n v="114.83"/>
    <s v="USD"/>
    <x v="6"/>
    <s v="C"/>
    <x v="0"/>
    <s v="             114.83-"/>
    <n v="0"/>
    <s v="CR04"/>
    <n v="0"/>
    <s v="Distribution fees"/>
  </r>
  <r>
    <s v="selected"/>
    <s v="US5C100011"/>
    <n v="0"/>
    <n v="0"/>
    <x v="0"/>
    <n v="0"/>
    <s v="29007187"/>
    <s v="302"/>
    <d v="2014-12-31T00:00:00"/>
    <s v="12"/>
    <s v="2014"/>
    <n v="41.81"/>
    <s v="USD"/>
    <x v="6"/>
    <s v="C"/>
    <x v="0"/>
    <s v="              41.81-"/>
    <n v="0"/>
    <s v="CR04"/>
    <n v="0"/>
    <s v="Distribution fees"/>
  </r>
  <r>
    <s v="selected"/>
    <s v="US5C100011"/>
    <n v="0"/>
    <n v="0"/>
    <x v="0"/>
    <n v="0"/>
    <s v="29007187"/>
    <s v="303"/>
    <d v="2014-12-31T00:00:00"/>
    <s v="12"/>
    <s v="2014"/>
    <n v="174.02"/>
    <s v="USD"/>
    <x v="6"/>
    <s v="C"/>
    <x v="0"/>
    <s v="             174.02-"/>
    <n v="0"/>
    <s v="CR04"/>
    <n v="0"/>
    <s v="Distribution fees"/>
  </r>
  <r>
    <s v="selected"/>
    <s v="US5C100011"/>
    <n v="0"/>
    <n v="0"/>
    <x v="0"/>
    <n v="0"/>
    <s v="29007187"/>
    <s v="304"/>
    <d v="2014-12-31T00:00:00"/>
    <s v="12"/>
    <s v="2014"/>
    <n v="8.65"/>
    <s v="USD"/>
    <x v="6"/>
    <s v="C"/>
    <x v="0"/>
    <s v="               8.65-"/>
    <n v="0"/>
    <s v="CR04"/>
    <n v="0"/>
    <s v="Distribution fees"/>
  </r>
  <r>
    <s v="selected"/>
    <s v="US5C100011"/>
    <n v="0"/>
    <n v="0"/>
    <x v="0"/>
    <n v="0"/>
    <s v="29007187"/>
    <s v="305"/>
    <d v="2014-12-31T00:00:00"/>
    <s v="12"/>
    <s v="2014"/>
    <n v="5.32"/>
    <s v="USD"/>
    <x v="6"/>
    <s v="C"/>
    <x v="0"/>
    <s v="               5.32-"/>
    <n v="0"/>
    <s v="CR04"/>
    <n v="0"/>
    <s v="Distribution fees"/>
  </r>
  <r>
    <s v="selected"/>
    <s v="US5C100011"/>
    <n v="0"/>
    <n v="0"/>
    <x v="0"/>
    <n v="0"/>
    <s v="29007187"/>
    <s v="106"/>
    <d v="2014-12-31T00:00:00"/>
    <s v="12"/>
    <s v="2014"/>
    <n v="-837.12"/>
    <s v="USD"/>
    <x v="10"/>
    <s v="C"/>
    <x v="0"/>
    <s v="             837.12"/>
    <n v="0"/>
    <s v="CR04"/>
    <n v="0"/>
    <s v="Revenue"/>
  </r>
  <r>
    <s v="selected"/>
    <s v="US5C100011"/>
    <n v="0"/>
    <n v="0"/>
    <x v="0"/>
    <n v="0"/>
    <s v="29007187"/>
    <s v="251"/>
    <d v="2014-12-31T00:00:00"/>
    <s v="12"/>
    <s v="2014"/>
    <n v="23.05"/>
    <s v="USD"/>
    <x v="6"/>
    <s v="C"/>
    <x v="0"/>
    <s v="              23.05-"/>
    <n v="0"/>
    <s v="CR04"/>
    <n v="0"/>
    <s v="Distribution fees"/>
  </r>
  <r>
    <s v="selected"/>
    <s v="US5C100011"/>
    <n v="0"/>
    <n v="0"/>
    <x v="0"/>
    <n v="0"/>
    <s v="29007187"/>
    <s v="103"/>
    <d v="2014-12-31T00:00:00"/>
    <s v="12"/>
    <s v="2014"/>
    <n v="-30.78"/>
    <s v="USD"/>
    <x v="10"/>
    <s v="C"/>
    <x v="0"/>
    <s v="              30.78"/>
    <n v="0"/>
    <s v="CR04"/>
    <n v="0"/>
    <s v="Revenue"/>
  </r>
  <r>
    <s v="selected"/>
    <s v="US5C100011"/>
    <n v="0"/>
    <n v="0"/>
    <x v="0"/>
    <n v="0"/>
    <s v="29007187"/>
    <s v="149"/>
    <d v="2014-12-31T00:00:00"/>
    <s v="12"/>
    <s v="2014"/>
    <n v="-377.64"/>
    <s v="USD"/>
    <x v="10"/>
    <s v="C"/>
    <x v="0"/>
    <s v="             377.64"/>
    <n v="0"/>
    <s v="CR04"/>
    <n v="0"/>
    <s v="Revenue"/>
  </r>
  <r>
    <s v="selected"/>
    <s v="US5C100011"/>
    <n v="0"/>
    <n v="0"/>
    <x v="0"/>
    <n v="0"/>
    <s v="29007187"/>
    <s v="228"/>
    <d v="2014-12-31T00:00:00"/>
    <s v="12"/>
    <s v="2014"/>
    <n v="1307.7"/>
    <s v="USD"/>
    <x v="12"/>
    <s v="C"/>
    <x v="0"/>
    <s v="           1,307.70-"/>
    <n v="0"/>
    <s v="CR04"/>
    <n v="0"/>
    <s v="Marketing costs"/>
  </r>
  <r>
    <s v="selected"/>
    <s v="US5C100011"/>
    <n v="0"/>
    <n v="0"/>
    <x v="0"/>
    <n v="0"/>
    <s v="29007187"/>
    <s v="229"/>
    <d v="2014-12-31T00:00:00"/>
    <s v="12"/>
    <s v="2014"/>
    <n v="675"/>
    <s v="USD"/>
    <x v="12"/>
    <s v="C"/>
    <x v="0"/>
    <s v="             675.00-"/>
    <n v="0"/>
    <s v="CR04"/>
    <n v="0"/>
    <s v="Marketing costs"/>
  </r>
  <r>
    <s v="selected"/>
    <s v="US5C100011"/>
    <n v="0"/>
    <n v="0"/>
    <x v="0"/>
    <n v="0"/>
    <s v="29007187"/>
    <s v="230"/>
    <d v="2014-12-31T00:00:00"/>
    <s v="12"/>
    <s v="2014"/>
    <n v="1512"/>
    <s v="USD"/>
    <x v="12"/>
    <s v="C"/>
    <x v="0"/>
    <s v="           1,512.00-"/>
    <n v="0"/>
    <s v="CR04"/>
    <n v="0"/>
    <s v="Marketing costs"/>
  </r>
  <r>
    <s v="selected"/>
    <s v="US5C100011"/>
    <n v="0"/>
    <n v="0"/>
    <x v="0"/>
    <n v="0"/>
    <s v="29007187"/>
    <s v="217"/>
    <d v="2014-12-31T00:00:00"/>
    <s v="12"/>
    <s v="2014"/>
    <n v="1599.47"/>
    <s v="USD"/>
    <x v="11"/>
    <s v="C"/>
    <x v="0"/>
    <s v="           1,599.47-"/>
    <n v="0"/>
    <s v="CR04"/>
    <n v="0"/>
    <s v="Expenses"/>
  </r>
  <r>
    <s v="selected"/>
    <s v="US5C100011"/>
    <n v="0"/>
    <n v="0"/>
    <x v="0"/>
    <n v="0"/>
    <s v="29007187"/>
    <s v="216"/>
    <d v="2014-12-31T00:00:00"/>
    <s v="12"/>
    <s v="2014"/>
    <n v="6.72"/>
    <s v="USD"/>
    <x v="11"/>
    <s v="C"/>
    <x v="0"/>
    <s v="               6.72-"/>
    <n v="0"/>
    <s v="CR04"/>
    <n v="0"/>
    <s v="Expenses"/>
  </r>
  <r>
    <s v="selected"/>
    <s v="US5C100011"/>
    <n v="0"/>
    <n v="0"/>
    <x v="0"/>
    <n v="0"/>
    <s v="29007187"/>
    <s v="207"/>
    <d v="2014-12-31T00:00:00"/>
    <s v="12"/>
    <s v="2014"/>
    <n v="49.92"/>
    <s v="USD"/>
    <x v="11"/>
    <s v="C"/>
    <x v="0"/>
    <s v="              49.92-"/>
    <n v="0"/>
    <s v="CR04"/>
    <n v="0"/>
    <s v="Expenses"/>
  </r>
  <r>
    <s v="selected"/>
    <s v="US5C100011"/>
    <n v="0"/>
    <n v="0"/>
    <x v="0"/>
    <n v="0"/>
    <s v="29007187"/>
    <s v="215"/>
    <d v="2014-12-31T00:00:00"/>
    <s v="12"/>
    <s v="2014"/>
    <n v="6.29"/>
    <s v="USD"/>
    <x v="11"/>
    <s v="C"/>
    <x v="0"/>
    <s v="               6.29-"/>
    <n v="0"/>
    <s v="CR04"/>
    <n v="0"/>
    <s v="Expenses"/>
  </r>
  <r>
    <s v="selected"/>
    <s v="US5C100011"/>
    <n v="0"/>
    <n v="0"/>
    <x v="0"/>
    <n v="0"/>
    <s v="29007187"/>
    <s v="214"/>
    <d v="2014-12-31T00:00:00"/>
    <s v="12"/>
    <s v="2014"/>
    <n v="17.54"/>
    <s v="USD"/>
    <x v="11"/>
    <s v="C"/>
    <x v="0"/>
    <s v="              17.54-"/>
    <n v="0"/>
    <s v="CR04"/>
    <n v="0"/>
    <s v="Expenses"/>
  </r>
  <r>
    <s v="selected"/>
    <s v="US5C100011"/>
    <n v="0"/>
    <n v="0"/>
    <x v="0"/>
    <n v="0"/>
    <s v="29007187"/>
    <s v="213"/>
    <d v="2014-12-31T00:00:00"/>
    <s v="12"/>
    <s v="2014"/>
    <n v="0.01"/>
    <s v="USD"/>
    <x v="11"/>
    <s v="C"/>
    <x v="0"/>
    <s v="               0.01-"/>
    <n v="0"/>
    <s v="CR04"/>
    <n v="0"/>
    <s v="Expenses"/>
  </r>
  <r>
    <s v="selected"/>
    <s v="US5C100011"/>
    <n v="0"/>
    <n v="0"/>
    <x v="0"/>
    <n v="0"/>
    <s v="29007187"/>
    <s v="212"/>
    <d v="2014-12-31T00:00:00"/>
    <s v="12"/>
    <s v="2014"/>
    <n v="0.64"/>
    <s v="USD"/>
    <x v="11"/>
    <s v="C"/>
    <x v="0"/>
    <s v="               0.64-"/>
    <n v="0"/>
    <s v="CR04"/>
    <n v="0"/>
    <s v="Expenses"/>
  </r>
  <r>
    <s v="selected"/>
    <s v="US5C100011"/>
    <n v="0"/>
    <n v="0"/>
    <x v="0"/>
    <n v="0"/>
    <s v="29007187"/>
    <s v="211"/>
    <d v="2014-12-31T00:00:00"/>
    <s v="12"/>
    <s v="2014"/>
    <n v="2.1"/>
    <s v="USD"/>
    <x v="11"/>
    <s v="C"/>
    <x v="0"/>
    <s v="               2.10-"/>
    <n v="0"/>
    <s v="CR04"/>
    <n v="0"/>
    <s v="Expenses"/>
  </r>
  <r>
    <s v="selected"/>
    <s v="US5C100011"/>
    <n v="0"/>
    <n v="0"/>
    <x v="0"/>
    <n v="0"/>
    <s v="29007187"/>
    <s v="210"/>
    <d v="2014-12-31T00:00:00"/>
    <s v="12"/>
    <s v="2014"/>
    <n v="6.11"/>
    <s v="USD"/>
    <x v="11"/>
    <s v="C"/>
    <x v="0"/>
    <s v="               6.11-"/>
    <n v="0"/>
    <s v="CR04"/>
    <n v="0"/>
    <s v="Expenses"/>
  </r>
  <r>
    <s v="selected"/>
    <s v="US5C100011"/>
    <n v="0"/>
    <n v="0"/>
    <x v="0"/>
    <n v="0"/>
    <s v="29007187"/>
    <s v="209"/>
    <d v="2014-12-31T00:00:00"/>
    <s v="12"/>
    <s v="2014"/>
    <n v="3.04"/>
    <s v="USD"/>
    <x v="11"/>
    <s v="C"/>
    <x v="0"/>
    <s v="               3.04-"/>
    <n v="0"/>
    <s v="CR04"/>
    <n v="0"/>
    <s v="Expenses"/>
  </r>
  <r>
    <s v="selected"/>
    <s v="US5C100011"/>
    <n v="0"/>
    <n v="0"/>
    <x v="0"/>
    <n v="0"/>
    <s v="29007187"/>
    <s v="208"/>
    <d v="2014-12-31T00:00:00"/>
    <s v="12"/>
    <s v="2014"/>
    <n v="46.54"/>
    <s v="USD"/>
    <x v="11"/>
    <s v="C"/>
    <x v="0"/>
    <s v="              46.54-"/>
    <n v="0"/>
    <s v="CR04"/>
    <n v="0"/>
    <s v="Expenses"/>
  </r>
  <r>
    <s v="selected"/>
    <s v="US5C100011"/>
    <n v="0"/>
    <n v="0"/>
    <x v="0"/>
    <n v="0"/>
    <s v="29007187"/>
    <s v="275"/>
    <d v="2014-12-31T00:00:00"/>
    <s v="12"/>
    <s v="2014"/>
    <n v="0.03"/>
    <s v="USD"/>
    <x v="6"/>
    <s v="C"/>
    <x v="0"/>
    <s v="               0.03-"/>
    <n v="0"/>
    <s v="CR04"/>
    <n v="0"/>
    <s v="Distribution fees"/>
  </r>
  <r>
    <s v="selected"/>
    <s v="US5C100011"/>
    <n v="0"/>
    <n v="0"/>
    <x v="0"/>
    <n v="0"/>
    <s v="29007187"/>
    <s v="274"/>
    <d v="2014-12-31T00:00:00"/>
    <s v="12"/>
    <s v="2014"/>
    <n v="35.22"/>
    <s v="USD"/>
    <x v="6"/>
    <s v="C"/>
    <x v="0"/>
    <s v="              35.22-"/>
    <n v="0"/>
    <s v="CR04"/>
    <n v="0"/>
    <s v="Distribution fees"/>
  </r>
  <r>
    <s v="selected"/>
    <s v="US5C100011"/>
    <n v="0"/>
    <n v="0"/>
    <x v="0"/>
    <n v="0"/>
    <s v="29007187"/>
    <s v="273"/>
    <d v="2014-12-31T00:00:00"/>
    <s v="12"/>
    <s v="2014"/>
    <n v="142.27000000000001"/>
    <s v="USD"/>
    <x v="6"/>
    <s v="C"/>
    <x v="0"/>
    <s v="             142.27-"/>
    <n v="0"/>
    <s v="CR04"/>
    <n v="0"/>
    <s v="Distribution fees"/>
  </r>
  <r>
    <s v="selected"/>
    <s v="US5C100011"/>
    <n v="0"/>
    <n v="0"/>
    <x v="0"/>
    <n v="0"/>
    <s v="29007187"/>
    <s v="272"/>
    <d v="2014-12-31T00:00:00"/>
    <s v="12"/>
    <s v="2014"/>
    <n v="1.04"/>
    <s v="USD"/>
    <x v="6"/>
    <s v="C"/>
    <x v="0"/>
    <s v="               1.04-"/>
    <n v="0"/>
    <s v="CR04"/>
    <n v="0"/>
    <s v="Distribution fees"/>
  </r>
  <r>
    <s v="selected"/>
    <s v="US5C100011"/>
    <n v="0"/>
    <n v="0"/>
    <x v="0"/>
    <n v="0"/>
    <s v="29007187"/>
    <s v="271"/>
    <d v="2014-12-31T00:00:00"/>
    <s v="12"/>
    <s v="2014"/>
    <n v="0.56999999999999995"/>
    <s v="USD"/>
    <x v="6"/>
    <s v="C"/>
    <x v="0"/>
    <s v="               0.57-"/>
    <n v="0"/>
    <s v="CR04"/>
    <n v="0"/>
    <s v="Distribution fees"/>
  </r>
  <r>
    <s v="selected"/>
    <s v="US5C100011"/>
    <n v="0"/>
    <n v="0"/>
    <x v="0"/>
    <n v="0"/>
    <s v="29007187"/>
    <s v="270"/>
    <d v="2014-12-31T00:00:00"/>
    <s v="12"/>
    <s v="2014"/>
    <n v="0.55000000000000004"/>
    <s v="USD"/>
    <x v="6"/>
    <s v="C"/>
    <x v="0"/>
    <s v="               0.55-"/>
    <n v="0"/>
    <s v="CR04"/>
    <n v="0"/>
    <s v="Distribution fees"/>
  </r>
  <r>
    <s v="selected"/>
    <s v="US5C100011"/>
    <n v="0"/>
    <n v="0"/>
    <x v="0"/>
    <n v="0"/>
    <s v="29007187"/>
    <s v="260"/>
    <d v="2014-12-31T00:00:00"/>
    <s v="12"/>
    <s v="2014"/>
    <n v="0.09"/>
    <s v="USD"/>
    <x v="6"/>
    <s v="C"/>
    <x v="0"/>
    <s v="               0.09-"/>
    <n v="0"/>
    <s v="CR04"/>
    <n v="0"/>
    <s v="Distribution fees"/>
  </r>
  <r>
    <s v="selected"/>
    <s v="US5C100011"/>
    <n v="0"/>
    <n v="0"/>
    <x v="0"/>
    <n v="0"/>
    <s v="29007187"/>
    <s v="261"/>
    <d v="2014-12-31T00:00:00"/>
    <s v="12"/>
    <s v="2014"/>
    <n v="0.12"/>
    <s v="USD"/>
    <x v="6"/>
    <s v="C"/>
    <x v="0"/>
    <s v="               0.12-"/>
    <n v="0"/>
    <s v="CR04"/>
    <n v="0"/>
    <s v="Distribution fees"/>
  </r>
  <r>
    <s v="selected"/>
    <s v="US5C100011"/>
    <n v="0"/>
    <n v="0"/>
    <x v="0"/>
    <n v="0"/>
    <s v="29007187"/>
    <s v="218"/>
    <d v="2014-12-31T00:00:00"/>
    <s v="12"/>
    <s v="2014"/>
    <n v="441.74"/>
    <s v="USD"/>
    <x v="11"/>
    <s v="C"/>
    <x v="0"/>
    <s v="             441.74-"/>
    <n v="0"/>
    <s v="CR04"/>
    <n v="0"/>
    <s v="Expenses"/>
  </r>
  <r>
    <s v="selected"/>
    <s v="US5C100011"/>
    <n v="0"/>
    <n v="0"/>
    <x v="0"/>
    <n v="0"/>
    <s v="29007187"/>
    <s v="262"/>
    <d v="2014-12-31T00:00:00"/>
    <s v="12"/>
    <s v="2014"/>
    <n v="0.62"/>
    <s v="USD"/>
    <x v="6"/>
    <s v="C"/>
    <x v="0"/>
    <s v="               0.62-"/>
    <n v="0"/>
    <s v="CR04"/>
    <n v="0"/>
    <s v="Distribution fees"/>
  </r>
  <r>
    <s v="selected"/>
    <s v="US5C100011"/>
    <n v="0"/>
    <n v="0"/>
    <x v="0"/>
    <n v="0"/>
    <s v="29007187"/>
    <s v="259"/>
    <d v="2014-12-31T00:00:00"/>
    <s v="12"/>
    <s v="2014"/>
    <n v="0.17"/>
    <s v="USD"/>
    <x v="6"/>
    <s v="C"/>
    <x v="0"/>
    <s v="               0.17-"/>
    <n v="0"/>
    <s v="CR04"/>
    <n v="0"/>
    <s v="Distribution fees"/>
  </r>
  <r>
    <s v="selected"/>
    <s v="US5C100011"/>
    <n v="0"/>
    <n v="0"/>
    <x v="0"/>
    <n v="0"/>
    <s v="29007187"/>
    <s v="258"/>
    <d v="2014-12-31T00:00:00"/>
    <s v="12"/>
    <s v="2014"/>
    <n v="0.01"/>
    <s v="USD"/>
    <x v="6"/>
    <s v="C"/>
    <x v="0"/>
    <s v="               0.01-"/>
    <n v="0"/>
    <s v="CR04"/>
    <n v="0"/>
    <s v="Distribution fees"/>
  </r>
  <r>
    <s v="selected"/>
    <s v="US5C100011"/>
    <n v="0"/>
    <n v="0"/>
    <x v="0"/>
    <n v="0"/>
    <s v="29007187"/>
    <s v="263"/>
    <d v="2014-12-31T00:00:00"/>
    <s v="12"/>
    <s v="2014"/>
    <n v="0.19"/>
    <s v="USD"/>
    <x v="6"/>
    <s v="C"/>
    <x v="0"/>
    <s v="               0.19-"/>
    <n v="0"/>
    <s v="CR04"/>
    <n v="0"/>
    <s v="Distribution fees"/>
  </r>
  <r>
    <s v="selected"/>
    <s v="US5C100011"/>
    <n v="0"/>
    <n v="0"/>
    <x v="0"/>
    <n v="0"/>
    <s v="29007187"/>
    <s v="264"/>
    <d v="2014-12-31T00:00:00"/>
    <s v="12"/>
    <s v="2014"/>
    <n v="0.47"/>
    <s v="USD"/>
    <x v="6"/>
    <s v="C"/>
    <x v="0"/>
    <s v="               0.47-"/>
    <n v="0"/>
    <s v="CR04"/>
    <n v="0"/>
    <s v="Distribution fees"/>
  </r>
  <r>
    <s v="selected"/>
    <s v="US5C100011"/>
    <n v="0"/>
    <n v="0"/>
    <x v="0"/>
    <n v="0"/>
    <s v="29007187"/>
    <s v="265"/>
    <d v="2014-12-31T00:00:00"/>
    <s v="12"/>
    <s v="2014"/>
    <n v="6.67"/>
    <s v="USD"/>
    <x v="6"/>
    <s v="C"/>
    <x v="0"/>
    <s v="               6.67-"/>
    <n v="0"/>
    <s v="CR04"/>
    <n v="0"/>
    <s v="Distribution fees"/>
  </r>
  <r>
    <s v="selected"/>
    <s v="US5C100011"/>
    <n v="0"/>
    <n v="0"/>
    <x v="0"/>
    <n v="0"/>
    <s v="29007187"/>
    <s v="266"/>
    <d v="2014-12-31T00:00:00"/>
    <s v="12"/>
    <s v="2014"/>
    <n v="5.59"/>
    <s v="USD"/>
    <x v="6"/>
    <s v="C"/>
    <x v="0"/>
    <s v="               5.59-"/>
    <n v="0"/>
    <s v="CR04"/>
    <n v="0"/>
    <s v="Distribution fees"/>
  </r>
  <r>
    <s v="selected"/>
    <s v="US5C100011"/>
    <n v="0"/>
    <n v="0"/>
    <x v="0"/>
    <n v="0"/>
    <s v="29007187"/>
    <s v="267"/>
    <d v="2014-12-31T00:00:00"/>
    <s v="12"/>
    <s v="2014"/>
    <n v="10.39"/>
    <s v="USD"/>
    <x v="6"/>
    <s v="C"/>
    <x v="0"/>
    <s v="              10.39-"/>
    <n v="0"/>
    <s v="CR04"/>
    <n v="0"/>
    <s v="Distribution fees"/>
  </r>
  <r>
    <s v="selected"/>
    <s v="US5C100011"/>
    <n v="0"/>
    <n v="0"/>
    <x v="0"/>
    <n v="0"/>
    <s v="29007187"/>
    <s v="268"/>
    <d v="2014-12-31T00:00:00"/>
    <s v="12"/>
    <s v="2014"/>
    <n v="0.18"/>
    <s v="USD"/>
    <x v="6"/>
    <s v="C"/>
    <x v="0"/>
    <s v="               0.18-"/>
    <n v="0"/>
    <s v="CR04"/>
    <n v="0"/>
    <s v="Distribution fees"/>
  </r>
  <r>
    <s v="selected"/>
    <s v="US5C100011"/>
    <n v="0"/>
    <n v="0"/>
    <x v="0"/>
    <n v="0"/>
    <s v="29007187"/>
    <s v="269"/>
    <d v="2014-12-31T00:00:00"/>
    <s v="12"/>
    <s v="2014"/>
    <n v="0.2"/>
    <s v="USD"/>
    <x v="6"/>
    <s v="C"/>
    <x v="0"/>
    <s v="               0.20-"/>
    <n v="0"/>
    <s v="CR04"/>
    <n v="0"/>
    <s v="Distribution fees"/>
  </r>
  <r>
    <s v="selected"/>
    <s v="US5C100011"/>
    <n v="0"/>
    <n v="0"/>
    <x v="0"/>
    <n v="0"/>
    <s v="29007198"/>
    <s v="7"/>
    <d v="2014-12-31T00:00:00"/>
    <s v="12"/>
    <s v="2014"/>
    <n v="94.92"/>
    <s v="USD"/>
    <x v="8"/>
    <s v="C"/>
    <x v="0"/>
    <s v="              94.92-"/>
    <n v="0"/>
    <s v="CR04"/>
    <n v="0"/>
    <s v="Distribution fees"/>
  </r>
  <r>
    <s v="selected"/>
    <s v="US5C100011"/>
    <n v="0"/>
    <n v="0"/>
    <x v="0"/>
    <n v="0"/>
    <s v="29007198"/>
    <s v="3"/>
    <d v="2014-12-31T00:00:00"/>
    <s v="12"/>
    <s v="2014"/>
    <n v="-1201.93"/>
    <s v="USD"/>
    <x v="4"/>
    <s v="C"/>
    <x v="0"/>
    <s v="           1,201.93"/>
    <s v="129 Units"/>
    <s v="CR04"/>
    <n v="0"/>
    <s v="Gross sales"/>
  </r>
  <r>
    <s v="selected"/>
    <s v="US5C100011"/>
    <n v="0"/>
    <n v="0"/>
    <x v="0"/>
    <n v="0"/>
    <s v="29007198"/>
    <s v="4"/>
    <d v="2014-12-31T00:00:00"/>
    <s v="12"/>
    <s v="2014"/>
    <n v="116.63"/>
    <s v="USD"/>
    <x v="1"/>
    <s v="C"/>
    <x v="0"/>
    <s v="             116.63-"/>
    <n v="0"/>
    <s v="CR04"/>
    <n v="0"/>
    <s v="Sales discounts"/>
  </r>
  <r>
    <s v="selected"/>
    <s v="US5C100011"/>
    <n v="0"/>
    <n v="0"/>
    <x v="0"/>
    <n v="0"/>
    <s v="29007198"/>
    <s v="6"/>
    <d v="2014-12-31T00:00:00"/>
    <s v="12"/>
    <s v="2014"/>
    <n v="-45.23"/>
    <s v="USD"/>
    <x v="3"/>
    <s v="C"/>
    <x v="0"/>
    <s v="              45.23"/>
    <n v="0"/>
    <s v="CR04"/>
    <n v="0"/>
    <s v="Provision for returns"/>
  </r>
  <r>
    <s v="selected"/>
    <s v="US5C100011"/>
    <n v="0"/>
    <n v="0"/>
    <x v="0"/>
    <n v="0"/>
    <s v="29007198"/>
    <s v="5"/>
    <d v="2014-12-31T00:00:00"/>
    <s v="12"/>
    <s v="2014"/>
    <n v="189.93"/>
    <s v="USD"/>
    <x v="3"/>
    <s v="C"/>
    <x v="0"/>
    <s v="             189.93-"/>
    <n v="0"/>
    <s v="CR04"/>
    <n v="0"/>
    <s v="Provision for returns"/>
  </r>
  <r>
    <s v="selected"/>
    <s v="US5C100011"/>
    <n v="0"/>
    <n v="0"/>
    <x v="0"/>
    <n v="0"/>
    <s v="29007252"/>
    <s v="9"/>
    <d v="2014-12-31T00:00:00"/>
    <s v="12"/>
    <s v="2014"/>
    <n v="3.25"/>
    <s v="USD"/>
    <x v="7"/>
    <s v="C"/>
    <x v="0"/>
    <s v="               3.25-"/>
    <n v="0"/>
    <s v="CR04"/>
    <n v="0"/>
    <s v="Other handling fees"/>
  </r>
  <r>
    <s v="selected"/>
    <s v="US5C100011"/>
    <n v="0"/>
    <n v="0"/>
    <x v="0"/>
    <n v="0"/>
    <s v="29007252"/>
    <s v="8"/>
    <d v="2014-12-31T00:00:00"/>
    <s v="12"/>
    <s v="2014"/>
    <n v="132.91"/>
    <s v="USD"/>
    <x v="8"/>
    <s v="C"/>
    <x v="0"/>
    <s v="             132.91-"/>
    <n v="0"/>
    <s v="CR04"/>
    <n v="0"/>
    <s v="Distribution fees"/>
  </r>
  <r>
    <s v="selected"/>
    <s v="US5C100011"/>
    <n v="0"/>
    <n v="0"/>
    <x v="0"/>
    <n v="0"/>
    <s v="29007252"/>
    <s v="5"/>
    <d v="2014-12-31T00:00:00"/>
    <s v="12"/>
    <s v="2014"/>
    <n v="92.89"/>
    <s v="USD"/>
    <x v="2"/>
    <s v="C"/>
    <x v="0"/>
    <s v="              92.89-"/>
    <n v="0"/>
    <s v="CR04"/>
    <n v="0"/>
    <s v="Actual returns"/>
  </r>
  <r>
    <s v="selected"/>
    <s v="US5C100011"/>
    <n v="0"/>
    <n v="0"/>
    <x v="0"/>
    <n v="0"/>
    <s v="29007252"/>
    <s v="3"/>
    <d v="2014-12-31T00:00:00"/>
    <s v="12"/>
    <s v="2014"/>
    <n v="-1715.18"/>
    <s v="USD"/>
    <x v="4"/>
    <s v="C"/>
    <x v="0"/>
    <s v="           1,715.18"/>
    <s v="216 Units"/>
    <s v="CR04"/>
    <n v="0"/>
    <s v="Gross sales"/>
  </r>
  <r>
    <s v="selected"/>
    <s v="US5C100011"/>
    <n v="0"/>
    <n v="0"/>
    <x v="0"/>
    <n v="0"/>
    <s v="29007252"/>
    <s v="4"/>
    <d v="2014-12-31T00:00:00"/>
    <s v="12"/>
    <s v="2014"/>
    <n v="103.52"/>
    <s v="USD"/>
    <x v="1"/>
    <s v="C"/>
    <x v="0"/>
    <s v="             103.52-"/>
    <n v="0"/>
    <s v="CR04"/>
    <n v="0"/>
    <s v="Sales discounts"/>
  </r>
  <r>
    <s v="selected"/>
    <s v="US5C100011"/>
    <n v="0"/>
    <n v="0"/>
    <x v="0"/>
    <n v="0"/>
    <s v="29007252"/>
    <s v="7"/>
    <d v="2014-12-31T00:00:00"/>
    <s v="12"/>
    <s v="2014"/>
    <n v="-72.7"/>
    <s v="USD"/>
    <x v="3"/>
    <s v="C"/>
    <x v="0"/>
    <s v="              72.70"/>
    <n v="0"/>
    <s v="CR04"/>
    <n v="0"/>
    <s v="Provision for returns"/>
  </r>
  <r>
    <s v="selected"/>
    <s v="US5C100011"/>
    <n v="0"/>
    <n v="0"/>
    <x v="0"/>
    <n v="0"/>
    <s v="29007252"/>
    <s v="6"/>
    <d v="2014-12-31T00:00:00"/>
    <s v="12"/>
    <s v="2014"/>
    <n v="282.04000000000002"/>
    <s v="USD"/>
    <x v="3"/>
    <s v="C"/>
    <x v="0"/>
    <s v="             282.04-"/>
    <n v="0"/>
    <s v="CR04"/>
    <n v="0"/>
    <s v="Provision for returns"/>
  </r>
  <r>
    <s v="selected"/>
    <s v="US5C100011"/>
    <n v="0"/>
    <n v="0"/>
    <x v="0"/>
    <n v="0"/>
    <s v="29007284"/>
    <s v="12"/>
    <d v="2014-12-31T00:00:00"/>
    <s v="12"/>
    <s v="2014"/>
    <n v="-0.03"/>
    <s v="USD"/>
    <x v="8"/>
    <s v="C"/>
    <x v="0"/>
    <s v="               0.03"/>
    <n v="0"/>
    <s v="CR04"/>
    <n v="0"/>
    <s v="Distribution fees"/>
  </r>
  <r>
    <s v="selected"/>
    <s v="US5C100011"/>
    <n v="0"/>
    <n v="0"/>
    <x v="0"/>
    <n v="0"/>
    <s v="29007284"/>
    <s v="13"/>
    <d v="2014-12-31T00:00:00"/>
    <s v="12"/>
    <s v="2014"/>
    <n v="-88.08"/>
    <s v="USD"/>
    <x v="8"/>
    <s v="C"/>
    <x v="0"/>
    <s v="              88.08"/>
    <n v="0"/>
    <s v="CR04"/>
    <n v="0"/>
    <s v="Distribution fees"/>
  </r>
  <r>
    <s v="selected"/>
    <s v="US5C100011"/>
    <n v="0"/>
    <n v="0"/>
    <x v="0"/>
    <n v="0"/>
    <s v="29007284"/>
    <s v="14"/>
    <d v="2014-12-31T00:00:00"/>
    <s v="12"/>
    <s v="2014"/>
    <n v="30.5"/>
    <s v="USD"/>
    <x v="7"/>
    <s v="C"/>
    <x v="0"/>
    <s v="              30.50-"/>
    <n v="0"/>
    <s v="CR04"/>
    <n v="0"/>
    <s v="Other handling fees"/>
  </r>
  <r>
    <s v="selected"/>
    <s v="US5C100011"/>
    <n v="0"/>
    <n v="0"/>
    <x v="0"/>
    <n v="0"/>
    <s v="29007284"/>
    <s v="8"/>
    <d v="2014-12-31T00:00:00"/>
    <s v="12"/>
    <s v="2014"/>
    <n v="-0.06"/>
    <s v="USD"/>
    <x v="3"/>
    <s v="C"/>
    <x v="0"/>
    <s v="               0.06"/>
    <n v="0"/>
    <s v="CR04"/>
    <n v="0"/>
    <s v="Provision for returns"/>
  </r>
  <r>
    <s v="selected"/>
    <s v="US5C100011"/>
    <n v="0"/>
    <n v="0"/>
    <x v="0"/>
    <n v="0"/>
    <s v="29007284"/>
    <s v="9"/>
    <d v="2014-12-31T00:00:00"/>
    <s v="12"/>
    <s v="2014"/>
    <n v="-11.08"/>
    <s v="USD"/>
    <x v="3"/>
    <s v="C"/>
    <x v="0"/>
    <s v="              11.08"/>
    <n v="0"/>
    <s v="CR04"/>
    <n v="0"/>
    <s v="Provision for returns"/>
  </r>
  <r>
    <s v="selected"/>
    <s v="US5C100011"/>
    <n v="0"/>
    <n v="0"/>
    <x v="0"/>
    <n v="0"/>
    <s v="29007284"/>
    <s v="10"/>
    <d v="2014-12-31T00:00:00"/>
    <s v="12"/>
    <s v="2014"/>
    <n v="-40.85"/>
    <s v="USD"/>
    <x v="3"/>
    <s v="C"/>
    <x v="0"/>
    <s v="              40.85"/>
    <n v="0"/>
    <s v="CR04"/>
    <n v="0"/>
    <s v="Provision for returns"/>
  </r>
  <r>
    <s v="selected"/>
    <s v="US5C100011"/>
    <n v="0"/>
    <n v="0"/>
    <x v="0"/>
    <n v="0"/>
    <s v="29007284"/>
    <s v="11"/>
    <d v="2014-12-31T00:00:00"/>
    <s v="12"/>
    <s v="2014"/>
    <n v="-269.74"/>
    <s v="USD"/>
    <x v="3"/>
    <s v="C"/>
    <x v="0"/>
    <s v="             269.74"/>
    <n v="0"/>
    <s v="CR04"/>
    <n v="0"/>
    <s v="Provision for returns"/>
  </r>
  <r>
    <s v="selected"/>
    <s v="US5C100011"/>
    <n v="0"/>
    <n v="0"/>
    <x v="0"/>
    <n v="0"/>
    <s v="29007284"/>
    <s v="7"/>
    <d v="2014-12-31T00:00:00"/>
    <s v="12"/>
    <s v="2014"/>
    <n v="943.38"/>
    <s v="USD"/>
    <x v="2"/>
    <s v="C"/>
    <x v="0"/>
    <s v="             943.38-"/>
    <n v="0"/>
    <s v="CR04"/>
    <n v="0"/>
    <s v="Actual returns"/>
  </r>
  <r>
    <s v="selected"/>
    <s v="US5C100011"/>
    <n v="0"/>
    <n v="0"/>
    <x v="0"/>
    <n v="0"/>
    <s v="29007284"/>
    <s v="6"/>
    <d v="2014-12-31T00:00:00"/>
    <s v="12"/>
    <s v="2014"/>
    <n v="63.3"/>
    <s v="USD"/>
    <x v="4"/>
    <s v="C"/>
    <x v="0"/>
    <s v="              63.30-"/>
    <n v="0"/>
    <s v="CR04"/>
    <n v="0"/>
    <s v="Gross sales"/>
  </r>
  <r>
    <s v="selected"/>
    <s v="US5C100011"/>
    <n v="0"/>
    <n v="0"/>
    <x v="0"/>
    <n v="0"/>
    <s v="29007284"/>
    <s v="5"/>
    <d v="2014-12-31T00:00:00"/>
    <s v="12"/>
    <s v="2014"/>
    <n v="0.32"/>
    <s v="USD"/>
    <x v="4"/>
    <s v="C"/>
    <x v="0"/>
    <s v="               0.32-"/>
    <s v="122- Units"/>
    <s v="CR04"/>
    <n v="0"/>
    <s v="Gross sales"/>
  </r>
  <r>
    <s v="selected"/>
    <s v="US5C100011"/>
    <n v="0"/>
    <n v="0"/>
    <x v="0"/>
    <n v="0"/>
    <s v="29007297"/>
    <s v="18"/>
    <d v="2014-12-31T00:00:00"/>
    <s v="12"/>
    <s v="2014"/>
    <n v="-6286.59"/>
    <s v="USD"/>
    <x v="4"/>
    <s v="C"/>
    <x v="0"/>
    <s v="           6,286.59"/>
    <n v="0"/>
    <s v="CR04"/>
    <n v="0"/>
    <s v="Gross sales"/>
  </r>
  <r>
    <s v="selected"/>
    <s v="US5C100011"/>
    <n v="0"/>
    <n v="0"/>
    <x v="0"/>
    <n v="0"/>
    <s v="29007297"/>
    <s v="17"/>
    <d v="2014-12-31T00:00:00"/>
    <s v="12"/>
    <s v="2014"/>
    <n v="-5919.92"/>
    <s v="USD"/>
    <x v="4"/>
    <s v="C"/>
    <x v="0"/>
    <s v="           5,919.92"/>
    <s v="252,246 Units"/>
    <s v="CR04"/>
    <n v="0"/>
    <s v="Gross sales"/>
  </r>
  <r>
    <s v="selected"/>
    <s v="US5C100011"/>
    <n v="0"/>
    <n v="0"/>
    <x v="0"/>
    <n v="0"/>
    <s v="29007298"/>
    <s v="36"/>
    <d v="2014-12-31T00:00:00"/>
    <s v="12"/>
    <s v="2014"/>
    <n v="54.85"/>
    <s v="USD"/>
    <x v="6"/>
    <s v="C"/>
    <x v="0"/>
    <s v="              54.85-"/>
    <n v="0"/>
    <s v="CR04"/>
    <n v="0"/>
    <s v="Distribution fees"/>
  </r>
  <r>
    <s v="selected"/>
    <s v="US5C100011"/>
    <n v="0"/>
    <n v="0"/>
    <x v="0"/>
    <n v="0"/>
    <s v="29007298"/>
    <s v="6"/>
    <d v="2014-12-31T00:00:00"/>
    <s v="12"/>
    <s v="2014"/>
    <n v="-2410.09"/>
    <s v="USD"/>
    <x v="10"/>
    <s v="C"/>
    <x v="0"/>
    <s v="           2,410.09"/>
    <n v="0"/>
    <s v="CR04"/>
    <n v="0"/>
    <s v="Revenue"/>
  </r>
  <r>
    <s v="selected"/>
    <s v="US5C100011"/>
    <n v="0"/>
    <n v="0"/>
    <x v="0"/>
    <n v="0"/>
    <s v="29007298"/>
    <s v="25"/>
    <d v="2014-12-31T00:00:00"/>
    <s v="12"/>
    <s v="2014"/>
    <n v="0.06"/>
    <s v="USD"/>
    <x v="11"/>
    <s v="C"/>
    <x v="0"/>
    <s v="               0.06-"/>
    <n v="0"/>
    <s v="CR04"/>
    <n v="0"/>
    <s v="Expenses"/>
  </r>
  <r>
    <s v="selected"/>
    <s v="US5C100011"/>
    <n v="0"/>
    <n v="0"/>
    <x v="0"/>
    <n v="0"/>
    <s v="29007298"/>
    <s v="53"/>
    <d v="2014-12-31T00:00:00"/>
    <s v="12"/>
    <s v="2014"/>
    <n v="2.75"/>
    <s v="USD"/>
    <x v="7"/>
    <s v="C"/>
    <x v="0"/>
    <s v="               2.75-"/>
    <n v="0"/>
    <s v="CR04"/>
    <n v="0"/>
    <s v="Other handling fees"/>
  </r>
  <r>
    <s v="selected"/>
    <s v="US5C100011"/>
    <n v="0"/>
    <n v="0"/>
    <x v="0"/>
    <n v="0"/>
    <s v="29007298"/>
    <s v="52"/>
    <d v="2014-12-31T00:00:00"/>
    <s v="12"/>
    <s v="2014"/>
    <n v="83"/>
    <s v="USD"/>
    <x v="7"/>
    <s v="C"/>
    <x v="0"/>
    <s v="              83.00-"/>
    <n v="0"/>
    <s v="CR04"/>
    <n v="0"/>
    <s v="Other handling fees"/>
  </r>
  <r>
    <s v="selected"/>
    <s v="US5C100011"/>
    <n v="0"/>
    <n v="0"/>
    <x v="0"/>
    <n v="0"/>
    <s v="29007298"/>
    <s v="51"/>
    <d v="2014-12-31T00:00:00"/>
    <s v="12"/>
    <s v="2014"/>
    <n v="9.15"/>
    <s v="USD"/>
    <x v="7"/>
    <s v="C"/>
    <x v="0"/>
    <s v="               9.15-"/>
    <n v="0"/>
    <s v="CR04"/>
    <n v="0"/>
    <s v="Other handling fees"/>
  </r>
  <r>
    <s v="selected"/>
    <s v="US5C100011"/>
    <n v="0"/>
    <n v="0"/>
    <x v="0"/>
    <n v="0"/>
    <s v="29007298"/>
    <s v="30"/>
    <d v="2014-12-31T00:00:00"/>
    <s v="12"/>
    <s v="2014"/>
    <n v="508.79"/>
    <s v="USD"/>
    <x v="8"/>
    <s v="C"/>
    <x v="0"/>
    <s v="             508.79-"/>
    <n v="0"/>
    <s v="CR04"/>
    <n v="0"/>
    <s v="Distribution fees"/>
  </r>
  <r>
    <s v="selected"/>
    <s v="US5C100011"/>
    <n v="0"/>
    <n v="0"/>
    <x v="0"/>
    <n v="0"/>
    <s v="29007298"/>
    <s v="5"/>
    <d v="2014-12-31T00:00:00"/>
    <s v="12"/>
    <s v="2014"/>
    <n v="-680.55"/>
    <s v="USD"/>
    <x v="10"/>
    <s v="C"/>
    <x v="0"/>
    <s v="             680.55"/>
    <n v="0"/>
    <s v="CR04"/>
    <n v="0"/>
    <s v="Revenue"/>
  </r>
  <r>
    <s v="selected"/>
    <s v="US5C100011"/>
    <n v="0"/>
    <n v="0"/>
    <x v="0"/>
    <n v="0"/>
    <s v="29007298"/>
    <s v="37"/>
    <d v="2014-12-31T00:00:00"/>
    <s v="12"/>
    <s v="2014"/>
    <n v="34.03"/>
    <s v="USD"/>
    <x v="6"/>
    <s v="C"/>
    <x v="0"/>
    <s v="              34.03-"/>
    <n v="0"/>
    <s v="CR04"/>
    <n v="0"/>
    <s v="Distribution fees"/>
  </r>
  <r>
    <s v="selected"/>
    <s v="US5C100011"/>
    <n v="0"/>
    <n v="0"/>
    <x v="0"/>
    <n v="0"/>
    <s v="29007298"/>
    <s v="24"/>
    <d v="2014-12-31T00:00:00"/>
    <s v="12"/>
    <s v="2014"/>
    <n v="0.01"/>
    <s v="USD"/>
    <x v="11"/>
    <s v="C"/>
    <x v="0"/>
    <s v="               0.01-"/>
    <n v="0"/>
    <s v="CR04"/>
    <n v="0"/>
    <s v="Expenses"/>
  </r>
  <r>
    <s v="selected"/>
    <s v="US5C100011"/>
    <n v="0"/>
    <n v="0"/>
    <x v="0"/>
    <n v="0"/>
    <s v="29007298"/>
    <s v="38"/>
    <d v="2014-12-31T00:00:00"/>
    <s v="12"/>
    <s v="2014"/>
    <n v="120.5"/>
    <s v="USD"/>
    <x v="6"/>
    <s v="C"/>
    <x v="0"/>
    <s v="             120.50-"/>
    <n v="0"/>
    <s v="CR04"/>
    <n v="0"/>
    <s v="Distribution fees"/>
  </r>
  <r>
    <s v="selected"/>
    <s v="US5C100011"/>
    <n v="0"/>
    <n v="0"/>
    <x v="0"/>
    <n v="0"/>
    <s v="29007298"/>
    <s v="39"/>
    <d v="2014-12-31T00:00:00"/>
    <s v="12"/>
    <s v="2014"/>
    <n v="0.77"/>
    <s v="USD"/>
    <x v="6"/>
    <s v="C"/>
    <x v="0"/>
    <s v="               0.77-"/>
    <n v="0"/>
    <s v="CR04"/>
    <n v="0"/>
    <s v="Distribution fees"/>
  </r>
  <r>
    <s v="selected"/>
    <s v="US5C100011"/>
    <n v="0"/>
    <n v="0"/>
    <x v="0"/>
    <n v="0"/>
    <s v="29007298"/>
    <s v="40"/>
    <d v="2014-12-31T00:00:00"/>
    <s v="12"/>
    <s v="2014"/>
    <n v="1.89"/>
    <s v="USD"/>
    <x v="6"/>
    <s v="C"/>
    <x v="0"/>
    <s v="               1.89-"/>
    <n v="0"/>
    <s v="CR04"/>
    <n v="0"/>
    <s v="Distribution fees"/>
  </r>
  <r>
    <s v="selected"/>
    <s v="US5C100011"/>
    <n v="0"/>
    <n v="0"/>
    <x v="0"/>
    <n v="0"/>
    <s v="29007298"/>
    <s v="41"/>
    <d v="2014-12-31T00:00:00"/>
    <s v="12"/>
    <s v="2014"/>
    <n v="5.0999999999999996"/>
    <s v="USD"/>
    <x v="6"/>
    <s v="C"/>
    <x v="0"/>
    <s v="               5.10-"/>
    <n v="0"/>
    <s v="CR04"/>
    <n v="0"/>
    <s v="Distribution fees"/>
  </r>
  <r>
    <s v="selected"/>
    <s v="US5C100011"/>
    <n v="0"/>
    <n v="0"/>
    <x v="0"/>
    <n v="0"/>
    <s v="29007298"/>
    <s v="42"/>
    <d v="2014-12-31T00:00:00"/>
    <s v="12"/>
    <s v="2014"/>
    <n v="18.079999999999998"/>
    <s v="USD"/>
    <x v="6"/>
    <s v="C"/>
    <x v="0"/>
    <s v="              18.08-"/>
    <n v="0"/>
    <s v="CR04"/>
    <n v="0"/>
    <s v="Distribution fees"/>
  </r>
  <r>
    <s v="selected"/>
    <s v="US5C100011"/>
    <n v="0"/>
    <n v="0"/>
    <x v="0"/>
    <n v="0"/>
    <s v="29007298"/>
    <s v="43"/>
    <d v="2014-12-31T00:00:00"/>
    <s v="12"/>
    <s v="2014"/>
    <n v="0.28000000000000003"/>
    <s v="USD"/>
    <x v="6"/>
    <s v="C"/>
    <x v="0"/>
    <s v="               0.28-"/>
    <n v="0"/>
    <s v="CR04"/>
    <n v="0"/>
    <s v="Distribution fees"/>
  </r>
  <r>
    <s v="selected"/>
    <s v="US5C100011"/>
    <n v="0"/>
    <n v="0"/>
    <x v="0"/>
    <n v="0"/>
    <s v="29007298"/>
    <s v="44"/>
    <d v="2014-12-31T00:00:00"/>
    <s v="12"/>
    <s v="2014"/>
    <n v="0.11"/>
    <s v="USD"/>
    <x v="6"/>
    <s v="C"/>
    <x v="0"/>
    <s v="               0.11-"/>
    <n v="0"/>
    <s v="CR04"/>
    <n v="0"/>
    <s v="Distribution fees"/>
  </r>
  <r>
    <s v="selected"/>
    <s v="US5C100011"/>
    <n v="0"/>
    <n v="0"/>
    <x v="0"/>
    <n v="0"/>
    <s v="29007298"/>
    <s v="45"/>
    <d v="2014-12-31T00:00:00"/>
    <s v="12"/>
    <s v="2014"/>
    <n v="1.2"/>
    <s v="USD"/>
    <x v="6"/>
    <s v="C"/>
    <x v="0"/>
    <s v="               1.20-"/>
    <n v="0"/>
    <s v="CR04"/>
    <n v="0"/>
    <s v="Distribution fees"/>
  </r>
  <r>
    <s v="selected"/>
    <s v="US5C100011"/>
    <n v="0"/>
    <n v="0"/>
    <x v="0"/>
    <n v="0"/>
    <s v="29007298"/>
    <s v="46"/>
    <d v="2014-12-31T00:00:00"/>
    <s v="12"/>
    <s v="2014"/>
    <n v="0.01"/>
    <s v="USD"/>
    <x v="6"/>
    <s v="C"/>
    <x v="0"/>
    <s v="               0.01-"/>
    <n v="0"/>
    <s v="CR04"/>
    <n v="0"/>
    <s v="Distribution fees"/>
  </r>
  <r>
    <s v="selected"/>
    <s v="US5C100011"/>
    <n v="0"/>
    <n v="0"/>
    <x v="0"/>
    <n v="0"/>
    <s v="29007298"/>
    <s v="47"/>
    <d v="2014-12-31T00:00:00"/>
    <s v="12"/>
    <s v="2014"/>
    <n v="0.05"/>
    <s v="USD"/>
    <x v="6"/>
    <s v="C"/>
    <x v="0"/>
    <s v="               0.05-"/>
    <n v="0"/>
    <s v="CR04"/>
    <n v="0"/>
    <s v="Distribution fees"/>
  </r>
  <r>
    <s v="selected"/>
    <s v="US5C100011"/>
    <n v="0"/>
    <n v="0"/>
    <x v="0"/>
    <n v="0"/>
    <s v="29007298"/>
    <s v="48"/>
    <d v="2014-12-31T00:00:00"/>
    <s v="12"/>
    <s v="2014"/>
    <n v="0.28000000000000003"/>
    <s v="USD"/>
    <x v="6"/>
    <s v="C"/>
    <x v="0"/>
    <s v="               0.28-"/>
    <n v="0"/>
    <s v="CR04"/>
    <n v="0"/>
    <s v="Distribution fees"/>
  </r>
  <r>
    <s v="selected"/>
    <s v="US5C100011"/>
    <n v="0"/>
    <n v="0"/>
    <x v="0"/>
    <n v="0"/>
    <s v="29007298"/>
    <s v="49"/>
    <d v="2014-12-31T00:00:00"/>
    <s v="12"/>
    <s v="2014"/>
    <n v="8.23"/>
    <s v="USD"/>
    <x v="6"/>
    <s v="C"/>
    <x v="0"/>
    <s v="               8.23-"/>
    <n v="0"/>
    <s v="CR04"/>
    <n v="0"/>
    <s v="Distribution fees"/>
  </r>
  <r>
    <s v="selected"/>
    <s v="US5C100011"/>
    <n v="0"/>
    <n v="0"/>
    <x v="0"/>
    <n v="0"/>
    <s v="29007298"/>
    <s v="50"/>
    <d v="2014-12-31T00:00:00"/>
    <s v="12"/>
    <s v="2014"/>
    <n v="0.03"/>
    <s v="USD"/>
    <x v="6"/>
    <s v="C"/>
    <x v="0"/>
    <s v="               0.03-"/>
    <n v="0"/>
    <s v="CR04"/>
    <n v="0"/>
    <s v="Distribution fees"/>
  </r>
  <r>
    <s v="selected"/>
    <s v="US5C100011"/>
    <n v="0"/>
    <n v="0"/>
    <x v="0"/>
    <n v="0"/>
    <s v="29007298"/>
    <s v="7"/>
    <d v="2014-12-31T00:00:00"/>
    <s v="12"/>
    <s v="2014"/>
    <n v="-37.81"/>
    <s v="USD"/>
    <x v="10"/>
    <s v="C"/>
    <x v="0"/>
    <s v="              37.81"/>
    <n v="0"/>
    <s v="CR04"/>
    <n v="0"/>
    <s v="Revenue"/>
  </r>
  <r>
    <s v="selected"/>
    <s v="US5C100011"/>
    <n v="0"/>
    <n v="0"/>
    <x v="0"/>
    <n v="0"/>
    <s v="29007298"/>
    <s v="26"/>
    <d v="2014-12-31T00:00:00"/>
    <s v="12"/>
    <s v="2014"/>
    <n v="50"/>
    <s v="USD"/>
    <x v="12"/>
    <s v="C"/>
    <x v="0"/>
    <s v="              50.00-"/>
    <n v="0"/>
    <s v="CR04"/>
    <n v="0"/>
    <s v="Marketing costs"/>
  </r>
  <r>
    <s v="selected"/>
    <s v="US5C100011"/>
    <n v="0"/>
    <n v="0"/>
    <x v="0"/>
    <n v="0"/>
    <s v="29007298"/>
    <s v="29"/>
    <d v="2014-12-31T00:00:00"/>
    <s v="12"/>
    <s v="2014"/>
    <n v="256.14"/>
    <s v="USD"/>
    <x v="8"/>
    <s v="C"/>
    <x v="0"/>
    <s v="             256.14-"/>
    <n v="0"/>
    <s v="CR04"/>
    <n v="0"/>
    <s v="Distribution fees"/>
  </r>
  <r>
    <s v="selected"/>
    <s v="US5C100011"/>
    <n v="0"/>
    <n v="0"/>
    <x v="0"/>
    <n v="0"/>
    <s v="29007298"/>
    <s v="20"/>
    <d v="2014-12-31T00:00:00"/>
    <s v="12"/>
    <s v="2014"/>
    <n v="967.84"/>
    <s v="USD"/>
    <x v="3"/>
    <s v="C"/>
    <x v="0"/>
    <s v="             967.84-"/>
    <n v="0"/>
    <s v="CR04"/>
    <n v="0"/>
    <s v="Provision for returns"/>
  </r>
  <r>
    <s v="selected"/>
    <s v="US5C100011"/>
    <n v="0"/>
    <n v="0"/>
    <x v="0"/>
    <n v="0"/>
    <s v="29007298"/>
    <s v="21"/>
    <d v="2014-12-31T00:00:00"/>
    <s v="12"/>
    <s v="2014"/>
    <n v="29.05"/>
    <s v="USD"/>
    <x v="3"/>
    <s v="C"/>
    <x v="0"/>
    <s v="              29.05-"/>
    <n v="0"/>
    <s v="CR04"/>
    <n v="0"/>
    <s v="Provision for returns"/>
  </r>
  <r>
    <s v="selected"/>
    <s v="US5C100011"/>
    <n v="0"/>
    <n v="0"/>
    <x v="0"/>
    <n v="0"/>
    <s v="29007298"/>
    <s v="22"/>
    <d v="2014-12-31T00:00:00"/>
    <s v="12"/>
    <s v="2014"/>
    <n v="-1235.58"/>
    <s v="USD"/>
    <x v="3"/>
    <s v="C"/>
    <x v="0"/>
    <s v="           1,235.58"/>
    <n v="0"/>
    <s v="CR04"/>
    <n v="0"/>
    <s v="Provision for returns"/>
  </r>
  <r>
    <s v="selected"/>
    <s v="US5C100011"/>
    <n v="0"/>
    <n v="0"/>
    <x v="0"/>
    <n v="0"/>
    <s v="29007298"/>
    <s v="23"/>
    <d v="2014-12-31T00:00:00"/>
    <s v="12"/>
    <s v="2014"/>
    <n v="-73.91"/>
    <s v="USD"/>
    <x v="3"/>
    <s v="C"/>
    <x v="0"/>
    <s v="              73.91"/>
    <n v="0"/>
    <s v="CR04"/>
    <n v="0"/>
    <s v="Provision for returns"/>
  </r>
  <r>
    <s v="selected"/>
    <s v="US5C100011"/>
    <n v="0"/>
    <n v="0"/>
    <x v="0"/>
    <n v="0"/>
    <s v="29007298"/>
    <s v="16"/>
    <d v="2014-12-31T00:00:00"/>
    <s v="12"/>
    <s v="2014"/>
    <n v="106.41"/>
    <s v="USD"/>
    <x v="1"/>
    <s v="C"/>
    <x v="0"/>
    <s v="             106.41-"/>
    <n v="0"/>
    <s v="CR04"/>
    <n v="0"/>
    <s v="Sales discounts"/>
  </r>
  <r>
    <s v="selected"/>
    <s v="US5C100011"/>
    <n v="0"/>
    <n v="0"/>
    <x v="0"/>
    <n v="0"/>
    <s v="29007298"/>
    <s v="2"/>
    <d v="2014-12-31T00:00:00"/>
    <s v="12"/>
    <s v="2014"/>
    <n v="-999.72"/>
    <s v="USD"/>
    <x v="4"/>
    <s v="C"/>
    <x v="0"/>
    <s v="             999.72"/>
    <n v="0"/>
    <s v="CR04"/>
    <n v="0"/>
    <s v="Gross sales"/>
  </r>
  <r>
    <s v="selected"/>
    <s v="US5C100011"/>
    <n v="0"/>
    <n v="0"/>
    <x v="0"/>
    <n v="0"/>
    <s v="29007298"/>
    <s v="1"/>
    <d v="2014-12-31T00:00:00"/>
    <s v="12"/>
    <s v="2014"/>
    <n v="-166.02"/>
    <s v="USD"/>
    <x v="4"/>
    <s v="C"/>
    <x v="0"/>
    <s v="             166.02"/>
    <n v="0"/>
    <s v="CR04"/>
    <n v="0"/>
    <s v="Gross sales"/>
  </r>
  <r>
    <s v="selected"/>
    <s v="US5C100011"/>
    <n v="0"/>
    <n v="0"/>
    <x v="0"/>
    <n v="0"/>
    <s v="29007298"/>
    <s v="15"/>
    <d v="2014-12-31T00:00:00"/>
    <s v="12"/>
    <s v="2014"/>
    <n v="44.12"/>
    <s v="USD"/>
    <x v="1"/>
    <s v="C"/>
    <x v="0"/>
    <s v="              44.12-"/>
    <n v="0"/>
    <s v="CR04"/>
    <n v="0"/>
    <s v="Sales discounts"/>
  </r>
  <r>
    <s v="selected"/>
    <s v="US5C100011"/>
    <n v="0"/>
    <n v="0"/>
    <x v="0"/>
    <n v="0"/>
    <s v="29007298"/>
    <s v="3"/>
    <d v="2014-12-31T00:00:00"/>
    <s v="12"/>
    <s v="2014"/>
    <n v="-0.24"/>
    <s v="USD"/>
    <x v="5"/>
    <s v="C"/>
    <x v="0"/>
    <s v="               0.24"/>
    <n v="0"/>
    <s v="CR04"/>
    <n v="0"/>
    <s v="Income"/>
  </r>
  <r>
    <s v="selected"/>
    <s v="US5C100011"/>
    <n v="0"/>
    <n v="0"/>
    <x v="0"/>
    <n v="0"/>
    <s v="29007298"/>
    <s v="4"/>
    <d v="2014-12-31T00:00:00"/>
    <s v="12"/>
    <s v="2014"/>
    <n v="-0.03"/>
    <s v="USD"/>
    <x v="5"/>
    <s v="C"/>
    <x v="0"/>
    <s v="               0.03"/>
    <n v="0"/>
    <s v="CR04"/>
    <n v="0"/>
    <s v="Income"/>
  </r>
  <r>
    <s v="selected"/>
    <s v="US5C100011"/>
    <n v="0"/>
    <n v="0"/>
    <x v="0"/>
    <n v="0"/>
    <s v="29007298"/>
    <s v="19"/>
    <d v="2014-12-31T00:00:00"/>
    <s v="12"/>
    <s v="2014"/>
    <n v="95.87"/>
    <s v="USD"/>
    <x v="2"/>
    <s v="C"/>
    <x v="0"/>
    <s v="              95.87-"/>
    <n v="0"/>
    <s v="CR04"/>
    <n v="0"/>
    <s v="Actual returns"/>
  </r>
  <r>
    <s v="selected"/>
    <s v="US5C100011"/>
    <n v="0"/>
    <n v="0"/>
    <x v="0"/>
    <n v="0"/>
    <s v="29007298"/>
    <s v="18"/>
    <d v="2014-12-31T00:00:00"/>
    <s v="12"/>
    <s v="2014"/>
    <n v="2603.61"/>
    <s v="USD"/>
    <x v="2"/>
    <s v="C"/>
    <x v="0"/>
    <s v="           2,603.61-"/>
    <n v="0"/>
    <s v="CR04"/>
    <n v="0"/>
    <s v="Actual returns"/>
  </r>
  <r>
    <s v="selected"/>
    <s v="US5C100011"/>
    <n v="0"/>
    <n v="0"/>
    <x v="0"/>
    <n v="0"/>
    <s v="29007298"/>
    <s v="8"/>
    <d v="2014-12-31T00:00:00"/>
    <s v="12"/>
    <s v="2014"/>
    <n v="-15.32"/>
    <s v="USD"/>
    <x v="10"/>
    <s v="C"/>
    <x v="0"/>
    <s v="              15.32"/>
    <n v="0"/>
    <s v="CR04"/>
    <n v="0"/>
    <s v="Revenue"/>
  </r>
  <r>
    <s v="selected"/>
    <s v="US5C100011"/>
    <n v="0"/>
    <n v="0"/>
    <x v="0"/>
    <n v="0"/>
    <s v="29007298"/>
    <s v="9"/>
    <d v="2014-12-31T00:00:00"/>
    <s v="12"/>
    <s v="2014"/>
    <n v="-160.58000000000001"/>
    <s v="USD"/>
    <x v="10"/>
    <s v="C"/>
    <x v="0"/>
    <s v="             160.58"/>
    <n v="0"/>
    <s v="CR04"/>
    <n v="0"/>
    <s v="Revenue"/>
  </r>
  <r>
    <s v="selected"/>
    <s v="US5C100011"/>
    <n v="0"/>
    <n v="0"/>
    <x v="0"/>
    <n v="0"/>
    <s v="29007298"/>
    <s v="10"/>
    <d v="2014-12-31T00:00:00"/>
    <s v="12"/>
    <s v="2014"/>
    <n v="-0.91"/>
    <s v="USD"/>
    <x v="10"/>
    <s v="C"/>
    <x v="0"/>
    <s v="               0.91"/>
    <n v="0"/>
    <s v="CR04"/>
    <n v="0"/>
    <s v="Revenue"/>
  </r>
  <r>
    <s v="selected"/>
    <s v="US5C100011"/>
    <n v="0"/>
    <n v="0"/>
    <x v="0"/>
    <n v="0"/>
    <s v="29007298"/>
    <s v="11"/>
    <d v="2014-12-31T00:00:00"/>
    <s v="12"/>
    <s v="2014"/>
    <n v="-6.71"/>
    <s v="USD"/>
    <x v="10"/>
    <s v="C"/>
    <x v="0"/>
    <s v="               6.71"/>
    <n v="0"/>
    <s v="CR04"/>
    <n v="0"/>
    <s v="Revenue"/>
  </r>
  <r>
    <s v="selected"/>
    <s v="US5C100011"/>
    <n v="0"/>
    <n v="0"/>
    <x v="0"/>
    <n v="0"/>
    <s v="29007298"/>
    <s v="12"/>
    <d v="2014-12-31T00:00:00"/>
    <s v="12"/>
    <s v="2014"/>
    <n v="-36.9"/>
    <s v="USD"/>
    <x v="10"/>
    <s v="C"/>
    <x v="0"/>
    <s v="              36.90"/>
    <n v="0"/>
    <s v="CR04"/>
    <n v="0"/>
    <s v="Revenue"/>
  </r>
  <r>
    <s v="selected"/>
    <s v="US5C100011"/>
    <n v="0"/>
    <n v="0"/>
    <x v="0"/>
    <n v="0"/>
    <s v="29007298"/>
    <s v="13"/>
    <d v="2014-12-31T00:00:00"/>
    <s v="12"/>
    <s v="2014"/>
    <n v="-1097.08"/>
    <s v="USD"/>
    <x v="10"/>
    <s v="C"/>
    <x v="0"/>
    <s v="           1,097.08"/>
    <n v="0"/>
    <s v="CR04"/>
    <n v="0"/>
    <s v="Revenue"/>
  </r>
  <r>
    <s v="selected"/>
    <s v="US5C100011"/>
    <n v="0"/>
    <n v="0"/>
    <x v="0"/>
    <n v="0"/>
    <s v="29007298"/>
    <s v="14"/>
    <d v="2014-12-31T00:00:00"/>
    <s v="12"/>
    <s v="2014"/>
    <n v="-4.5599999999999996"/>
    <s v="USD"/>
    <x v="10"/>
    <s v="C"/>
    <x v="0"/>
    <s v="               4.56"/>
    <n v="0"/>
    <s v="CR04"/>
    <n v="0"/>
    <s v="Revenue"/>
  </r>
  <r>
    <s v="selected"/>
    <s v="US5C100011"/>
    <n v="0"/>
    <n v="0"/>
    <x v="0"/>
    <n v="0"/>
    <s v="29007298"/>
    <s v="31"/>
    <d v="2014-12-31T00:00:00"/>
    <s v="12"/>
    <s v="2014"/>
    <n v="8.02"/>
    <s v="USD"/>
    <x v="6"/>
    <s v="C"/>
    <x v="0"/>
    <s v="               8.02-"/>
    <n v="0"/>
    <s v="CR04"/>
    <n v="0"/>
    <s v="Distribution fees"/>
  </r>
  <r>
    <s v="selected"/>
    <s v="US5C100011"/>
    <n v="0"/>
    <n v="0"/>
    <x v="0"/>
    <n v="0"/>
    <s v="29007298"/>
    <s v="32"/>
    <d v="2014-12-31T00:00:00"/>
    <s v="12"/>
    <s v="2014"/>
    <n v="0.05"/>
    <s v="USD"/>
    <x v="6"/>
    <s v="C"/>
    <x v="0"/>
    <s v="               0.05-"/>
    <n v="0"/>
    <s v="CR04"/>
    <n v="0"/>
    <s v="Distribution fees"/>
  </r>
  <r>
    <s v="selected"/>
    <s v="US5C100011"/>
    <n v="0"/>
    <n v="0"/>
    <x v="0"/>
    <n v="0"/>
    <s v="29007298"/>
    <s v="33"/>
    <d v="2014-12-31T00:00:00"/>
    <s v="12"/>
    <s v="2014"/>
    <n v="0.33"/>
    <s v="USD"/>
    <x v="6"/>
    <s v="C"/>
    <x v="0"/>
    <s v="               0.33-"/>
    <n v="0"/>
    <s v="CR04"/>
    <n v="0"/>
    <s v="Distribution fees"/>
  </r>
  <r>
    <s v="selected"/>
    <s v="US5C100011"/>
    <n v="0"/>
    <n v="0"/>
    <x v="0"/>
    <n v="0"/>
    <s v="29007298"/>
    <s v="34"/>
    <d v="2014-12-31T00:00:00"/>
    <s v="12"/>
    <s v="2014"/>
    <n v="1.85"/>
    <s v="USD"/>
    <x v="6"/>
    <s v="C"/>
    <x v="0"/>
    <s v="               1.85-"/>
    <n v="0"/>
    <s v="CR04"/>
    <n v="0"/>
    <s v="Distribution fees"/>
  </r>
  <r>
    <s v="selected"/>
    <s v="US5C100011"/>
    <n v="0"/>
    <n v="0"/>
    <x v="0"/>
    <n v="0"/>
    <s v="29007298"/>
    <s v="17"/>
    <d v="2014-12-31T00:00:00"/>
    <s v="12"/>
    <s v="2014"/>
    <n v="756.06"/>
    <s v="USD"/>
    <x v="1"/>
    <s v="C"/>
    <x v="0"/>
    <s v="             756.06-"/>
    <n v="0"/>
    <s v="CR04"/>
    <n v="0"/>
    <s v="Sales discounts"/>
  </r>
  <r>
    <s v="selected"/>
    <s v="US5C100011"/>
    <n v="0"/>
    <n v="0"/>
    <x v="0"/>
    <n v="0"/>
    <s v="29007298"/>
    <s v="35"/>
    <d v="2014-12-31T00:00:00"/>
    <s v="12"/>
    <s v="2014"/>
    <n v="0.23"/>
    <s v="USD"/>
    <x v="6"/>
    <s v="C"/>
    <x v="0"/>
    <s v="               0.23-"/>
    <n v="0"/>
    <s v="CR04"/>
    <n v="0"/>
    <s v="Distribution fees"/>
  </r>
  <r>
    <s v="selected"/>
    <s v="US5C100011"/>
    <n v="0"/>
    <n v="0"/>
    <x v="0"/>
    <n v="0"/>
    <s v="29007298"/>
    <s v="27"/>
    <d v="2014-12-31T00:00:00"/>
    <s v="12"/>
    <s v="2014"/>
    <n v="83.65"/>
    <s v="USD"/>
    <x v="8"/>
    <s v="C"/>
    <x v="0"/>
    <s v="              83.65-"/>
    <n v="0"/>
    <s v="CR04"/>
    <n v="0"/>
    <s v="Distribution fees"/>
  </r>
  <r>
    <s v="selected"/>
    <s v="US5C100011"/>
    <n v="0"/>
    <n v="0"/>
    <x v="0"/>
    <n v="0"/>
    <s v="29007298"/>
    <s v="28"/>
    <d v="2014-12-31T00:00:00"/>
    <s v="12"/>
    <s v="2014"/>
    <n v="6.14"/>
    <s v="USD"/>
    <x v="8"/>
    <s v="C"/>
    <x v="0"/>
    <s v="               6.14-"/>
    <n v="0"/>
    <s v="CR04"/>
    <n v="0"/>
    <s v="Distribution fees"/>
  </r>
  <r>
    <s v="selected"/>
    <s v="US5C100011"/>
    <n v="0"/>
    <n v="0"/>
    <x v="0"/>
    <n v="0"/>
    <s v="29007370"/>
    <s v="7"/>
    <d v="2014-12-31T00:00:00"/>
    <s v="12"/>
    <s v="2014"/>
    <n v="554.59"/>
    <s v="USD"/>
    <x v="1"/>
    <s v="C"/>
    <x v="0"/>
    <s v="             554.59-"/>
    <n v="0"/>
    <s v="CR04"/>
    <n v="0"/>
    <s v="Sales discounts"/>
  </r>
  <r>
    <s v="selected"/>
    <s v="US5C100011"/>
    <n v="0"/>
    <n v="0"/>
    <x v="0"/>
    <n v="0"/>
    <s v="29007370"/>
    <s v="18"/>
    <d v="2014-12-31T00:00:00"/>
    <s v="12"/>
    <s v="2014"/>
    <n v="8.25"/>
    <s v="USD"/>
    <x v="7"/>
    <s v="C"/>
    <x v="0"/>
    <s v="               8.25-"/>
    <n v="0"/>
    <s v="CR04"/>
    <n v="0"/>
    <s v="Other handling fees"/>
  </r>
  <r>
    <s v="selected"/>
    <s v="US5C100011"/>
    <n v="0"/>
    <n v="0"/>
    <x v="0"/>
    <n v="0"/>
    <s v="29007370"/>
    <s v="17"/>
    <d v="2014-12-31T00:00:00"/>
    <s v="12"/>
    <s v="2014"/>
    <n v="4.25"/>
    <s v="USD"/>
    <x v="7"/>
    <s v="C"/>
    <x v="0"/>
    <s v="               4.25-"/>
    <n v="0"/>
    <s v="CR04"/>
    <n v="0"/>
    <s v="Other handling fees"/>
  </r>
  <r>
    <s v="selected"/>
    <s v="US5C100011"/>
    <n v="0"/>
    <n v="0"/>
    <x v="0"/>
    <n v="0"/>
    <s v="29007370"/>
    <s v="16"/>
    <d v="2014-12-31T00:00:00"/>
    <s v="12"/>
    <s v="2014"/>
    <n v="674.47"/>
    <s v="USD"/>
    <x v="8"/>
    <s v="C"/>
    <x v="0"/>
    <s v="             674.47-"/>
    <n v="0"/>
    <s v="CR04"/>
    <n v="0"/>
    <s v="Distribution fees"/>
  </r>
  <r>
    <s v="selected"/>
    <s v="US5C100011"/>
    <n v="0"/>
    <n v="0"/>
    <x v="0"/>
    <n v="0"/>
    <s v="29007370"/>
    <s v="15"/>
    <d v="2014-12-31T00:00:00"/>
    <s v="12"/>
    <s v="2014"/>
    <n v="667.48"/>
    <s v="USD"/>
    <x v="8"/>
    <s v="C"/>
    <x v="0"/>
    <s v="             667.48-"/>
    <n v="0"/>
    <s v="CR04"/>
    <n v="0"/>
    <s v="Distribution fees"/>
  </r>
  <r>
    <s v="selected"/>
    <s v="US5C100011"/>
    <n v="0"/>
    <n v="0"/>
    <x v="0"/>
    <n v="0"/>
    <s v="29007370"/>
    <s v="6"/>
    <d v="2014-12-31T00:00:00"/>
    <s v="12"/>
    <s v="2014"/>
    <n v="-8030.2"/>
    <s v="USD"/>
    <x v="4"/>
    <s v="C"/>
    <x v="0"/>
    <s v="           8,030.20"/>
    <n v="0"/>
    <s v="CR04"/>
    <n v="0"/>
    <s v="Gross sales"/>
  </r>
  <r>
    <s v="selected"/>
    <s v="US5C100011"/>
    <n v="0"/>
    <n v="0"/>
    <x v="0"/>
    <n v="0"/>
    <s v="29007370"/>
    <s v="5"/>
    <d v="2014-12-31T00:00:00"/>
    <s v="12"/>
    <s v="2014"/>
    <n v="-8508.77"/>
    <s v="USD"/>
    <x v="4"/>
    <s v="C"/>
    <x v="0"/>
    <s v="           8,508.77"/>
    <s v="1,300 Units"/>
    <s v="CR04"/>
    <n v="0"/>
    <s v="Gross sales"/>
  </r>
  <r>
    <s v="selected"/>
    <s v="US5C100011"/>
    <n v="0"/>
    <n v="0"/>
    <x v="0"/>
    <n v="0"/>
    <s v="29007370"/>
    <s v="8"/>
    <d v="2014-12-31T00:00:00"/>
    <s v="12"/>
    <s v="2014"/>
    <n v="326.86"/>
    <s v="USD"/>
    <x v="2"/>
    <s v="C"/>
    <x v="0"/>
    <s v="             326.86-"/>
    <n v="0"/>
    <s v="CR04"/>
    <n v="0"/>
    <s v="Actual returns"/>
  </r>
  <r>
    <s v="selected"/>
    <s v="US5C100011"/>
    <n v="0"/>
    <n v="0"/>
    <x v="0"/>
    <n v="0"/>
    <s v="29007370"/>
    <s v="9"/>
    <d v="2014-12-31T00:00:00"/>
    <s v="12"/>
    <s v="2014"/>
    <n v="321.05"/>
    <s v="USD"/>
    <x v="2"/>
    <s v="C"/>
    <x v="0"/>
    <s v="             321.05-"/>
    <n v="0"/>
    <s v="CR04"/>
    <n v="0"/>
    <s v="Actual returns"/>
  </r>
  <r>
    <s v="selected"/>
    <s v="US5C100011"/>
    <n v="0"/>
    <n v="0"/>
    <x v="0"/>
    <n v="0"/>
    <s v="29007370"/>
    <s v="13"/>
    <d v="2014-12-31T00:00:00"/>
    <s v="12"/>
    <s v="2014"/>
    <n v="-1306.8900000000001"/>
    <s v="USD"/>
    <x v="3"/>
    <s v="C"/>
    <x v="0"/>
    <s v="           1,306.89"/>
    <n v="0"/>
    <s v="CR04"/>
    <n v="0"/>
    <s v="Provision for returns"/>
  </r>
  <r>
    <s v="selected"/>
    <s v="US5C100011"/>
    <n v="0"/>
    <n v="0"/>
    <x v="0"/>
    <n v="0"/>
    <s v="29007370"/>
    <s v="14"/>
    <d v="2014-12-31T00:00:00"/>
    <s v="12"/>
    <s v="2014"/>
    <n v="50"/>
    <s v="USD"/>
    <x v="12"/>
    <s v="C"/>
    <x v="0"/>
    <s v="              50.00-"/>
    <n v="0"/>
    <s v="CR04"/>
    <n v="0"/>
    <s v="Marketing costs"/>
  </r>
  <r>
    <s v="selected"/>
    <s v="US5C100011"/>
    <n v="0"/>
    <n v="0"/>
    <x v="0"/>
    <n v="0"/>
    <s v="29007370"/>
    <s v="12"/>
    <d v="2014-12-31T00:00:00"/>
    <s v="12"/>
    <s v="2014"/>
    <n v="-908.17"/>
    <s v="USD"/>
    <x v="3"/>
    <s v="C"/>
    <x v="0"/>
    <s v="             908.17"/>
    <n v="0"/>
    <s v="CR04"/>
    <n v="0"/>
    <s v="Provision for returns"/>
  </r>
  <r>
    <s v="selected"/>
    <s v="US5C100011"/>
    <n v="0"/>
    <n v="0"/>
    <x v="0"/>
    <n v="0"/>
    <s v="29007370"/>
    <s v="11"/>
    <d v="2014-12-31T00:00:00"/>
    <s v="12"/>
    <s v="2014"/>
    <n v="1405.29"/>
    <s v="USD"/>
    <x v="3"/>
    <s v="C"/>
    <x v="0"/>
    <s v="           1,405.29-"/>
    <n v="0"/>
    <s v="CR04"/>
    <n v="0"/>
    <s v="Provision for returns"/>
  </r>
  <r>
    <s v="selected"/>
    <s v="US5C100011"/>
    <n v="0"/>
    <n v="0"/>
    <x v="0"/>
    <n v="0"/>
    <s v="29007370"/>
    <s v="10"/>
    <d v="2014-12-31T00:00:00"/>
    <s v="12"/>
    <s v="2014"/>
    <n v="1391.98"/>
    <s v="USD"/>
    <x v="3"/>
    <s v="C"/>
    <x v="0"/>
    <s v="           1,391.98-"/>
    <n v="0"/>
    <s v="CR04"/>
    <n v="0"/>
    <s v="Provision for returns"/>
  </r>
  <r>
    <s v="selected"/>
    <s v="US5C100011"/>
    <n v="0"/>
    <n v="0"/>
    <x v="0"/>
    <n v="0"/>
    <s v="29007563"/>
    <s v="1"/>
    <d v="2014-12-31T00:00:00"/>
    <s v="12"/>
    <s v="2014"/>
    <n v="745.2"/>
    <s v="USD"/>
    <x v="7"/>
    <s v="C"/>
    <x v="0"/>
    <s v="             745.20-"/>
    <n v="0"/>
    <s v="CR04"/>
    <n v="0"/>
    <s v="Other handling fees"/>
  </r>
  <r>
    <s v="selected"/>
    <s v="US5C100011"/>
    <n v="0"/>
    <n v="0"/>
    <x v="0"/>
    <n v="0"/>
    <s v="29007632"/>
    <s v="1"/>
    <d v="2014-12-31T00:00:00"/>
    <s v="12"/>
    <s v="2014"/>
    <n v="708"/>
    <s v="USD"/>
    <x v="9"/>
    <s v="C"/>
    <x v="0"/>
    <s v="             708.00-"/>
    <n v="0"/>
    <s v="CR04"/>
    <n v="0"/>
    <s v="Manufacturing"/>
  </r>
  <r>
    <s v="selected"/>
    <s v="US5C100011"/>
    <n v="0"/>
    <n v="0"/>
    <x v="0"/>
    <n v="0"/>
    <s v="29007632"/>
    <s v="2"/>
    <d v="2014-12-31T00:00:00"/>
    <s v="12"/>
    <s v="2014"/>
    <n v="1500"/>
    <s v="USD"/>
    <x v="12"/>
    <s v="C"/>
    <x v="0"/>
    <s v="           1,500.00-"/>
    <n v="0"/>
    <s v="CR04"/>
    <n v="0"/>
    <s v="Marketing costs"/>
  </r>
  <r>
    <s v="selected"/>
    <s v="US5C100011"/>
    <n v="0"/>
    <n v="0"/>
    <x v="0"/>
    <n v="0"/>
    <s v="29007724"/>
    <s v="7"/>
    <d v="2014-12-31T00:00:00"/>
    <s v="12"/>
    <s v="2014"/>
    <n v="4047.55"/>
    <s v="USD"/>
    <x v="9"/>
    <s v="C"/>
    <x v="0"/>
    <s v="           4,047.55-"/>
    <n v="0"/>
    <s v="CR04"/>
    <n v="0"/>
    <s v="Manufacturing"/>
  </r>
  <r>
    <s v="selected"/>
    <s v="US5C100011"/>
    <n v="0"/>
    <n v="0"/>
    <x v="0"/>
    <n v="0"/>
    <s v="29007724"/>
    <s v="8"/>
    <d v="2014-12-31T00:00:00"/>
    <s v="12"/>
    <s v="2014"/>
    <n v="63"/>
    <s v="USD"/>
    <x v="7"/>
    <s v="C"/>
    <x v="0"/>
    <s v="              63.00-"/>
    <n v="0"/>
    <s v="CR04"/>
    <n v="0"/>
    <s v="Other handling fees"/>
  </r>
  <r>
    <s v="selected"/>
    <s v="US5C100011"/>
    <n v="0"/>
    <n v="0"/>
    <x v="0"/>
    <n v="0"/>
    <s v="29007724"/>
    <s v="9"/>
    <d v="2014-12-31T00:00:00"/>
    <s v="12"/>
    <s v="2014"/>
    <n v="4.3"/>
    <s v="USD"/>
    <x v="8"/>
    <s v="C"/>
    <x v="0"/>
    <s v="               4.30-"/>
    <n v="0"/>
    <s v="CR04"/>
    <n v="0"/>
    <s v="Distribution fees"/>
  </r>
  <r>
    <s v="selected"/>
    <s v="US5C100011"/>
    <n v="0"/>
    <n v="0"/>
    <x v="0"/>
    <n v="0"/>
    <s v="29007724"/>
    <s v="6"/>
    <d v="2014-12-31T00:00:00"/>
    <s v="12"/>
    <s v="2014"/>
    <n v="2.0299999999999998"/>
    <s v="USD"/>
    <x v="3"/>
    <s v="C"/>
    <x v="0"/>
    <s v="               2.03-"/>
    <n v="0"/>
    <s v="CR04"/>
    <n v="0"/>
    <s v="Provision for returns"/>
  </r>
  <r>
    <s v="selected"/>
    <s v="US5C100011"/>
    <n v="0"/>
    <n v="0"/>
    <x v="0"/>
    <n v="0"/>
    <s v="29007724"/>
    <s v="10"/>
    <d v="2014-12-31T00:00:00"/>
    <s v="12"/>
    <s v="2014"/>
    <n v="8.16"/>
    <s v="USD"/>
    <x v="7"/>
    <s v="C"/>
    <x v="0"/>
    <s v="               8.16-"/>
    <n v="0"/>
    <s v="CR04"/>
    <n v="0"/>
    <s v="Other handling fees"/>
  </r>
  <r>
    <s v="selected"/>
    <s v="US5C100011"/>
    <n v="0"/>
    <n v="0"/>
    <x v="0"/>
    <n v="0"/>
    <s v="29007724"/>
    <s v="2"/>
    <d v="2014-12-31T00:00:00"/>
    <s v="12"/>
    <s v="2014"/>
    <n v="-13"/>
    <s v="USD"/>
    <x v="4"/>
    <s v="C"/>
    <x v="0"/>
    <s v="              13.00"/>
    <n v="0"/>
    <s v="CR04"/>
    <n v="0"/>
    <s v="Gross sales"/>
  </r>
  <r>
    <s v="selected"/>
    <s v="US5C100011"/>
    <n v="0"/>
    <n v="0"/>
    <x v="0"/>
    <n v="0"/>
    <s v="29007724"/>
    <s v="3"/>
    <d v="2014-12-31T00:00:00"/>
    <s v="12"/>
    <s v="2014"/>
    <n v="-11.59"/>
    <s v="USD"/>
    <x v="4"/>
    <s v="C"/>
    <x v="0"/>
    <s v="              11.59"/>
    <n v="0"/>
    <s v="CR04"/>
    <n v="0"/>
    <s v="Gross sales"/>
  </r>
  <r>
    <s v="selected"/>
    <s v="US5C100011"/>
    <n v="0"/>
    <n v="0"/>
    <x v="0"/>
    <n v="0"/>
    <s v="29007724"/>
    <s v="4"/>
    <d v="2014-12-31T00:00:00"/>
    <s v="12"/>
    <s v="2014"/>
    <n v="-13"/>
    <s v="USD"/>
    <x v="4"/>
    <s v="C"/>
    <x v="0"/>
    <s v="              13.00"/>
    <n v="0"/>
    <s v="CR04"/>
    <n v="0"/>
    <s v="Gross sales"/>
  </r>
  <r>
    <s v="selected"/>
    <s v="US5C100011"/>
    <n v="0"/>
    <n v="0"/>
    <x v="0"/>
    <n v="0"/>
    <s v="29007724"/>
    <s v="5"/>
    <d v="2014-12-31T00:00:00"/>
    <s v="12"/>
    <s v="2014"/>
    <n v="-11.59"/>
    <s v="USD"/>
    <x v="4"/>
    <s v="C"/>
    <x v="0"/>
    <s v="              11.59"/>
    <n v="0"/>
    <s v="CR04"/>
    <n v="0"/>
    <s v="Gross sales"/>
  </r>
  <r>
    <s v="selected"/>
    <s v="US5C100011"/>
    <n v="0"/>
    <n v="0"/>
    <x v="0"/>
    <n v="0"/>
    <s v="29007782"/>
    <s v="7"/>
    <d v="2014-12-31T00:00:00"/>
    <s v="12"/>
    <s v="2014"/>
    <n v="-7.0000000000000007E-2"/>
    <s v="USD"/>
    <x v="11"/>
    <s v="C"/>
    <x v="0"/>
    <s v="               0.07"/>
    <n v="0"/>
    <s v="CR04"/>
    <n v="0"/>
    <s v="Expenses"/>
  </r>
  <r>
    <s v="selected"/>
    <s v="US5C100011"/>
    <n v="0"/>
    <n v="0"/>
    <x v="0"/>
    <n v="0"/>
    <s v="29007782"/>
    <s v="1"/>
    <d v="2014-12-31T00:00:00"/>
    <s v="12"/>
    <s v="2014"/>
    <n v="-0.56999999999999995"/>
    <s v="USD"/>
    <x v="11"/>
    <s v="C"/>
    <x v="0"/>
    <s v="               0.57"/>
    <n v="0"/>
    <s v="CR04"/>
    <n v="0"/>
    <s v="Expenses"/>
  </r>
  <r>
    <s v="selected"/>
    <s v="US5C100011"/>
    <n v="0"/>
    <n v="0"/>
    <x v="0"/>
    <n v="0"/>
    <s v="29007782"/>
    <s v="6"/>
    <d v="2014-12-31T00:00:00"/>
    <s v="12"/>
    <s v="2014"/>
    <n v="-6.29"/>
    <s v="USD"/>
    <x v="11"/>
    <s v="C"/>
    <x v="0"/>
    <s v="               6.29"/>
    <n v="0"/>
    <s v="CR04"/>
    <n v="0"/>
    <s v="Expenses"/>
  </r>
  <r>
    <s v="selected"/>
    <s v="US5C100011"/>
    <n v="0"/>
    <n v="0"/>
    <x v="0"/>
    <n v="0"/>
    <s v="29007782"/>
    <s v="5"/>
    <d v="2014-12-31T00:00:00"/>
    <s v="12"/>
    <s v="2014"/>
    <n v="-6.72"/>
    <s v="USD"/>
    <x v="11"/>
    <s v="C"/>
    <x v="0"/>
    <s v="               6.72"/>
    <n v="0"/>
    <s v="CR04"/>
    <n v="0"/>
    <s v="Expenses"/>
  </r>
  <r>
    <s v="selected"/>
    <s v="US5C100011"/>
    <n v="0"/>
    <n v="0"/>
    <x v="0"/>
    <n v="0"/>
    <s v="29007782"/>
    <s v="2"/>
    <d v="2014-12-31T00:00:00"/>
    <s v="12"/>
    <s v="2014"/>
    <n v="-472.22"/>
    <s v="USD"/>
    <x v="11"/>
    <s v="C"/>
    <x v="0"/>
    <s v="             472.22"/>
    <n v="0"/>
    <s v="CR04"/>
    <n v="0"/>
    <s v="Expenses"/>
  </r>
  <r>
    <s v="selected"/>
    <s v="US5C100011"/>
    <n v="0"/>
    <n v="0"/>
    <x v="0"/>
    <n v="0"/>
    <s v="29007782"/>
    <s v="3"/>
    <d v="2014-12-31T00:00:00"/>
    <s v="12"/>
    <s v="2014"/>
    <n v="-441.74"/>
    <s v="USD"/>
    <x v="11"/>
    <s v="C"/>
    <x v="0"/>
    <s v="             441.74"/>
    <n v="0"/>
    <s v="CR04"/>
    <n v="0"/>
    <s v="Expenses"/>
  </r>
  <r>
    <s v="selected"/>
    <s v="US5C100011"/>
    <n v="0"/>
    <n v="0"/>
    <x v="0"/>
    <n v="0"/>
    <s v="29007782"/>
    <s v="4"/>
    <d v="2014-12-31T00:00:00"/>
    <s v="12"/>
    <s v="2014"/>
    <n v="-1599.47"/>
    <s v="USD"/>
    <x v="11"/>
    <s v="C"/>
    <x v="0"/>
    <s v="           1,599.47"/>
    <n v="0"/>
    <s v="CR04"/>
    <n v="0"/>
    <s v="Expenses"/>
  </r>
  <r>
    <s v="selected"/>
    <s v="US5C100011"/>
    <n v="0"/>
    <n v="0"/>
    <x v="0"/>
    <n v="0"/>
    <s v="29007782"/>
    <s v="15"/>
    <d v="2014-12-31T00:00:00"/>
    <s v="12"/>
    <s v="2014"/>
    <n v="-6.11"/>
    <s v="USD"/>
    <x v="11"/>
    <s v="C"/>
    <x v="0"/>
    <s v="               6.11"/>
    <n v="0"/>
    <s v="CR04"/>
    <n v="0"/>
    <s v="Expenses"/>
  </r>
  <r>
    <s v="selected"/>
    <s v="US5C100011"/>
    <n v="0"/>
    <n v="0"/>
    <x v="0"/>
    <n v="0"/>
    <s v="29007782"/>
    <s v="16"/>
    <d v="2014-12-31T00:00:00"/>
    <s v="12"/>
    <s v="2014"/>
    <n v="-168.37"/>
    <s v="USD"/>
    <x v="11"/>
    <s v="C"/>
    <x v="0"/>
    <s v="             168.37"/>
    <n v="0"/>
    <s v="CR04"/>
    <n v="0"/>
    <s v="Expenses"/>
  </r>
  <r>
    <s v="selected"/>
    <s v="US5C100011"/>
    <n v="0"/>
    <n v="0"/>
    <x v="0"/>
    <n v="0"/>
    <s v="29007782"/>
    <s v="17"/>
    <d v="2014-12-31T00:00:00"/>
    <s v="12"/>
    <s v="2014"/>
    <n v="-46.54"/>
    <s v="USD"/>
    <x v="11"/>
    <s v="C"/>
    <x v="0"/>
    <s v="              46.54"/>
    <n v="0"/>
    <s v="CR04"/>
    <n v="0"/>
    <s v="Expenses"/>
  </r>
  <r>
    <s v="selected"/>
    <s v="US5C100011"/>
    <n v="0"/>
    <n v="0"/>
    <x v="0"/>
    <n v="0"/>
    <s v="29007782"/>
    <s v="18"/>
    <d v="2014-12-31T00:00:00"/>
    <s v="12"/>
    <s v="2014"/>
    <n v="-49.92"/>
    <s v="USD"/>
    <x v="11"/>
    <s v="C"/>
    <x v="0"/>
    <s v="              49.92"/>
    <n v="0"/>
    <s v="CR04"/>
    <n v="0"/>
    <s v="Expenses"/>
  </r>
  <r>
    <s v="selected"/>
    <s v="US5C100011"/>
    <n v="0"/>
    <n v="0"/>
    <x v="0"/>
    <n v="0"/>
    <s v="29007782"/>
    <s v="19"/>
    <d v="2014-12-31T00:00:00"/>
    <s v="12"/>
    <s v="2014"/>
    <n v="-0.64"/>
    <s v="USD"/>
    <x v="11"/>
    <s v="C"/>
    <x v="0"/>
    <s v="               0.64"/>
    <n v="0"/>
    <s v="CR04"/>
    <n v="0"/>
    <s v="Expenses"/>
  </r>
  <r>
    <s v="selected"/>
    <s v="US5C100011"/>
    <n v="0"/>
    <n v="0"/>
    <x v="0"/>
    <n v="0"/>
    <s v="29007782"/>
    <s v="20"/>
    <d v="2014-12-31T00:00:00"/>
    <s v="12"/>
    <s v="2014"/>
    <n v="-0.01"/>
    <s v="USD"/>
    <x v="11"/>
    <s v="C"/>
    <x v="0"/>
    <s v="               0.01"/>
    <n v="0"/>
    <s v="CR04"/>
    <n v="0"/>
    <s v="Expenses"/>
  </r>
  <r>
    <s v="selected"/>
    <s v="US5C100011"/>
    <n v="0"/>
    <n v="0"/>
    <x v="0"/>
    <n v="0"/>
    <s v="29007782"/>
    <s v="21"/>
    <d v="2014-12-31T00:00:00"/>
    <s v="12"/>
    <s v="2014"/>
    <n v="-17.54"/>
    <s v="USD"/>
    <x v="11"/>
    <s v="C"/>
    <x v="0"/>
    <s v="              17.54"/>
    <n v="0"/>
    <s v="CR04"/>
    <n v="0"/>
    <s v="Expenses"/>
  </r>
  <r>
    <s v="selected"/>
    <s v="US5C100011"/>
    <n v="0"/>
    <n v="0"/>
    <x v="0"/>
    <n v="0"/>
    <s v="29007782"/>
    <s v="14"/>
    <d v="2014-12-31T00:00:00"/>
    <s v="12"/>
    <s v="2014"/>
    <n v="-2.1"/>
    <s v="USD"/>
    <x v="11"/>
    <s v="C"/>
    <x v="0"/>
    <s v="               2.10"/>
    <n v="0"/>
    <s v="CR04"/>
    <n v="0"/>
    <s v="Expenses"/>
  </r>
  <r>
    <s v="selected"/>
    <s v="US5C100011"/>
    <n v="0"/>
    <n v="0"/>
    <x v="0"/>
    <n v="0"/>
    <s v="29007782"/>
    <s v="13"/>
    <d v="2014-12-31T00:00:00"/>
    <s v="12"/>
    <s v="2014"/>
    <n v="-3.04"/>
    <s v="USD"/>
    <x v="11"/>
    <s v="C"/>
    <x v="0"/>
    <s v="               3.04"/>
    <n v="0"/>
    <s v="CR04"/>
    <n v="0"/>
    <s v="Expenses"/>
  </r>
  <r>
    <s v="selected"/>
    <s v="US5C100011"/>
    <n v="0"/>
    <n v="0"/>
    <x v="0"/>
    <n v="0"/>
    <s v="29007782"/>
    <s v="12"/>
    <d v="2014-12-31T00:00:00"/>
    <s v="12"/>
    <s v="2014"/>
    <n v="-1.83"/>
    <s v="USD"/>
    <x v="11"/>
    <s v="C"/>
    <x v="0"/>
    <s v="               1.83"/>
    <n v="0"/>
    <s v="CR04"/>
    <n v="0"/>
    <s v="Expenses"/>
  </r>
  <r>
    <s v="selected"/>
    <s v="US5C100011"/>
    <n v="0"/>
    <n v="0"/>
    <x v="0"/>
    <n v="0"/>
    <s v="29007782"/>
    <s v="11"/>
    <d v="2014-12-31T00:00:00"/>
    <s v="12"/>
    <s v="2014"/>
    <n v="-0.66"/>
    <s v="USD"/>
    <x v="11"/>
    <s v="C"/>
    <x v="0"/>
    <s v="               0.66"/>
    <n v="0"/>
    <s v="CR04"/>
    <n v="0"/>
    <s v="Expenses"/>
  </r>
  <r>
    <s v="selected"/>
    <s v="US5C100011"/>
    <n v="0"/>
    <n v="0"/>
    <x v="0"/>
    <n v="0"/>
    <s v="29007782"/>
    <s v="10"/>
    <d v="2014-12-31T00:00:00"/>
    <s v="12"/>
    <s v="2014"/>
    <n v="-0.71"/>
    <s v="USD"/>
    <x v="11"/>
    <s v="C"/>
    <x v="0"/>
    <s v="               0.71"/>
    <n v="0"/>
    <s v="CR04"/>
    <n v="0"/>
    <s v="Expenses"/>
  </r>
  <r>
    <s v="selected"/>
    <s v="US5C100011"/>
    <n v="0"/>
    <n v="0"/>
    <x v="0"/>
    <n v="0"/>
    <s v="29007782"/>
    <s v="9"/>
    <d v="2014-12-31T00:00:00"/>
    <s v="12"/>
    <s v="2014"/>
    <n v="-0.06"/>
    <s v="USD"/>
    <x v="11"/>
    <s v="C"/>
    <x v="0"/>
    <s v="               0.06"/>
    <n v="0"/>
    <s v="CR04"/>
    <n v="0"/>
    <s v="Expenses"/>
  </r>
  <r>
    <s v="selected"/>
    <s v="US5C100011"/>
    <n v="0"/>
    <n v="0"/>
    <x v="0"/>
    <n v="0"/>
    <s v="29007782"/>
    <s v="8"/>
    <d v="2014-12-31T00:00:00"/>
    <s v="12"/>
    <s v="2014"/>
    <n v="-6.08"/>
    <s v="USD"/>
    <x v="11"/>
    <s v="C"/>
    <x v="0"/>
    <s v="               6.08"/>
    <n v="0"/>
    <s v="CR04"/>
    <n v="0"/>
    <s v="Expenses"/>
  </r>
  <r>
    <s v="selected"/>
    <s v="US5C100011"/>
    <n v="0"/>
    <n v="0"/>
    <x v="0"/>
    <n v="0"/>
    <s v="29007825"/>
    <s v="2"/>
    <d v="2014-12-31T00:00:00"/>
    <s v="12"/>
    <s v="2014"/>
    <n v="-0.06"/>
    <s v="USD"/>
    <x v="11"/>
    <s v="C"/>
    <x v="0"/>
    <s v="               0.06"/>
    <n v="0"/>
    <s v="CR04"/>
    <n v="0"/>
    <s v="Expenses"/>
  </r>
  <r>
    <s v="selected"/>
    <s v="US5C100011"/>
    <n v="0"/>
    <n v="0"/>
    <x v="0"/>
    <n v="0"/>
    <s v="29007825"/>
    <s v="1"/>
    <d v="2014-12-31T00:00:00"/>
    <s v="12"/>
    <s v="2014"/>
    <n v="-0.01"/>
    <s v="USD"/>
    <x v="11"/>
    <s v="C"/>
    <x v="0"/>
    <s v="               0.01"/>
    <n v="0"/>
    <s v="CR04"/>
    <n v="0"/>
    <s v="Expenses"/>
  </r>
  <r>
    <s v="selected"/>
    <s v="US5C100011"/>
    <n v="0"/>
    <n v="0"/>
    <x v="0"/>
    <n v="0"/>
    <s v="99047168"/>
    <s v="3"/>
    <d v="2014-12-15T00:00:00"/>
    <s v="12"/>
    <s v="2014"/>
    <n v="1500"/>
    <s v="USD"/>
    <x v="12"/>
    <s v="C"/>
    <x v="1"/>
    <n v="0"/>
    <s v="M&amp;P FEE DAN COHEN"/>
    <s v="CR04"/>
    <n v="0"/>
    <s v="Marketing costs"/>
  </r>
  <r>
    <s v="selected"/>
    <s v="US5C100011"/>
    <n v="0"/>
    <n v="0"/>
    <x v="0"/>
    <n v="0"/>
    <s v="99047168"/>
    <s v="4"/>
    <d v="2014-12-15T00:00:00"/>
    <s v="12"/>
    <s v="2014"/>
    <n v="-1500"/>
    <s v="USD"/>
    <x v="12"/>
    <s v="C"/>
    <x v="1"/>
    <n v="0"/>
    <s v="M&amp;P FEE DAN COHEN"/>
    <s v="CR04"/>
    <n v="0"/>
    <s v="Marketing costs"/>
  </r>
  <r>
    <s v="selected"/>
    <s v="US5C100011"/>
    <n v="0"/>
    <n v="0"/>
    <x v="0"/>
    <n v="0"/>
    <s v="99071000"/>
    <s v="1"/>
    <d v="2015-01-15T00:00:00"/>
    <s v="1"/>
    <s v="2015"/>
    <n v="-12819.5"/>
    <s v="USD"/>
    <x v="9"/>
    <s v="C"/>
    <x v="1"/>
    <n v="0"/>
    <s v="DEC BITMAX/ UMS REVERSAL -ATO"/>
    <s v="CR04"/>
    <n v="0"/>
    <s v="Manufacturing"/>
  </r>
  <r>
    <s v="selected"/>
    <s v="US5C100011"/>
    <n v="0"/>
    <n v="0"/>
    <x v="0"/>
    <n v="0"/>
    <s v="99071001"/>
    <s v="1"/>
    <d v="2015-01-15T00:00:00"/>
    <s v="1"/>
    <s v="2015"/>
    <n v="-61.68"/>
    <s v="USD"/>
    <x v="6"/>
    <s v="C"/>
    <x v="1"/>
    <n v="0"/>
    <s v="DIGITAL DIST FEE ADJ"/>
    <s v="CR04"/>
    <n v="0"/>
    <s v="Distribution fees"/>
  </r>
  <r>
    <s v="selected"/>
    <s v="US5C100011"/>
    <n v="0"/>
    <n v="0"/>
    <x v="0"/>
    <n v="0"/>
    <s v="99151114"/>
    <s v="2"/>
    <d v="2014-12-15T00:00:00"/>
    <s v="12"/>
    <s v="2014"/>
    <n v="2515"/>
    <s v="USD"/>
    <x v="9"/>
    <s v="C"/>
    <x v="1"/>
    <n v="0"/>
    <s v="NOV MFG BITMAX REVERSAL ATO"/>
    <s v="CR04"/>
    <n v="0"/>
    <s v="Manufacturing"/>
  </r>
  <r>
    <s v="selected"/>
    <s v="US5C100011"/>
    <n v="0"/>
    <n v="0"/>
    <x v="0"/>
    <n v="0"/>
    <s v="99151115"/>
    <s v="2"/>
    <d v="2014-12-15T00:00:00"/>
    <s v="12"/>
    <s v="2014"/>
    <n v="-234.29"/>
    <s v="USD"/>
    <x v="8"/>
    <s v="C"/>
    <x v="1"/>
    <n v="0"/>
    <s v="NOV PHYSICAL DIST FEE ADJ - ATO"/>
    <s v="CR04"/>
    <n v="0"/>
    <s v="Distribution fees"/>
  </r>
  <r>
    <s v="selected"/>
    <s v="US5C100011"/>
    <n v="0"/>
    <n v="0"/>
    <x v="0"/>
    <n v="0"/>
    <s v="99151116"/>
    <s v="4"/>
    <n v="41988"/>
    <s v="12"/>
    <s v="2014"/>
    <n v="-675"/>
    <s v="USD"/>
    <x v="12"/>
    <s v="C"/>
    <x v="2"/>
    <n v="0"/>
    <s v="MARKETING ADJ"/>
    <s v="CR04"/>
    <n v="0"/>
    <s v="Marketing costs"/>
  </r>
  <r>
    <s v="selected"/>
    <s v="US5C100011"/>
    <n v="0"/>
    <n v="0"/>
    <x v="0"/>
    <n v="0"/>
    <s v="99155240"/>
    <s v="2"/>
    <n v="41988"/>
    <s v="12"/>
    <s v="2014"/>
    <n v="-125000"/>
    <s v="USD"/>
    <x v="0"/>
    <s v="C"/>
    <x v="2"/>
    <n v="0"/>
    <s v="OCT PHYSICAL DIST FEE ADJ - WELK"/>
    <s v="CR04"/>
    <n v="0"/>
    <s v="Advanc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B18" firstHeaderRow="1" firstDataRow="1" firstDataCol="1" rowPageCount="2" colPageCount="1"/>
  <pivotFields count="21">
    <pivotField showAll="0" defaultSubtotal="0"/>
    <pivotField showAll="0"/>
    <pivotField showAll="0" defaultSubtotal="0"/>
    <pivotField showAll="0" defaultSubtotal="0"/>
    <pivotField axis="axisPage" showAll="0" defaultSubtotal="0">
      <items count="1">
        <item x="0"/>
      </items>
    </pivotField>
    <pivotField showAll="0" defaultSubtotal="0"/>
    <pivotField showAll="0"/>
    <pivotField showAll="0" defaultSubtotal="0"/>
    <pivotField showAll="0"/>
    <pivotField showAll="0"/>
    <pivotField showAll="0" defaultSubtotal="0"/>
    <pivotField dataField="1" showAll="0" defaultSubtotal="0"/>
    <pivotField showAll="0"/>
    <pivotField axis="axisRow" showAll="0">
      <items count="14">
        <item x="4"/>
        <item x="10"/>
        <item x="2"/>
        <item x="1"/>
        <item x="3"/>
        <item x="12"/>
        <item x="8"/>
        <item x="6"/>
        <item x="7"/>
        <item x="9"/>
        <item x="11"/>
        <item x="5"/>
        <item x="0"/>
        <item t="default"/>
      </items>
    </pivotField>
    <pivotField showAll="0" defaultSubtotal="0"/>
    <pivotField axis="axisPage" multipleItemSelectionAllowed="1" showAll="0">
      <items count="4">
        <item x="0"/>
        <item x="1"/>
        <item x="2"/>
        <item t="default"/>
      </items>
    </pivotField>
    <pivotField showAll="0" defaultSubtotal="0"/>
    <pivotField showAll="0"/>
    <pivotField showAll="0" defaultSubtotal="0"/>
    <pivotField showAll="0" defaultSubtotal="0"/>
    <pivotField showAll="0" defaultSubtotal="0"/>
  </pivotFields>
  <rowFields count="1">
    <field x="1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pageFields count="2">
    <pageField fld="4" item="0" hier="-1"/>
    <pageField fld="15" hier="-1"/>
  </pageFields>
  <dataFields count="1">
    <dataField name="Sum of Amount LC" fld="11" baseField="13" baseItem="4" numFmtId="43"/>
  </dataFields>
  <formats count="2">
    <format dxfId="69">
      <pivotArea collapsedLevelsAreSubtotals="1" fieldPosition="0">
        <references count="1">
          <reference field="13" count="0"/>
        </references>
      </pivotArea>
    </format>
    <format dxfId="68">
      <pivotArea collapsedLevelsAreSubtotals="1" fieldPosition="0">
        <references count="1">
          <reference field="13" count="2"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S12" totalsRowShown="0">
  <autoFilter ref="A1:S12"/>
  <tableColumns count="19">
    <tableColumn id="1" name="Category"/>
    <tableColumn id="2" name="Profit Center"/>
    <tableColumn id="3" name="Deal Parent No"/>
    <tableColumn id="4" name="Deal Sub N (Label)"/>
    <tableColumn id="5" name="Customer"/>
    <tableColumn id="6" name="Flag carryforward"/>
    <tableColumn id="7" name="Document Number"/>
    <tableColumn id="8" name="Line item"/>
    <tableColumn id="9" name="Posting Date" dataDxfId="75"/>
    <tableColumn id="10" name="Posting Period"/>
    <tableColumn id="11" name="Fiscal Year"/>
    <tableColumn id="12" name="Amount LC"/>
    <tableColumn id="13" name="Local currency"/>
    <tableColumn id="14" name="Reference Key 2"/>
    <tableColumn id="15" name="CrossRecoupment"/>
    <tableColumn id="16" name="Baseline Payment Dte" dataDxfId="74"/>
    <tableColumn id="17" name="Grant"/>
    <tableColumn id="18" name="Text"/>
    <tableColumn id="19" name="Indust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U30" totalsRowCount="1">
  <autoFilter ref="A1:U29"/>
  <tableColumns count="21">
    <tableColumn id="1" name="Category"/>
    <tableColumn id="2" name="Profit Center"/>
    <tableColumn id="3" name="Deal Parent No"/>
    <tableColumn id="4" name="Deal Sub N (Label)"/>
    <tableColumn id="5" name="Customer"/>
    <tableColumn id="6" name="Flag carryforward"/>
    <tableColumn id="7" name="Document Number"/>
    <tableColumn id="8" name="Line item"/>
    <tableColumn id="9" name="Posting Date" dataDxfId="73" totalsRowDxfId="72"/>
    <tableColumn id="10" name="Posting Period"/>
    <tableColumn id="11" name="Fiscal Year"/>
    <tableColumn id="12" name="Amount LC" totalsRowFunction="sum" dataCellStyle="Comma"/>
    <tableColumn id="13" name="Local currency"/>
    <tableColumn id="14" name="Reference Key 2"/>
    <tableColumn id="15" name="CrossRecoupment"/>
    <tableColumn id="16" name="Baseline Payment Dte" dataDxfId="71" totalsRowDxfId="70"/>
    <tableColumn id="17" name="Grant"/>
    <tableColumn id="18" name="Text"/>
    <tableColumn id="19" name="Industry"/>
    <tableColumn id="20" name="Reference Key 3"/>
    <tableColumn id="21" name="Ref. Key2 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10:BD249" totalsRowCount="1" headerRowDxfId="67" dataDxfId="66" totalsRowDxfId="65">
  <autoFilter ref="A10:BD248">
    <filterColumn colId="36">
      <filters>
        <filter val="CD"/>
        <filter val="CO"/>
        <filter val="DV"/>
        <filter val="DX"/>
        <filter val="DZ"/>
      </filters>
    </filterColumn>
  </autoFilter>
  <tableColumns count="56">
    <tableColumn id="1" name="Reporting Company Code" dataDxfId="64"/>
    <tableColumn id="2" name="Reporting Company" dataDxfId="63"/>
    <tableColumn id="3" name="Reporting Unit Code" dataDxfId="62"/>
    <tableColumn id="4" name="Reporting Unit" dataDxfId="61"/>
    <tableColumn id="5" name="Operating Company Code" dataDxfId="60"/>
    <tableColumn id="6" name="Operating Company" dataDxfId="59"/>
    <tableColumn id="7" name="Operating Unit Code" dataDxfId="58"/>
    <tableColumn id="8" name="Operating Unit" dataDxfId="57"/>
    <tableColumn id="9" name="Company Code" dataDxfId="56"/>
    <tableColumn id="10" name="Super Label Code" dataDxfId="55"/>
    <tableColumn id="11" name="Super Label" dataDxfId="54"/>
    <tableColumn id="12" name="Sub Label Code" dataDxfId="53"/>
    <tableColumn id="13" name="Sub Label" dataDxfId="52"/>
    <tableColumn id="14" name="Artist" dataDxfId="51"/>
    <tableColumn id="15" name="Title" dataDxfId="50"/>
    <tableColumn id="16" name="Reporting Project Title" dataDxfId="49"/>
    <tableColumn id="17" name="Product Number" dataDxfId="48"/>
    <tableColumn id="18" name="Catalog Number" dataDxfId="47"/>
    <tableColumn id="19" name="UPC" dataDxfId="46"/>
    <tableColumn id="20" name="Latest Release Date" dataDxfId="45" totalsRowDxfId="44"/>
    <tableColumn id="21" name="Original Release Date" dataDxfId="43" totalsRowDxfId="42"/>
    <tableColumn id="22" name="Reporting Project Release Date" dataDxfId="41" totalsRowDxfId="40"/>
    <tableColumn id="23" name="Title ID" dataDxfId="39"/>
    <tableColumn id="24" name="Reporting Project Id" dataDxfId="38"/>
    <tableColumn id="25" name="Music Line" dataDxfId="37"/>
    <tableColumn id="26" name="Sales Type" dataDxfId="36"/>
    <tableColumn id="27" name="Status" dataDxfId="35"/>
    <tableColumn id="28" name="Product Release Classification" dataDxfId="34"/>
    <tableColumn id="29" name="Reporting Project Release Classification" dataDxfId="33"/>
    <tableColumn id="30" name="Music Type Code" dataDxfId="32"/>
    <tableColumn id="31" name="Music Type" dataDxfId="31"/>
    <tableColumn id="32" name="Regular Sales Indicator" dataDxfId="30"/>
    <tableColumn id="33" name="Jumpstart Indicator" dataDxfId="29"/>
    <tableColumn id="34" name="Flex Product Indicator" dataDxfId="28"/>
    <tableColumn id="35" name="Repertoire Owner Code" dataDxfId="27"/>
    <tableColumn id="36" name="Repertoire Owner Description" dataDxfId="26"/>
    <tableColumn id="37" name="Configuration Code" dataDxfId="25"/>
    <tableColumn id="38" name="Configuration" dataDxfId="24"/>
    <tableColumn id="39" name="Configuration Mod" dataDxfId="23"/>
    <tableColumn id="40" name="Units per Set" dataDxfId="22"/>
    <tableColumn id="41" name="Price Code" dataDxfId="21"/>
    <tableColumn id="42" name="Price Point" dataDxfId="20"/>
    <tableColumn id="43" name="Price Level" dataDxfId="19"/>
    <tableColumn id="44" name="Standard Cost" dataDxfId="18"/>
    <tableColumn id="45" name="Wholesale Price" dataDxfId="17"/>
    <tableColumn id="46" name="Suggested Retail Price Code" dataDxfId="16"/>
    <tableColumn id="47" name="Jumpstart Wholesale Price" dataDxfId="15"/>
    <tableColumn id="48" name="Sales Units UMG P12 14 (Dec 14)" dataDxfId="14"/>
    <tableColumn id="49" name="Returned Units UMG P12 14 (Dec 14)" dataDxfId="13"/>
    <tableColumn id="50" name="Return Dollars UMG P12 14 (Dec 14)" totalsRowFunction="sum" dataDxfId="12" totalsRowDxfId="11" dataCellStyle="Comma"/>
    <tableColumn id="51" name="NET Units UMG P12 14 (Dec 14)" dataDxfId="10"/>
    <tableColumn id="52" name="Discount Amount UMG P12 14 (Dec 14)" totalsRowFunction="sum" dataDxfId="9" totalsRowDxfId="8" dataCellStyle="Comma"/>
    <tableColumn id="53" name="Gross Before Discount UMG P12 14 (Dec 14)" totalsRowFunction="sum" dataDxfId="7" totalsRowDxfId="6" dataCellStyle="Comma"/>
    <tableColumn id="54" name="Financial Net Sales UMG P12 14 (Dec 14)" totalsRowFunction="sum" dataDxfId="5" totalsRowDxfId="4" dataCellStyle="Comma"/>
    <tableColumn id="55" name="Financial Gross Sales Net of Discounts UMG P12 14 (Dec 14)" dataDxfId="3" totalsRowDxfId="2" dataCellStyle="Comma"/>
    <tableColumn id="56" name="Defective Gap Credit UMG P12 14 (Dec 14)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H72"/>
  <sheetViews>
    <sheetView topLeftCell="B40" workbookViewId="0">
      <selection activeCell="J24" sqref="J24"/>
    </sheetView>
  </sheetViews>
  <sheetFormatPr baseColWidth="10" defaultColWidth="8.83203125" defaultRowHeight="12" x14ac:dyDescent="0"/>
  <cols>
    <col min="1" max="1" width="9" style="4" hidden="1" customWidth="1"/>
    <col min="2" max="2" width="6.83203125" style="4" customWidth="1"/>
    <col min="3" max="3" width="5.1640625" style="6" customWidth="1"/>
    <col min="4" max="4" width="31.6640625" style="6" customWidth="1"/>
    <col min="5" max="5" width="15.1640625" style="6" customWidth="1"/>
    <col min="6" max="6" width="25.5" style="19" customWidth="1"/>
    <col min="7" max="7" width="3.5" customWidth="1"/>
    <col min="8" max="8" width="10" hidden="1" customWidth="1"/>
  </cols>
  <sheetData>
    <row r="1" spans="1:8" ht="14">
      <c r="B1" s="5" t="s">
        <v>14</v>
      </c>
    </row>
    <row r="2" spans="1:8" ht="14">
      <c r="B2" s="5" t="s">
        <v>64</v>
      </c>
    </row>
    <row r="3" spans="1:8" ht="14">
      <c r="B3" s="5" t="s">
        <v>77</v>
      </c>
    </row>
    <row r="4" spans="1:8" s="1" customFormat="1" ht="14">
      <c r="B4" s="12" t="s">
        <v>869</v>
      </c>
      <c r="C4" s="6"/>
      <c r="D4" s="6"/>
      <c r="E4" s="6"/>
      <c r="F4" s="19"/>
    </row>
    <row r="5" spans="1:8" s="33" customFormat="1" ht="14">
      <c r="B5" s="12" t="s">
        <v>870</v>
      </c>
      <c r="C5" s="6"/>
      <c r="D5" s="6"/>
      <c r="E5" s="6"/>
      <c r="F5" s="19"/>
    </row>
    <row r="6" spans="1:8" ht="14">
      <c r="C6" s="7"/>
      <c r="D6" s="7"/>
      <c r="E6" s="7"/>
      <c r="F6" s="20"/>
    </row>
    <row r="7" spans="1:8" ht="14">
      <c r="A7" s="8" t="s">
        <v>15</v>
      </c>
      <c r="B7" s="5" t="s">
        <v>16</v>
      </c>
    </row>
    <row r="8" spans="1:8">
      <c r="A8" s="4">
        <v>500001</v>
      </c>
      <c r="C8" s="6" t="s">
        <v>17</v>
      </c>
      <c r="F8" s="11">
        <v>229896.85000000003</v>
      </c>
    </row>
    <row r="9" spans="1:8">
      <c r="A9" s="4">
        <v>540001</v>
      </c>
      <c r="C9" s="6" t="s">
        <v>18</v>
      </c>
      <c r="F9" s="24">
        <v>-20914.27</v>
      </c>
    </row>
    <row r="10" spans="1:8">
      <c r="A10" s="4">
        <v>550001</v>
      </c>
      <c r="C10" s="6" t="s">
        <v>19</v>
      </c>
      <c r="F10" s="39">
        <v>-13797.56</v>
      </c>
    </row>
    <row r="11" spans="1:8">
      <c r="D11" s="6" t="s">
        <v>20</v>
      </c>
      <c r="F11" s="24">
        <v>195185.02000000005</v>
      </c>
      <c r="G11" s="24"/>
      <c r="H11" s="24"/>
    </row>
    <row r="12" spans="1:8">
      <c r="C12" s="6" t="s">
        <v>98</v>
      </c>
      <c r="F12" s="24">
        <v>-25368.69</v>
      </c>
      <c r="G12" s="24"/>
    </row>
    <row r="13" spans="1:8">
      <c r="A13" s="4">
        <v>570001</v>
      </c>
      <c r="C13" s="6" t="s">
        <v>99</v>
      </c>
      <c r="F13" s="34">
        <v>28665.279999999999</v>
      </c>
      <c r="G13" s="24"/>
      <c r="H13" s="24"/>
    </row>
    <row r="14" spans="1:8">
      <c r="D14" s="6" t="s">
        <v>21</v>
      </c>
      <c r="F14" s="24">
        <v>198481.61000000004</v>
      </c>
    </row>
    <row r="15" spans="1:8">
      <c r="F15" s="24"/>
    </row>
    <row r="16" spans="1:8">
      <c r="A16" s="4">
        <v>686001</v>
      </c>
      <c r="C16" s="6" t="s">
        <v>68</v>
      </c>
      <c r="F16" s="24">
        <v>-17079.249999999996</v>
      </c>
      <c r="H16" s="28">
        <v>8.7502872915144775E-2</v>
      </c>
    </row>
    <row r="17" spans="1:8">
      <c r="A17" s="4">
        <v>686005</v>
      </c>
      <c r="C17" s="6" t="s">
        <v>22</v>
      </c>
      <c r="F17" s="24">
        <v>-3022.0700000000006</v>
      </c>
    </row>
    <row r="18" spans="1:8">
      <c r="A18" s="4">
        <v>687001</v>
      </c>
      <c r="C18" s="6" t="s">
        <v>23</v>
      </c>
      <c r="F18" s="11">
        <v>-26403.599999999999</v>
      </c>
    </row>
    <row r="19" spans="1:8">
      <c r="A19" s="4">
        <v>688001</v>
      </c>
      <c r="C19" s="6" t="s">
        <v>24</v>
      </c>
      <c r="F19" s="24">
        <v>0</v>
      </c>
    </row>
    <row r="20" spans="1:8">
      <c r="D20" s="6" t="s">
        <v>25</v>
      </c>
      <c r="F20" s="23">
        <v>151976.69000000003</v>
      </c>
    </row>
    <row r="21" spans="1:8">
      <c r="F21" s="11"/>
    </row>
    <row r="22" spans="1:8" ht="14">
      <c r="B22" s="5" t="s">
        <v>26</v>
      </c>
      <c r="F22" s="11"/>
    </row>
    <row r="23" spans="1:8">
      <c r="A23" s="4">
        <v>500002</v>
      </c>
      <c r="C23" s="6" t="s">
        <v>27</v>
      </c>
      <c r="F23" s="11">
        <v>161613.78999999995</v>
      </c>
    </row>
    <row r="24" spans="1:8">
      <c r="C24" s="6" t="s">
        <v>897</v>
      </c>
      <c r="F24" s="11">
        <v>1080.07</v>
      </c>
    </row>
    <row r="25" spans="1:8">
      <c r="A25" s="4">
        <v>686002</v>
      </c>
      <c r="C25" s="6" t="s">
        <v>69</v>
      </c>
      <c r="F25" s="11">
        <v>-9292.7900000000027</v>
      </c>
      <c r="G25" s="15"/>
      <c r="H25" s="28">
        <v>5.7499981901296945E-2</v>
      </c>
    </row>
    <row r="26" spans="1:8">
      <c r="C26" s="6" t="s">
        <v>24</v>
      </c>
      <c r="F26" s="11">
        <v>0</v>
      </c>
    </row>
    <row r="27" spans="1:8">
      <c r="D27" s="6" t="s">
        <v>28</v>
      </c>
      <c r="F27" s="23">
        <v>153401.06999999995</v>
      </c>
    </row>
    <row r="28" spans="1:8">
      <c r="F28" s="22"/>
    </row>
    <row r="29" spans="1:8" ht="14">
      <c r="B29" s="5" t="s">
        <v>29</v>
      </c>
      <c r="F29" s="11"/>
    </row>
    <row r="30" spans="1:8">
      <c r="C30" s="6" t="s">
        <v>30</v>
      </c>
      <c r="F30" s="11"/>
    </row>
    <row r="31" spans="1:8">
      <c r="A31" s="4">
        <v>502001</v>
      </c>
      <c r="D31" s="6" t="s">
        <v>898</v>
      </c>
      <c r="F31" s="24">
        <v>12866.929999999998</v>
      </c>
    </row>
    <row r="32" spans="1:8">
      <c r="A32" s="4">
        <v>610004</v>
      </c>
      <c r="D32" s="6" t="s">
        <v>32</v>
      </c>
      <c r="F32" s="24">
        <v>6.2854409177415249E-13</v>
      </c>
    </row>
    <row r="33" spans="1:6">
      <c r="D33" s="6" t="s">
        <v>33</v>
      </c>
      <c r="F33" s="23">
        <v>12866.929999999998</v>
      </c>
    </row>
    <row r="34" spans="1:6">
      <c r="F34" s="11"/>
    </row>
    <row r="35" spans="1:6">
      <c r="C35" s="6" t="s">
        <v>34</v>
      </c>
      <c r="F35" s="11"/>
    </row>
    <row r="36" spans="1:6">
      <c r="A36" s="4">
        <v>503501</v>
      </c>
      <c r="D36" s="6" t="s">
        <v>479</v>
      </c>
      <c r="F36" s="11">
        <v>0</v>
      </c>
    </row>
    <row r="37" spans="1:6">
      <c r="A37" s="4">
        <v>610101</v>
      </c>
      <c r="D37" s="6" t="s">
        <v>32</v>
      </c>
      <c r="F37" s="11">
        <v>0</v>
      </c>
    </row>
    <row r="38" spans="1:6" ht="14">
      <c r="B38" s="5"/>
      <c r="D38" s="6" t="s">
        <v>35</v>
      </c>
      <c r="F38" s="23">
        <v>0</v>
      </c>
    </row>
    <row r="39" spans="1:6" ht="14">
      <c r="B39" s="5"/>
      <c r="F39" s="22"/>
    </row>
    <row r="40" spans="1:6" ht="14">
      <c r="B40" s="5" t="s">
        <v>36</v>
      </c>
      <c r="F40" s="22"/>
    </row>
    <row r="41" spans="1:6" ht="14">
      <c r="A41" s="4">
        <v>500003</v>
      </c>
      <c r="B41" s="5"/>
      <c r="C41" s="6" t="s">
        <v>31</v>
      </c>
      <c r="F41" s="11">
        <v>0</v>
      </c>
    </row>
    <row r="42" spans="1:6" ht="14">
      <c r="A42" s="4">
        <v>610003</v>
      </c>
      <c r="B42" s="5"/>
      <c r="C42" s="6" t="s">
        <v>307</v>
      </c>
      <c r="F42" s="11">
        <v>0</v>
      </c>
    </row>
    <row r="43" spans="1:6" ht="14">
      <c r="B43" s="5"/>
      <c r="D43" s="6" t="s">
        <v>37</v>
      </c>
      <c r="F43" s="23">
        <v>0</v>
      </c>
    </row>
    <row r="44" spans="1:6" ht="14">
      <c r="B44" s="5"/>
      <c r="F44" s="22"/>
    </row>
    <row r="45" spans="1:6" ht="14">
      <c r="B45" s="5" t="s">
        <v>38</v>
      </c>
      <c r="F45" s="22"/>
    </row>
    <row r="46" spans="1:6" ht="14">
      <c r="A46" s="4">
        <v>640001</v>
      </c>
      <c r="B46" s="5"/>
      <c r="C46" s="6" t="s">
        <v>39</v>
      </c>
      <c r="F46" s="11">
        <v>-4419.7</v>
      </c>
    </row>
    <row r="47" spans="1:6" ht="14">
      <c r="B47" s="5"/>
      <c r="C47" s="6" t="s">
        <v>581</v>
      </c>
      <c r="F47" s="24"/>
    </row>
    <row r="48" spans="1:6" ht="14">
      <c r="A48" s="4">
        <v>641001</v>
      </c>
      <c r="B48" s="5"/>
      <c r="C48" s="6" t="s">
        <v>40</v>
      </c>
      <c r="F48" s="24">
        <v>0</v>
      </c>
    </row>
    <row r="49" spans="1:7" ht="14">
      <c r="A49" s="4">
        <v>642001</v>
      </c>
      <c r="B49" s="5"/>
      <c r="C49" s="6" t="s">
        <v>41</v>
      </c>
      <c r="F49" s="11">
        <v>0</v>
      </c>
    </row>
    <row r="50" spans="1:7" ht="14">
      <c r="A50" s="4">
        <v>819101</v>
      </c>
      <c r="B50" s="5"/>
      <c r="C50" s="6" t="s">
        <v>42</v>
      </c>
      <c r="F50" s="11">
        <v>0</v>
      </c>
    </row>
    <row r="51" spans="1:7" ht="14">
      <c r="B51" s="5" t="s">
        <v>43</v>
      </c>
      <c r="F51" s="23">
        <v>313824.99</v>
      </c>
    </row>
    <row r="52" spans="1:7" ht="14">
      <c r="B52" s="5"/>
      <c r="F52" s="11"/>
    </row>
    <row r="53" spans="1:7" ht="14" hidden="1">
      <c r="A53" s="4">
        <v>900000</v>
      </c>
      <c r="B53" s="5"/>
      <c r="C53" s="9" t="s">
        <v>44</v>
      </c>
      <c r="F53" s="25">
        <v>0</v>
      </c>
    </row>
    <row r="54" spans="1:7" ht="14">
      <c r="A54" s="4">
        <v>999999</v>
      </c>
      <c r="B54" s="5" t="s">
        <v>45</v>
      </c>
      <c r="F54" s="22">
        <v>313824.99</v>
      </c>
    </row>
    <row r="55" spans="1:7" ht="14">
      <c r="A55" s="4">
        <v>640000</v>
      </c>
      <c r="B55" s="5"/>
      <c r="C55" s="6" t="s">
        <v>48</v>
      </c>
      <c r="F55" s="11">
        <v>0</v>
      </c>
    </row>
    <row r="56" spans="1:7" ht="14">
      <c r="A56" s="4">
        <v>900020</v>
      </c>
      <c r="B56" s="5"/>
      <c r="C56" s="6" t="s">
        <v>49</v>
      </c>
      <c r="F56" s="11">
        <v>-213597.44</v>
      </c>
    </row>
    <row r="57" spans="1:7" ht="14">
      <c r="A57" s="4">
        <v>900030</v>
      </c>
      <c r="B57" s="5"/>
      <c r="C57" s="6" t="s">
        <v>50</v>
      </c>
      <c r="F57" s="11">
        <v>213597.44</v>
      </c>
      <c r="G57" s="11"/>
    </row>
    <row r="58" spans="1:7" ht="14">
      <c r="A58" s="4">
        <v>900040</v>
      </c>
      <c r="B58" s="5"/>
      <c r="C58" s="6" t="s">
        <v>46</v>
      </c>
      <c r="F58" s="11">
        <v>0</v>
      </c>
    </row>
    <row r="59" spans="1:7" ht="15" thickBot="1">
      <c r="B59" s="5" t="s">
        <v>47</v>
      </c>
      <c r="F59" s="26">
        <v>313824.99</v>
      </c>
    </row>
    <row r="60" spans="1:7" ht="15" thickTop="1">
      <c r="B60" s="5"/>
      <c r="F60" s="32"/>
    </row>
    <row r="61" spans="1:7">
      <c r="D61" s="10"/>
      <c r="E61" s="10"/>
    </row>
    <row r="62" spans="1:7">
      <c r="B62"/>
      <c r="F62" s="21"/>
    </row>
    <row r="64" spans="1:7">
      <c r="F64" s="21"/>
    </row>
    <row r="65" spans="4:8">
      <c r="F65" s="21"/>
    </row>
    <row r="66" spans="4:8">
      <c r="F66" s="21"/>
      <c r="H66" t="s">
        <v>447</v>
      </c>
    </row>
    <row r="67" spans="4:8">
      <c r="F67" s="21"/>
    </row>
    <row r="68" spans="4:8">
      <c r="F68" s="21"/>
    </row>
    <row r="69" spans="4:8">
      <c r="G69" s="13"/>
    </row>
    <row r="72" spans="4:8">
      <c r="D72" s="7"/>
    </row>
  </sheetData>
  <printOptions horizontalCentered="1"/>
  <pageMargins left="0.7" right="0.7" top="0.75" bottom="0.75" header="0.3" footer="0.3"/>
  <pageSetup scale="87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B10"/>
  <sheetViews>
    <sheetView workbookViewId="0">
      <selection activeCell="F23" sqref="F23"/>
    </sheetView>
  </sheetViews>
  <sheetFormatPr baseColWidth="10" defaultColWidth="8.83203125" defaultRowHeight="12" x14ac:dyDescent="0"/>
  <sheetData>
    <row r="1" spans="1:2">
      <c r="A1">
        <v>1</v>
      </c>
      <c r="B1" t="s">
        <v>70</v>
      </c>
    </row>
    <row r="2" spans="1:2">
      <c r="B2" t="s">
        <v>71</v>
      </c>
    </row>
    <row r="4" spans="1:2">
      <c r="A4">
        <v>2</v>
      </c>
      <c r="B4" t="s">
        <v>72</v>
      </c>
    </row>
    <row r="5" spans="1:2">
      <c r="B5" t="s">
        <v>73</v>
      </c>
    </row>
    <row r="7" spans="1:2">
      <c r="A7">
        <v>3</v>
      </c>
      <c r="B7" t="s">
        <v>74</v>
      </c>
    </row>
    <row r="9" spans="1:2">
      <c r="A9">
        <v>4</v>
      </c>
      <c r="B9" t="s">
        <v>75</v>
      </c>
    </row>
    <row r="10" spans="1:2">
      <c r="B10" t="s">
        <v>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L3" sqref="L2:L3"/>
    </sheetView>
  </sheetViews>
  <sheetFormatPr baseColWidth="10" defaultColWidth="8.83203125" defaultRowHeight="12" x14ac:dyDescent="0"/>
  <cols>
    <col min="1" max="1" width="11.33203125" customWidth="1"/>
    <col min="2" max="2" width="14.5" customWidth="1"/>
    <col min="3" max="3" width="16.83203125" customWidth="1"/>
    <col min="4" max="4" width="20.1640625" customWidth="1"/>
    <col min="5" max="5" width="11.6640625" customWidth="1"/>
    <col min="6" max="6" width="19.33203125" customWidth="1"/>
    <col min="7" max="7" width="20" customWidth="1"/>
    <col min="8" max="8" width="11.6640625" customWidth="1"/>
    <col min="9" max="9" width="14.5" customWidth="1"/>
    <col min="10" max="10" width="16.5" customWidth="1"/>
    <col min="11" max="12" width="13.1640625" customWidth="1"/>
    <col min="13" max="13" width="16.5" customWidth="1"/>
    <col min="14" max="14" width="18" customWidth="1"/>
    <col min="15" max="15" width="19.5" customWidth="1"/>
    <col min="16" max="16" width="23.1640625" customWidth="1"/>
    <col min="19" max="19" width="10.33203125" customWidth="1"/>
  </cols>
  <sheetData>
    <row r="1" spans="1:19">
      <c r="A1" t="s">
        <v>78</v>
      </c>
      <c r="B1" t="s">
        <v>0</v>
      </c>
      <c r="C1" t="s">
        <v>79</v>
      </c>
      <c r="D1" t="s">
        <v>80</v>
      </c>
      <c r="E1" t="s">
        <v>81</v>
      </c>
      <c r="F1" t="s">
        <v>82</v>
      </c>
      <c r="G1" t="s">
        <v>1</v>
      </c>
      <c r="H1" t="s">
        <v>83</v>
      </c>
      <c r="I1" t="s">
        <v>2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5</v>
      </c>
      <c r="Q1" t="s">
        <v>88</v>
      </c>
      <c r="R1" t="s">
        <v>6</v>
      </c>
      <c r="S1" t="s">
        <v>89</v>
      </c>
    </row>
    <row r="2" spans="1:19">
      <c r="A2" t="s">
        <v>90</v>
      </c>
      <c r="B2" t="s">
        <v>8</v>
      </c>
      <c r="E2" t="s">
        <v>53</v>
      </c>
      <c r="G2" t="s">
        <v>504</v>
      </c>
      <c r="H2" t="s">
        <v>95</v>
      </c>
      <c r="I2" s="38">
        <v>41897</v>
      </c>
      <c r="J2" t="s">
        <v>11</v>
      </c>
      <c r="K2" t="s">
        <v>308</v>
      </c>
      <c r="L2">
        <v>398</v>
      </c>
      <c r="M2" t="s">
        <v>10</v>
      </c>
      <c r="N2" t="s">
        <v>59</v>
      </c>
      <c r="O2" t="s">
        <v>55</v>
      </c>
      <c r="P2" s="38">
        <v>41897</v>
      </c>
      <c r="R2" t="s">
        <v>505</v>
      </c>
      <c r="S2" t="s">
        <v>92</v>
      </c>
    </row>
    <row r="3" spans="1:19">
      <c r="A3" t="s">
        <v>90</v>
      </c>
      <c r="B3" t="s">
        <v>8</v>
      </c>
      <c r="E3" t="s">
        <v>53</v>
      </c>
      <c r="G3" t="s">
        <v>506</v>
      </c>
      <c r="H3" t="s">
        <v>95</v>
      </c>
      <c r="I3" s="38">
        <v>41897</v>
      </c>
      <c r="J3" t="s">
        <v>11</v>
      </c>
      <c r="K3" t="s">
        <v>308</v>
      </c>
      <c r="L3">
        <v>4136</v>
      </c>
      <c r="M3" t="s">
        <v>10</v>
      </c>
      <c r="N3" t="s">
        <v>59</v>
      </c>
      <c r="O3" t="s">
        <v>55</v>
      </c>
      <c r="P3" s="38">
        <v>41897</v>
      </c>
      <c r="R3" t="s">
        <v>507</v>
      </c>
      <c r="S3" t="s">
        <v>92</v>
      </c>
    </row>
    <row r="4" spans="1:19">
      <c r="A4" t="s">
        <v>90</v>
      </c>
      <c r="B4" t="s">
        <v>8</v>
      </c>
      <c r="E4" t="s">
        <v>53</v>
      </c>
      <c r="G4" t="s">
        <v>532</v>
      </c>
      <c r="H4" t="s">
        <v>91</v>
      </c>
      <c r="I4" s="38">
        <v>41912</v>
      </c>
      <c r="J4" t="s">
        <v>11</v>
      </c>
      <c r="K4" t="s">
        <v>308</v>
      </c>
      <c r="L4">
        <v>553</v>
      </c>
      <c r="M4" t="s">
        <v>10</v>
      </c>
      <c r="N4" t="s">
        <v>59</v>
      </c>
      <c r="O4" t="s">
        <v>55</v>
      </c>
      <c r="P4" s="38">
        <v>41912</v>
      </c>
      <c r="Q4" t="s">
        <v>533</v>
      </c>
      <c r="S4" t="s">
        <v>92</v>
      </c>
    </row>
    <row r="5" spans="1:19">
      <c r="A5" t="s">
        <v>90</v>
      </c>
      <c r="B5" t="s">
        <v>8</v>
      </c>
      <c r="E5" t="s">
        <v>53</v>
      </c>
      <c r="G5" t="s">
        <v>508</v>
      </c>
      <c r="H5" t="s">
        <v>101</v>
      </c>
      <c r="I5" s="38">
        <v>41912</v>
      </c>
      <c r="J5" t="s">
        <v>11</v>
      </c>
      <c r="K5" t="s">
        <v>308</v>
      </c>
      <c r="L5">
        <v>-150</v>
      </c>
      <c r="M5" t="s">
        <v>10</v>
      </c>
      <c r="N5" t="s">
        <v>59</v>
      </c>
      <c r="O5" t="s">
        <v>55</v>
      </c>
      <c r="P5" s="38">
        <v>41912</v>
      </c>
      <c r="Q5" t="s">
        <v>516</v>
      </c>
      <c r="S5" t="s">
        <v>92</v>
      </c>
    </row>
    <row r="6" spans="1:19">
      <c r="A6" t="s">
        <v>90</v>
      </c>
      <c r="B6" t="s">
        <v>8</v>
      </c>
      <c r="E6" t="s">
        <v>53</v>
      </c>
      <c r="G6" t="s">
        <v>508</v>
      </c>
      <c r="H6" t="s">
        <v>102</v>
      </c>
      <c r="I6" s="38">
        <v>41912</v>
      </c>
      <c r="J6" t="s">
        <v>11</v>
      </c>
      <c r="K6" t="s">
        <v>308</v>
      </c>
      <c r="L6">
        <v>-4534</v>
      </c>
      <c r="M6" t="s">
        <v>10</v>
      </c>
      <c r="N6" t="s">
        <v>59</v>
      </c>
      <c r="O6" t="s">
        <v>55</v>
      </c>
      <c r="P6" s="38">
        <v>41912</v>
      </c>
      <c r="Q6" t="s">
        <v>515</v>
      </c>
      <c r="S6" t="s">
        <v>92</v>
      </c>
    </row>
    <row r="7" spans="1:19">
      <c r="A7" t="s">
        <v>90</v>
      </c>
      <c r="B7" t="s">
        <v>8</v>
      </c>
      <c r="E7" t="s">
        <v>53</v>
      </c>
      <c r="G7" t="s">
        <v>508</v>
      </c>
      <c r="H7" t="s">
        <v>100</v>
      </c>
      <c r="I7" s="38">
        <v>41912</v>
      </c>
      <c r="J7" t="s">
        <v>11</v>
      </c>
      <c r="K7" t="s">
        <v>308</v>
      </c>
      <c r="L7">
        <v>5244.75</v>
      </c>
      <c r="M7" t="s">
        <v>10</v>
      </c>
      <c r="N7" t="s">
        <v>59</v>
      </c>
      <c r="O7" t="s">
        <v>55</v>
      </c>
      <c r="P7" s="38">
        <v>41912</v>
      </c>
      <c r="Q7" t="s">
        <v>514</v>
      </c>
      <c r="S7" t="s">
        <v>92</v>
      </c>
    </row>
    <row r="8" spans="1:19">
      <c r="A8" t="s">
        <v>90</v>
      </c>
      <c r="B8" t="s">
        <v>8</v>
      </c>
      <c r="E8" t="s">
        <v>53</v>
      </c>
      <c r="G8" t="s">
        <v>508</v>
      </c>
      <c r="H8" t="s">
        <v>103</v>
      </c>
      <c r="I8" s="38">
        <v>41912</v>
      </c>
      <c r="J8" t="s">
        <v>11</v>
      </c>
      <c r="K8" t="s">
        <v>308</v>
      </c>
      <c r="L8">
        <v>16467.55</v>
      </c>
      <c r="M8" t="s">
        <v>10</v>
      </c>
      <c r="N8" t="s">
        <v>59</v>
      </c>
      <c r="O8" t="s">
        <v>55</v>
      </c>
      <c r="P8" s="38">
        <v>41912</v>
      </c>
      <c r="Q8" t="s">
        <v>513</v>
      </c>
      <c r="S8" t="s">
        <v>92</v>
      </c>
    </row>
    <row r="9" spans="1:19">
      <c r="A9" t="s">
        <v>90</v>
      </c>
      <c r="B9" t="s">
        <v>8</v>
      </c>
      <c r="E9" t="s">
        <v>53</v>
      </c>
      <c r="G9" t="s">
        <v>508</v>
      </c>
      <c r="H9" t="s">
        <v>104</v>
      </c>
      <c r="I9" s="38">
        <v>41912</v>
      </c>
      <c r="J9" t="s">
        <v>11</v>
      </c>
      <c r="K9" t="s">
        <v>308</v>
      </c>
      <c r="L9">
        <v>5440.6</v>
      </c>
      <c r="M9" t="s">
        <v>10</v>
      </c>
      <c r="N9" t="s">
        <v>59</v>
      </c>
      <c r="O9" t="s">
        <v>55</v>
      </c>
      <c r="P9" s="38">
        <v>41912</v>
      </c>
      <c r="Q9" t="s">
        <v>512</v>
      </c>
      <c r="S9" t="s">
        <v>92</v>
      </c>
    </row>
    <row r="10" spans="1:19">
      <c r="A10" t="s">
        <v>90</v>
      </c>
      <c r="B10" t="s">
        <v>8</v>
      </c>
      <c r="E10" t="s">
        <v>53</v>
      </c>
      <c r="G10" t="s">
        <v>508</v>
      </c>
      <c r="H10" t="s">
        <v>105</v>
      </c>
      <c r="I10" s="38">
        <v>41912</v>
      </c>
      <c r="J10" t="s">
        <v>11</v>
      </c>
      <c r="K10" t="s">
        <v>308</v>
      </c>
      <c r="L10">
        <v>17818.2</v>
      </c>
      <c r="M10" t="s">
        <v>10</v>
      </c>
      <c r="N10" t="s">
        <v>59</v>
      </c>
      <c r="O10" t="s">
        <v>55</v>
      </c>
      <c r="P10" s="38">
        <v>41912</v>
      </c>
      <c r="Q10" t="s">
        <v>511</v>
      </c>
      <c r="S10" t="s">
        <v>92</v>
      </c>
    </row>
    <row r="11" spans="1:19">
      <c r="A11" t="s">
        <v>90</v>
      </c>
      <c r="B11" t="s">
        <v>8</v>
      </c>
      <c r="E11" t="s">
        <v>53</v>
      </c>
      <c r="G11" t="s">
        <v>508</v>
      </c>
      <c r="H11" t="s">
        <v>106</v>
      </c>
      <c r="I11" s="38">
        <v>41912</v>
      </c>
      <c r="J11" t="s">
        <v>11</v>
      </c>
      <c r="K11" t="s">
        <v>308</v>
      </c>
      <c r="L11">
        <v>-420.26</v>
      </c>
      <c r="M11" t="s">
        <v>10</v>
      </c>
      <c r="N11" t="s">
        <v>59</v>
      </c>
      <c r="O11" t="s">
        <v>55</v>
      </c>
      <c r="P11" s="38">
        <v>41912</v>
      </c>
      <c r="Q11" t="s">
        <v>510</v>
      </c>
      <c r="S11" t="s">
        <v>92</v>
      </c>
    </row>
    <row r="12" spans="1:19">
      <c r="A12" t="s">
        <v>90</v>
      </c>
      <c r="B12" t="s">
        <v>8</v>
      </c>
      <c r="E12" t="s">
        <v>53</v>
      </c>
      <c r="G12" t="s">
        <v>508</v>
      </c>
      <c r="H12" t="s">
        <v>107</v>
      </c>
      <c r="I12" s="38">
        <v>41912</v>
      </c>
      <c r="J12" t="s">
        <v>11</v>
      </c>
      <c r="K12" t="s">
        <v>308</v>
      </c>
      <c r="L12">
        <v>26538.5</v>
      </c>
      <c r="M12" t="s">
        <v>10</v>
      </c>
      <c r="N12" t="s">
        <v>59</v>
      </c>
      <c r="O12" t="s">
        <v>55</v>
      </c>
      <c r="P12" s="38">
        <v>41912</v>
      </c>
      <c r="Q12" t="s">
        <v>509</v>
      </c>
      <c r="S12" t="s">
        <v>92</v>
      </c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opLeftCell="A16" workbookViewId="0">
      <selection activeCell="F54" sqref="F54"/>
    </sheetView>
  </sheetViews>
  <sheetFormatPr baseColWidth="10" defaultColWidth="8.83203125" defaultRowHeight="12" x14ac:dyDescent="0"/>
  <cols>
    <col min="1" max="1" width="11.33203125" customWidth="1"/>
    <col min="2" max="2" width="14.5" customWidth="1"/>
    <col min="3" max="3" width="16.83203125" customWidth="1"/>
    <col min="4" max="4" width="20.1640625" customWidth="1"/>
    <col min="5" max="5" width="11.6640625" customWidth="1"/>
    <col min="6" max="6" width="19.33203125" customWidth="1"/>
    <col min="7" max="7" width="20" customWidth="1"/>
    <col min="8" max="8" width="11.6640625" customWidth="1"/>
    <col min="9" max="9" width="14.5" customWidth="1"/>
    <col min="10" max="10" width="16.5" customWidth="1"/>
    <col min="11" max="12" width="13.1640625" customWidth="1"/>
    <col min="13" max="13" width="16.5" customWidth="1"/>
    <col min="14" max="14" width="18" customWidth="1"/>
    <col min="15" max="15" width="19.5" customWidth="1"/>
    <col min="16" max="16" width="23.1640625" customWidth="1"/>
    <col min="19" max="19" width="10.33203125" customWidth="1"/>
    <col min="20" max="20" width="18" customWidth="1"/>
    <col min="21" max="21" width="22.33203125" customWidth="1"/>
  </cols>
  <sheetData>
    <row r="1" spans="1:21">
      <c r="A1" t="s">
        <v>78</v>
      </c>
      <c r="B1" t="s">
        <v>0</v>
      </c>
      <c r="C1" t="s">
        <v>79</v>
      </c>
      <c r="D1" t="s">
        <v>80</v>
      </c>
      <c r="E1" t="s">
        <v>81</v>
      </c>
      <c r="F1" t="s">
        <v>82</v>
      </c>
      <c r="G1" t="s">
        <v>1</v>
      </c>
      <c r="H1" t="s">
        <v>83</v>
      </c>
      <c r="I1" t="s">
        <v>2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5</v>
      </c>
      <c r="Q1" t="s">
        <v>88</v>
      </c>
      <c r="R1" t="s">
        <v>6</v>
      </c>
      <c r="S1" t="s">
        <v>89</v>
      </c>
      <c r="T1" t="s">
        <v>551</v>
      </c>
      <c r="U1" t="s">
        <v>552</v>
      </c>
    </row>
    <row r="2" spans="1:21">
      <c r="A2" t="s">
        <v>90</v>
      </c>
      <c r="B2" t="s">
        <v>8</v>
      </c>
      <c r="E2" t="s">
        <v>53</v>
      </c>
      <c r="G2" t="s">
        <v>577</v>
      </c>
      <c r="H2" t="s">
        <v>94</v>
      </c>
      <c r="I2" s="38">
        <v>41958</v>
      </c>
      <c r="J2" t="s">
        <v>93</v>
      </c>
      <c r="K2" t="s">
        <v>308</v>
      </c>
      <c r="L2" s="18">
        <v>120.81</v>
      </c>
      <c r="M2" t="s">
        <v>10</v>
      </c>
      <c r="N2" t="s">
        <v>56</v>
      </c>
      <c r="O2" t="s">
        <v>55</v>
      </c>
      <c r="P2" s="38">
        <v>41958</v>
      </c>
      <c r="R2" t="s">
        <v>578</v>
      </c>
      <c r="S2" t="s">
        <v>92</v>
      </c>
      <c r="U2" t="s">
        <v>553</v>
      </c>
    </row>
    <row r="3" spans="1:21">
      <c r="A3" t="s">
        <v>90</v>
      </c>
      <c r="B3" t="s">
        <v>8</v>
      </c>
      <c r="E3" t="s">
        <v>53</v>
      </c>
      <c r="G3" t="s">
        <v>582</v>
      </c>
      <c r="H3" t="s">
        <v>318</v>
      </c>
      <c r="I3" s="38">
        <v>41973</v>
      </c>
      <c r="J3" t="s">
        <v>93</v>
      </c>
      <c r="K3" t="s">
        <v>308</v>
      </c>
      <c r="L3">
        <v>22.58</v>
      </c>
      <c r="M3" t="s">
        <v>10</v>
      </c>
      <c r="N3" t="s">
        <v>56</v>
      </c>
      <c r="O3" t="s">
        <v>55</v>
      </c>
      <c r="P3" s="38">
        <v>41973</v>
      </c>
      <c r="Q3" t="s">
        <v>583</v>
      </c>
      <c r="S3" t="s">
        <v>92</v>
      </c>
      <c r="U3" t="s">
        <v>553</v>
      </c>
    </row>
    <row r="4" spans="1:21">
      <c r="A4" t="s">
        <v>90</v>
      </c>
      <c r="B4" t="s">
        <v>8</v>
      </c>
      <c r="E4" t="s">
        <v>53</v>
      </c>
      <c r="G4" t="s">
        <v>612</v>
      </c>
      <c r="H4" t="s">
        <v>464</v>
      </c>
      <c r="I4" s="38">
        <v>41973</v>
      </c>
      <c r="J4" t="s">
        <v>93</v>
      </c>
      <c r="K4" t="s">
        <v>308</v>
      </c>
      <c r="L4">
        <v>1026.8499999999999</v>
      </c>
      <c r="M4" t="s">
        <v>10</v>
      </c>
      <c r="N4" t="s">
        <v>56</v>
      </c>
      <c r="O4" t="s">
        <v>55</v>
      </c>
      <c r="P4" s="38">
        <v>41973</v>
      </c>
      <c r="Q4" t="s">
        <v>614</v>
      </c>
      <c r="S4" t="s">
        <v>92</v>
      </c>
      <c r="U4" t="s">
        <v>553</v>
      </c>
    </row>
    <row r="5" spans="1:21">
      <c r="A5" t="s">
        <v>90</v>
      </c>
      <c r="B5" t="s">
        <v>8</v>
      </c>
      <c r="E5" t="s">
        <v>53</v>
      </c>
      <c r="G5" t="s">
        <v>612</v>
      </c>
      <c r="H5" t="s">
        <v>465</v>
      </c>
      <c r="I5" s="38">
        <v>41973</v>
      </c>
      <c r="J5" t="s">
        <v>93</v>
      </c>
      <c r="K5" t="s">
        <v>308</v>
      </c>
      <c r="L5">
        <v>1382.95</v>
      </c>
      <c r="M5" t="s">
        <v>10</v>
      </c>
      <c r="N5" t="s">
        <v>56</v>
      </c>
      <c r="O5" t="s">
        <v>55</v>
      </c>
      <c r="P5" s="38">
        <v>41973</v>
      </c>
      <c r="Q5" t="s">
        <v>613</v>
      </c>
      <c r="S5" t="s">
        <v>92</v>
      </c>
      <c r="U5" t="s">
        <v>553</v>
      </c>
    </row>
    <row r="6" spans="1:21">
      <c r="A6" t="s">
        <v>90</v>
      </c>
      <c r="B6" t="s">
        <v>8</v>
      </c>
      <c r="E6" t="s">
        <v>53</v>
      </c>
      <c r="G6" t="s">
        <v>607</v>
      </c>
      <c r="H6" t="s">
        <v>469</v>
      </c>
      <c r="I6" s="38">
        <v>41973</v>
      </c>
      <c r="J6" t="s">
        <v>93</v>
      </c>
      <c r="K6" t="s">
        <v>308</v>
      </c>
      <c r="L6">
        <v>-388.15</v>
      </c>
      <c r="M6" t="s">
        <v>10</v>
      </c>
      <c r="N6" t="s">
        <v>56</v>
      </c>
      <c r="O6" t="s">
        <v>55</v>
      </c>
      <c r="P6" s="38">
        <v>41973</v>
      </c>
      <c r="Q6" t="s">
        <v>611</v>
      </c>
      <c r="S6" t="s">
        <v>92</v>
      </c>
      <c r="U6" t="s">
        <v>553</v>
      </c>
    </row>
    <row r="7" spans="1:21">
      <c r="A7" t="s">
        <v>90</v>
      </c>
      <c r="B7" t="s">
        <v>8</v>
      </c>
      <c r="E7" t="s">
        <v>53</v>
      </c>
      <c r="G7" t="s">
        <v>607</v>
      </c>
      <c r="H7" t="s">
        <v>468</v>
      </c>
      <c r="I7" s="38">
        <v>41973</v>
      </c>
      <c r="J7" t="s">
        <v>93</v>
      </c>
      <c r="K7" t="s">
        <v>308</v>
      </c>
      <c r="L7">
        <v>129.05000000000001</v>
      </c>
      <c r="M7" t="s">
        <v>10</v>
      </c>
      <c r="N7" t="s">
        <v>56</v>
      </c>
      <c r="O7" t="s">
        <v>55</v>
      </c>
      <c r="P7" s="38">
        <v>41973</v>
      </c>
      <c r="Q7" t="s">
        <v>610</v>
      </c>
      <c r="S7" t="s">
        <v>92</v>
      </c>
      <c r="U7" t="s">
        <v>553</v>
      </c>
    </row>
    <row r="8" spans="1:21">
      <c r="A8" t="s">
        <v>90</v>
      </c>
      <c r="B8" t="s">
        <v>8</v>
      </c>
      <c r="E8" t="s">
        <v>53</v>
      </c>
      <c r="G8" t="s">
        <v>607</v>
      </c>
      <c r="H8" t="s">
        <v>467</v>
      </c>
      <c r="I8" s="38">
        <v>41973</v>
      </c>
      <c r="J8" t="s">
        <v>93</v>
      </c>
      <c r="K8" t="s">
        <v>308</v>
      </c>
      <c r="L8">
        <v>-84.21</v>
      </c>
      <c r="M8" t="s">
        <v>10</v>
      </c>
      <c r="N8" t="s">
        <v>56</v>
      </c>
      <c r="O8" t="s">
        <v>55</v>
      </c>
      <c r="P8" s="38">
        <v>41973</v>
      </c>
      <c r="Q8" t="s">
        <v>609</v>
      </c>
      <c r="S8" t="s">
        <v>92</v>
      </c>
      <c r="U8" t="s">
        <v>553</v>
      </c>
    </row>
    <row r="9" spans="1:21">
      <c r="A9" t="s">
        <v>90</v>
      </c>
      <c r="B9" t="s">
        <v>8</v>
      </c>
      <c r="E9" t="s">
        <v>53</v>
      </c>
      <c r="G9" t="s">
        <v>607</v>
      </c>
      <c r="H9" t="s">
        <v>466</v>
      </c>
      <c r="I9" s="38">
        <v>41973</v>
      </c>
      <c r="J9" t="s">
        <v>93</v>
      </c>
      <c r="K9" t="s">
        <v>308</v>
      </c>
      <c r="L9">
        <v>48.83</v>
      </c>
      <c r="M9" t="s">
        <v>10</v>
      </c>
      <c r="N9" t="s">
        <v>56</v>
      </c>
      <c r="O9" t="s">
        <v>55</v>
      </c>
      <c r="P9" s="38">
        <v>41973</v>
      </c>
      <c r="Q9" t="s">
        <v>608</v>
      </c>
      <c r="S9" t="s">
        <v>92</v>
      </c>
      <c r="U9" t="s">
        <v>553</v>
      </c>
    </row>
    <row r="10" spans="1:21">
      <c r="A10" t="s">
        <v>90</v>
      </c>
      <c r="B10" t="s">
        <v>8</v>
      </c>
      <c r="E10" t="s">
        <v>53</v>
      </c>
      <c r="G10" t="s">
        <v>604</v>
      </c>
      <c r="H10" t="s">
        <v>9</v>
      </c>
      <c r="I10" s="38">
        <v>41973</v>
      </c>
      <c r="J10" t="s">
        <v>93</v>
      </c>
      <c r="K10" t="s">
        <v>308</v>
      </c>
      <c r="L10">
        <v>-2.76</v>
      </c>
      <c r="M10" t="s">
        <v>10</v>
      </c>
      <c r="N10" t="s">
        <v>56</v>
      </c>
      <c r="O10" t="s">
        <v>55</v>
      </c>
      <c r="P10" s="38">
        <v>41973</v>
      </c>
      <c r="Q10" t="s">
        <v>606</v>
      </c>
      <c r="S10" t="s">
        <v>92</v>
      </c>
      <c r="U10" t="s">
        <v>553</v>
      </c>
    </row>
    <row r="11" spans="1:21">
      <c r="A11" t="s">
        <v>90</v>
      </c>
      <c r="B11" t="s">
        <v>8</v>
      </c>
      <c r="E11" t="s">
        <v>53</v>
      </c>
      <c r="G11" t="s">
        <v>604</v>
      </c>
      <c r="H11" t="s">
        <v>11</v>
      </c>
      <c r="I11" s="38">
        <v>41973</v>
      </c>
      <c r="J11" t="s">
        <v>93</v>
      </c>
      <c r="K11" t="s">
        <v>308</v>
      </c>
      <c r="L11">
        <v>-45.75</v>
      </c>
      <c r="M11" t="s">
        <v>10</v>
      </c>
      <c r="N11" t="s">
        <v>56</v>
      </c>
      <c r="O11" t="s">
        <v>55</v>
      </c>
      <c r="P11" s="38">
        <v>41973</v>
      </c>
      <c r="Q11" t="s">
        <v>605</v>
      </c>
      <c r="S11" t="s">
        <v>92</v>
      </c>
      <c r="U11" t="s">
        <v>553</v>
      </c>
    </row>
    <row r="12" spans="1:21">
      <c r="A12" t="s">
        <v>90</v>
      </c>
      <c r="B12" t="s">
        <v>8</v>
      </c>
      <c r="E12" t="s">
        <v>53</v>
      </c>
      <c r="G12" t="s">
        <v>602</v>
      </c>
      <c r="H12" t="s">
        <v>11</v>
      </c>
      <c r="I12" s="38">
        <v>41973</v>
      </c>
      <c r="J12" t="s">
        <v>93</v>
      </c>
      <c r="K12" t="s">
        <v>308</v>
      </c>
      <c r="L12">
        <v>76.14</v>
      </c>
      <c r="M12" t="s">
        <v>10</v>
      </c>
      <c r="N12" t="s">
        <v>56</v>
      </c>
      <c r="O12" t="s">
        <v>55</v>
      </c>
      <c r="P12" s="38">
        <v>41973</v>
      </c>
      <c r="Q12" t="s">
        <v>603</v>
      </c>
      <c r="S12" t="s">
        <v>92</v>
      </c>
      <c r="U12" t="s">
        <v>553</v>
      </c>
    </row>
    <row r="13" spans="1:21">
      <c r="A13" t="s">
        <v>90</v>
      </c>
      <c r="B13" t="s">
        <v>8</v>
      </c>
      <c r="E13" t="s">
        <v>53</v>
      </c>
      <c r="G13" t="s">
        <v>600</v>
      </c>
      <c r="H13" t="s">
        <v>11</v>
      </c>
      <c r="I13" s="38">
        <v>41973</v>
      </c>
      <c r="J13" t="s">
        <v>93</v>
      </c>
      <c r="K13" t="s">
        <v>308</v>
      </c>
      <c r="L13">
        <v>88.03</v>
      </c>
      <c r="M13" t="s">
        <v>10</v>
      </c>
      <c r="N13" t="s">
        <v>56</v>
      </c>
      <c r="O13" t="s">
        <v>55</v>
      </c>
      <c r="P13" s="38">
        <v>41973</v>
      </c>
      <c r="Q13" t="s">
        <v>601</v>
      </c>
      <c r="S13" t="s">
        <v>92</v>
      </c>
      <c r="U13" t="s">
        <v>553</v>
      </c>
    </row>
    <row r="14" spans="1:21">
      <c r="A14" t="s">
        <v>90</v>
      </c>
      <c r="B14" t="s">
        <v>8</v>
      </c>
      <c r="E14" t="s">
        <v>53</v>
      </c>
      <c r="G14" t="s">
        <v>582</v>
      </c>
      <c r="H14" t="s">
        <v>519</v>
      </c>
      <c r="I14" s="38">
        <v>41973</v>
      </c>
      <c r="J14" t="s">
        <v>93</v>
      </c>
      <c r="K14" t="s">
        <v>308</v>
      </c>
      <c r="L14">
        <v>-35.909999999999997</v>
      </c>
      <c r="M14" t="s">
        <v>10</v>
      </c>
      <c r="N14" t="s">
        <v>56</v>
      </c>
      <c r="O14" t="s">
        <v>55</v>
      </c>
      <c r="P14" s="38">
        <v>41973</v>
      </c>
      <c r="Q14" t="s">
        <v>599</v>
      </c>
      <c r="S14" t="s">
        <v>92</v>
      </c>
      <c r="U14" t="s">
        <v>553</v>
      </c>
    </row>
    <row r="15" spans="1:21">
      <c r="A15" t="s">
        <v>90</v>
      </c>
      <c r="B15" t="s">
        <v>8</v>
      </c>
      <c r="E15" t="s">
        <v>53</v>
      </c>
      <c r="G15" t="s">
        <v>582</v>
      </c>
      <c r="H15" t="s">
        <v>518</v>
      </c>
      <c r="I15" s="38">
        <v>41973</v>
      </c>
      <c r="J15" t="s">
        <v>93</v>
      </c>
      <c r="K15" t="s">
        <v>308</v>
      </c>
      <c r="L15">
        <v>4.57</v>
      </c>
      <c r="M15" t="s">
        <v>10</v>
      </c>
      <c r="N15" t="s">
        <v>56</v>
      </c>
      <c r="O15" t="s">
        <v>55</v>
      </c>
      <c r="P15" s="38">
        <v>41973</v>
      </c>
      <c r="Q15" t="s">
        <v>598</v>
      </c>
      <c r="S15" t="s">
        <v>92</v>
      </c>
      <c r="U15" t="s">
        <v>553</v>
      </c>
    </row>
    <row r="16" spans="1:21">
      <c r="A16" t="s">
        <v>90</v>
      </c>
      <c r="B16" t="s">
        <v>8</v>
      </c>
      <c r="E16" t="s">
        <v>53</v>
      </c>
      <c r="G16" t="s">
        <v>582</v>
      </c>
      <c r="H16" t="s">
        <v>317</v>
      </c>
      <c r="I16" s="38">
        <v>41973</v>
      </c>
      <c r="J16" t="s">
        <v>93</v>
      </c>
      <c r="K16" t="s">
        <v>308</v>
      </c>
      <c r="L16">
        <v>-120.81</v>
      </c>
      <c r="M16" t="s">
        <v>10</v>
      </c>
      <c r="N16" t="s">
        <v>56</v>
      </c>
      <c r="O16" t="s">
        <v>55</v>
      </c>
      <c r="P16" s="38">
        <v>41973</v>
      </c>
      <c r="Q16" t="s">
        <v>597</v>
      </c>
      <c r="S16" t="s">
        <v>92</v>
      </c>
      <c r="U16" t="s">
        <v>553</v>
      </c>
    </row>
    <row r="17" spans="1:21">
      <c r="A17" t="s">
        <v>90</v>
      </c>
      <c r="B17" t="s">
        <v>8</v>
      </c>
      <c r="E17" t="s">
        <v>53</v>
      </c>
      <c r="G17" t="s">
        <v>582</v>
      </c>
      <c r="H17" t="s">
        <v>316</v>
      </c>
      <c r="I17" s="38">
        <v>41973</v>
      </c>
      <c r="J17" t="s">
        <v>93</v>
      </c>
      <c r="K17" t="s">
        <v>308</v>
      </c>
      <c r="L17">
        <v>3953.28</v>
      </c>
      <c r="M17" t="s">
        <v>10</v>
      </c>
      <c r="N17" t="s">
        <v>56</v>
      </c>
      <c r="O17" t="s">
        <v>55</v>
      </c>
      <c r="P17" s="38">
        <v>41973</v>
      </c>
      <c r="Q17" t="s">
        <v>596</v>
      </c>
      <c r="S17" t="s">
        <v>92</v>
      </c>
      <c r="U17" t="s">
        <v>553</v>
      </c>
    </row>
    <row r="18" spans="1:21">
      <c r="A18" t="s">
        <v>90</v>
      </c>
      <c r="B18" t="s">
        <v>8</v>
      </c>
      <c r="E18" t="s">
        <v>53</v>
      </c>
      <c r="G18" t="s">
        <v>582</v>
      </c>
      <c r="H18" t="s">
        <v>530</v>
      </c>
      <c r="I18" s="38">
        <v>41973</v>
      </c>
      <c r="J18" t="s">
        <v>93</v>
      </c>
      <c r="K18" t="s">
        <v>308</v>
      </c>
      <c r="L18">
        <v>4.2</v>
      </c>
      <c r="M18" t="s">
        <v>10</v>
      </c>
      <c r="N18" t="s">
        <v>56</v>
      </c>
      <c r="O18" t="s">
        <v>55</v>
      </c>
      <c r="P18" s="38">
        <v>41973</v>
      </c>
      <c r="Q18" t="s">
        <v>595</v>
      </c>
      <c r="S18" t="s">
        <v>92</v>
      </c>
      <c r="U18" t="s">
        <v>553</v>
      </c>
    </row>
    <row r="19" spans="1:21">
      <c r="A19" t="s">
        <v>90</v>
      </c>
      <c r="B19" t="s">
        <v>8</v>
      </c>
      <c r="E19" t="s">
        <v>53</v>
      </c>
      <c r="G19" t="s">
        <v>582</v>
      </c>
      <c r="H19" t="s">
        <v>531</v>
      </c>
      <c r="I19" s="38">
        <v>41973</v>
      </c>
      <c r="J19" t="s">
        <v>93</v>
      </c>
      <c r="K19" t="s">
        <v>308</v>
      </c>
      <c r="L19">
        <v>433.1</v>
      </c>
      <c r="M19" t="s">
        <v>10</v>
      </c>
      <c r="N19" t="s">
        <v>56</v>
      </c>
      <c r="O19" t="s">
        <v>55</v>
      </c>
      <c r="P19" s="38">
        <v>41973</v>
      </c>
      <c r="Q19" t="s">
        <v>594</v>
      </c>
      <c r="S19" t="s">
        <v>92</v>
      </c>
      <c r="U19" t="s">
        <v>553</v>
      </c>
    </row>
    <row r="20" spans="1:21">
      <c r="A20" t="s">
        <v>90</v>
      </c>
      <c r="B20" t="s">
        <v>8</v>
      </c>
      <c r="E20" t="s">
        <v>53</v>
      </c>
      <c r="G20" t="s">
        <v>582</v>
      </c>
      <c r="H20" t="s">
        <v>529</v>
      </c>
      <c r="I20" s="38">
        <v>41973</v>
      </c>
      <c r="J20" t="s">
        <v>93</v>
      </c>
      <c r="K20" t="s">
        <v>308</v>
      </c>
      <c r="L20">
        <v>-81.650000000000006</v>
      </c>
      <c r="M20" t="s">
        <v>10</v>
      </c>
      <c r="N20" t="s">
        <v>56</v>
      </c>
      <c r="O20" t="s">
        <v>55</v>
      </c>
      <c r="P20" s="38">
        <v>41973</v>
      </c>
      <c r="Q20" t="s">
        <v>593</v>
      </c>
      <c r="S20" t="s">
        <v>92</v>
      </c>
      <c r="U20" t="s">
        <v>553</v>
      </c>
    </row>
    <row r="21" spans="1:21">
      <c r="A21" t="s">
        <v>90</v>
      </c>
      <c r="B21" t="s">
        <v>8</v>
      </c>
      <c r="E21" t="s">
        <v>53</v>
      </c>
      <c r="G21" t="s">
        <v>582</v>
      </c>
      <c r="H21" t="s">
        <v>528</v>
      </c>
      <c r="I21" s="38">
        <v>41973</v>
      </c>
      <c r="J21" t="s">
        <v>93</v>
      </c>
      <c r="K21" t="s">
        <v>308</v>
      </c>
      <c r="L21">
        <v>199.39</v>
      </c>
      <c r="M21" t="s">
        <v>10</v>
      </c>
      <c r="N21" t="s">
        <v>56</v>
      </c>
      <c r="O21" t="s">
        <v>55</v>
      </c>
      <c r="P21" s="38">
        <v>41973</v>
      </c>
      <c r="Q21" t="s">
        <v>592</v>
      </c>
      <c r="S21" t="s">
        <v>92</v>
      </c>
      <c r="U21" t="s">
        <v>553</v>
      </c>
    </row>
    <row r="22" spans="1:21">
      <c r="A22" t="s">
        <v>90</v>
      </c>
      <c r="B22" t="s">
        <v>8</v>
      </c>
      <c r="E22" t="s">
        <v>53</v>
      </c>
      <c r="G22" t="s">
        <v>582</v>
      </c>
      <c r="H22" t="s">
        <v>526</v>
      </c>
      <c r="I22" s="38">
        <v>41973</v>
      </c>
      <c r="J22" t="s">
        <v>93</v>
      </c>
      <c r="K22" t="s">
        <v>308</v>
      </c>
      <c r="L22">
        <v>39.909999999999997</v>
      </c>
      <c r="M22" t="s">
        <v>10</v>
      </c>
      <c r="N22" t="s">
        <v>56</v>
      </c>
      <c r="O22" t="s">
        <v>55</v>
      </c>
      <c r="P22" s="38">
        <v>41973</v>
      </c>
      <c r="Q22" t="s">
        <v>591</v>
      </c>
      <c r="S22" t="s">
        <v>92</v>
      </c>
      <c r="U22" t="s">
        <v>553</v>
      </c>
    </row>
    <row r="23" spans="1:21">
      <c r="A23" t="s">
        <v>90</v>
      </c>
      <c r="B23" t="s">
        <v>8</v>
      </c>
      <c r="E23" t="s">
        <v>53</v>
      </c>
      <c r="G23" t="s">
        <v>582</v>
      </c>
      <c r="H23" t="s">
        <v>527</v>
      </c>
      <c r="I23" s="38">
        <v>41973</v>
      </c>
      <c r="J23" t="s">
        <v>93</v>
      </c>
      <c r="K23" t="s">
        <v>308</v>
      </c>
      <c r="L23">
        <v>3934.7</v>
      </c>
      <c r="M23" t="s">
        <v>10</v>
      </c>
      <c r="N23" t="s">
        <v>56</v>
      </c>
      <c r="O23" t="s">
        <v>55</v>
      </c>
      <c r="P23" s="38">
        <v>41973</v>
      </c>
      <c r="Q23" t="s">
        <v>590</v>
      </c>
      <c r="S23" t="s">
        <v>92</v>
      </c>
      <c r="U23" t="s">
        <v>553</v>
      </c>
    </row>
    <row r="24" spans="1:21">
      <c r="A24" t="s">
        <v>90</v>
      </c>
      <c r="B24" t="s">
        <v>8</v>
      </c>
      <c r="E24" t="s">
        <v>53</v>
      </c>
      <c r="G24" t="s">
        <v>582</v>
      </c>
      <c r="H24" t="s">
        <v>525</v>
      </c>
      <c r="I24" s="38">
        <v>41973</v>
      </c>
      <c r="J24" t="s">
        <v>93</v>
      </c>
      <c r="K24" t="s">
        <v>308</v>
      </c>
      <c r="L24">
        <v>47.89</v>
      </c>
      <c r="M24" t="s">
        <v>10</v>
      </c>
      <c r="N24" t="s">
        <v>56</v>
      </c>
      <c r="O24" t="s">
        <v>55</v>
      </c>
      <c r="P24" s="38">
        <v>41973</v>
      </c>
      <c r="Q24" t="s">
        <v>589</v>
      </c>
      <c r="S24" t="s">
        <v>92</v>
      </c>
      <c r="U24" t="s">
        <v>553</v>
      </c>
    </row>
    <row r="25" spans="1:21">
      <c r="A25" t="s">
        <v>90</v>
      </c>
      <c r="B25" t="s">
        <v>8</v>
      </c>
      <c r="E25" t="s">
        <v>53</v>
      </c>
      <c r="G25" t="s">
        <v>582</v>
      </c>
      <c r="H25" t="s">
        <v>524</v>
      </c>
      <c r="I25" s="38">
        <v>41973</v>
      </c>
      <c r="J25" t="s">
        <v>93</v>
      </c>
      <c r="K25" t="s">
        <v>308</v>
      </c>
      <c r="L25">
        <v>4949.13</v>
      </c>
      <c r="M25" t="s">
        <v>10</v>
      </c>
      <c r="N25" t="s">
        <v>56</v>
      </c>
      <c r="O25" t="s">
        <v>55</v>
      </c>
      <c r="P25" s="38">
        <v>41973</v>
      </c>
      <c r="Q25" t="s">
        <v>588</v>
      </c>
      <c r="S25" t="s">
        <v>92</v>
      </c>
      <c r="U25" t="s">
        <v>553</v>
      </c>
    </row>
    <row r="26" spans="1:21">
      <c r="A26" t="s">
        <v>90</v>
      </c>
      <c r="B26" t="s">
        <v>8</v>
      </c>
      <c r="E26" t="s">
        <v>53</v>
      </c>
      <c r="G26" t="s">
        <v>582</v>
      </c>
      <c r="H26" t="s">
        <v>523</v>
      </c>
      <c r="I26" s="38">
        <v>41973</v>
      </c>
      <c r="J26" t="s">
        <v>93</v>
      </c>
      <c r="K26" t="s">
        <v>308</v>
      </c>
      <c r="L26">
        <v>71.150000000000006</v>
      </c>
      <c r="M26" t="s">
        <v>10</v>
      </c>
      <c r="N26" t="s">
        <v>56</v>
      </c>
      <c r="O26" t="s">
        <v>55</v>
      </c>
      <c r="P26" s="38">
        <v>41973</v>
      </c>
      <c r="Q26" t="s">
        <v>587</v>
      </c>
      <c r="S26" t="s">
        <v>92</v>
      </c>
      <c r="U26" t="s">
        <v>553</v>
      </c>
    </row>
    <row r="27" spans="1:21">
      <c r="A27" t="s">
        <v>90</v>
      </c>
      <c r="B27" t="s">
        <v>8</v>
      </c>
      <c r="E27" t="s">
        <v>53</v>
      </c>
      <c r="G27" t="s">
        <v>582</v>
      </c>
      <c r="H27" t="s">
        <v>522</v>
      </c>
      <c r="I27" s="38">
        <v>41973</v>
      </c>
      <c r="J27" t="s">
        <v>93</v>
      </c>
      <c r="K27" t="s">
        <v>308</v>
      </c>
      <c r="L27">
        <v>342.07</v>
      </c>
      <c r="M27" t="s">
        <v>10</v>
      </c>
      <c r="N27" t="s">
        <v>56</v>
      </c>
      <c r="O27" t="s">
        <v>55</v>
      </c>
      <c r="P27" s="38">
        <v>41973</v>
      </c>
      <c r="Q27" t="s">
        <v>586</v>
      </c>
      <c r="S27" t="s">
        <v>92</v>
      </c>
      <c r="U27" t="s">
        <v>553</v>
      </c>
    </row>
    <row r="28" spans="1:21">
      <c r="A28" t="s">
        <v>90</v>
      </c>
      <c r="B28" t="s">
        <v>8</v>
      </c>
      <c r="E28" t="s">
        <v>53</v>
      </c>
      <c r="G28" t="s">
        <v>582</v>
      </c>
      <c r="H28" t="s">
        <v>521</v>
      </c>
      <c r="I28" s="38">
        <v>41973</v>
      </c>
      <c r="J28" t="s">
        <v>93</v>
      </c>
      <c r="K28" t="s">
        <v>308</v>
      </c>
      <c r="L28">
        <v>3.04</v>
      </c>
      <c r="M28" t="s">
        <v>10</v>
      </c>
      <c r="N28" t="s">
        <v>56</v>
      </c>
      <c r="O28" t="s">
        <v>55</v>
      </c>
      <c r="P28" s="38">
        <v>41973</v>
      </c>
      <c r="Q28" t="s">
        <v>585</v>
      </c>
      <c r="S28" t="s">
        <v>92</v>
      </c>
      <c r="U28" t="s">
        <v>553</v>
      </c>
    </row>
    <row r="29" spans="1:21">
      <c r="A29" t="s">
        <v>90</v>
      </c>
      <c r="B29" t="s">
        <v>8</v>
      </c>
      <c r="E29" t="s">
        <v>53</v>
      </c>
      <c r="G29" t="s">
        <v>582</v>
      </c>
      <c r="H29" t="s">
        <v>520</v>
      </c>
      <c r="I29" s="38">
        <v>41973</v>
      </c>
      <c r="J29" t="s">
        <v>93</v>
      </c>
      <c r="K29" t="s">
        <v>308</v>
      </c>
      <c r="L29">
        <v>369.66</v>
      </c>
      <c r="M29" t="s">
        <v>10</v>
      </c>
      <c r="N29" t="s">
        <v>56</v>
      </c>
      <c r="O29" t="s">
        <v>55</v>
      </c>
      <c r="P29" s="38">
        <v>41973</v>
      </c>
      <c r="Q29" t="s">
        <v>584</v>
      </c>
      <c r="S29" t="s">
        <v>92</v>
      </c>
      <c r="U29" t="s">
        <v>553</v>
      </c>
    </row>
    <row r="30" spans="1:21">
      <c r="I30" s="38"/>
      <c r="L30" s="31">
        <f>SUBTOTAL(109,Table2[Amount LC])</f>
        <v>16488.090000000004</v>
      </c>
      <c r="P30" s="38"/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B18"/>
  <sheetViews>
    <sheetView workbookViewId="0">
      <selection activeCell="H38" sqref="H38"/>
    </sheetView>
  </sheetViews>
  <sheetFormatPr baseColWidth="10" defaultColWidth="8.83203125" defaultRowHeight="12" x14ac:dyDescent="0"/>
  <cols>
    <col min="1" max="1" width="19.83203125" bestFit="1" customWidth="1"/>
    <col min="2" max="2" width="18.33203125" customWidth="1"/>
  </cols>
  <sheetData>
    <row r="1" spans="1:2">
      <c r="A1" s="2" t="s">
        <v>81</v>
      </c>
      <c r="B1" t="s">
        <v>53</v>
      </c>
    </row>
    <row r="2" spans="1:2">
      <c r="A2" s="2" t="s">
        <v>5</v>
      </c>
      <c r="B2" t="s">
        <v>96</v>
      </c>
    </row>
    <row r="4" spans="1:2">
      <c r="A4" s="2" t="s">
        <v>13</v>
      </c>
      <c r="B4" t="s">
        <v>97</v>
      </c>
    </row>
    <row r="5" spans="1:2">
      <c r="A5" s="3" t="s">
        <v>57</v>
      </c>
      <c r="B5" s="13">
        <v>-229896.85000000003</v>
      </c>
    </row>
    <row r="6" spans="1:2">
      <c r="A6" s="3" t="s">
        <v>51</v>
      </c>
      <c r="B6" s="13">
        <v>-162693.85999999996</v>
      </c>
    </row>
    <row r="7" spans="1:2">
      <c r="A7" s="3" t="s">
        <v>60</v>
      </c>
      <c r="B7" s="13">
        <v>20914.27</v>
      </c>
    </row>
    <row r="8" spans="1:2">
      <c r="A8" s="3" t="s">
        <v>54</v>
      </c>
      <c r="B8" s="13">
        <v>13797.56</v>
      </c>
    </row>
    <row r="9" spans="1:2">
      <c r="A9" s="3" t="s">
        <v>177</v>
      </c>
      <c r="B9" s="13">
        <v>-3296.5900000000011</v>
      </c>
    </row>
    <row r="10" spans="1:2">
      <c r="A10" s="3" t="s">
        <v>61</v>
      </c>
      <c r="B10" s="13">
        <v>4419.7</v>
      </c>
    </row>
    <row r="11" spans="1:2">
      <c r="A11" s="3" t="s">
        <v>56</v>
      </c>
      <c r="B11" s="13">
        <v>17079.249999999996</v>
      </c>
    </row>
    <row r="12" spans="1:2">
      <c r="A12" s="3" t="s">
        <v>52</v>
      </c>
      <c r="B12" s="13">
        <v>9292.7900000000027</v>
      </c>
    </row>
    <row r="13" spans="1:2">
      <c r="A13" s="3" t="s">
        <v>58</v>
      </c>
      <c r="B13" s="13">
        <v>3022.0700000000006</v>
      </c>
    </row>
    <row r="14" spans="1:2">
      <c r="A14" s="3" t="s">
        <v>59</v>
      </c>
      <c r="B14" s="35">
        <v>26403.599999999999</v>
      </c>
    </row>
    <row r="15" spans="1:2">
      <c r="A15" s="3" t="s">
        <v>463</v>
      </c>
      <c r="B15" s="35">
        <v>-6.2854409177415249E-13</v>
      </c>
    </row>
    <row r="16" spans="1:2">
      <c r="A16" s="3" t="s">
        <v>517</v>
      </c>
      <c r="B16" s="13">
        <v>-12866.929999999998</v>
      </c>
    </row>
    <row r="17" spans="1:2">
      <c r="A17" s="3" t="s">
        <v>839</v>
      </c>
      <c r="B17" s="13">
        <v>0</v>
      </c>
    </row>
    <row r="18" spans="1:2">
      <c r="A18" s="3" t="s">
        <v>12</v>
      </c>
      <c r="B18" s="13">
        <v>-313824.99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W449"/>
  <sheetViews>
    <sheetView topLeftCell="E411" workbookViewId="0">
      <selection activeCell="L449" sqref="L449"/>
    </sheetView>
  </sheetViews>
  <sheetFormatPr baseColWidth="10" defaultColWidth="11.5" defaultRowHeight="12" outlineLevelRow="6" x14ac:dyDescent="0"/>
  <cols>
    <col min="1" max="1" width="8.5" bestFit="1" customWidth="1"/>
    <col min="2" max="2" width="11.83203125" bestFit="1" customWidth="1"/>
    <col min="3" max="3" width="13.6640625" bestFit="1" customWidth="1"/>
    <col min="4" max="4" width="16.6640625" bestFit="1" customWidth="1"/>
    <col min="5" max="5" width="11.83203125" bestFit="1" customWidth="1"/>
    <col min="6" max="6" width="15.33203125" bestFit="1" customWidth="1"/>
    <col min="7" max="7" width="16.5" bestFit="1" customWidth="1"/>
    <col min="8" max="8" width="8.5" bestFit="1" customWidth="1"/>
    <col min="9" max="9" width="11.6640625" bestFit="1" customWidth="1"/>
    <col min="10" max="10" width="13.33203125" bestFit="1" customWidth="1"/>
    <col min="11" max="11" width="10.5" bestFit="1" customWidth="1"/>
    <col min="12" max="12" width="14.33203125" style="31" customWidth="1"/>
    <col min="13" max="13" width="13.33203125" bestFit="1" customWidth="1"/>
    <col min="14" max="14" width="14.83203125" bestFit="1" customWidth="1"/>
    <col min="15" max="15" width="16.5" bestFit="1" customWidth="1"/>
    <col min="16" max="16" width="19.83203125" bestFit="1" customWidth="1"/>
    <col min="17" max="17" width="15.5" bestFit="1" customWidth="1"/>
    <col min="19" max="19" width="7.5" bestFit="1" customWidth="1"/>
  </cols>
  <sheetData>
    <row r="1" spans="1:23" s="14" customFormat="1">
      <c r="A1" s="43" t="e">
        <f t="array" ref="A1:U448">[1]!'!Sheet1!R1C1:R448C21'</f>
        <v>#REF!</v>
      </c>
      <c r="B1" s="43" t="e">
        <v>#REF!</v>
      </c>
      <c r="C1" s="43" t="e">
        <v>#REF!</v>
      </c>
      <c r="D1" s="43" t="e">
        <v>#REF!</v>
      </c>
      <c r="E1" s="43" t="e">
        <v>#REF!</v>
      </c>
      <c r="F1" s="43" t="e">
        <v>#REF!</v>
      </c>
      <c r="G1" s="43" t="e">
        <v>#REF!</v>
      </c>
      <c r="H1" s="43" t="e">
        <v>#REF!</v>
      </c>
      <c r="I1" s="43" t="e">
        <v>#REF!</v>
      </c>
      <c r="J1" s="43" t="e">
        <v>#REF!</v>
      </c>
      <c r="K1" s="43" t="e">
        <v>#REF!</v>
      </c>
      <c r="L1" s="43" t="e">
        <v>#REF!</v>
      </c>
      <c r="M1" s="43" t="e">
        <v>#REF!</v>
      </c>
      <c r="N1" s="43" t="e">
        <v>#REF!</v>
      </c>
      <c r="O1" s="43" t="e">
        <v>#REF!</v>
      </c>
      <c r="P1" s="43" t="e">
        <v>#REF!</v>
      </c>
      <c r="Q1" s="43" t="e">
        <v>#REF!</v>
      </c>
      <c r="R1" s="43" t="e">
        <v>#REF!</v>
      </c>
      <c r="S1" s="43" t="e">
        <v>#REF!</v>
      </c>
      <c r="T1" s="43" t="e">
        <v>#REF!</v>
      </c>
      <c r="U1" s="43" t="e">
        <v>#REF!</v>
      </c>
      <c r="V1" s="30"/>
      <c r="W1" s="30"/>
    </row>
    <row r="2" spans="1:23" s="14" customFormat="1" outlineLevel="6">
      <c r="A2" s="42" t="e">
        <v>#REF!</v>
      </c>
      <c r="B2" s="42" t="e">
        <v>#REF!</v>
      </c>
      <c r="C2" s="42" t="e">
        <v>#REF!</v>
      </c>
      <c r="D2" s="42" t="e">
        <v>#REF!</v>
      </c>
      <c r="E2" s="42" t="e">
        <v>#REF!</v>
      </c>
      <c r="F2" s="42" t="e">
        <v>#REF!</v>
      </c>
      <c r="G2" s="42" t="e">
        <v>#REF!</v>
      </c>
      <c r="H2" s="42" t="e">
        <v>#REF!</v>
      </c>
      <c r="I2" s="44" t="e">
        <v>#REF!</v>
      </c>
      <c r="J2" s="42" t="e">
        <v>#REF!</v>
      </c>
      <c r="K2" s="42" t="e">
        <v>#REF!</v>
      </c>
      <c r="L2" s="45" t="e">
        <v>#REF!</v>
      </c>
      <c r="M2" s="42" t="e">
        <v>#REF!</v>
      </c>
      <c r="N2" s="42" t="e">
        <v>#REF!</v>
      </c>
      <c r="O2" s="42" t="e">
        <v>#REF!</v>
      </c>
      <c r="P2" s="44" t="e">
        <v>#REF!</v>
      </c>
      <c r="Q2" s="42" t="e">
        <v>#REF!</v>
      </c>
      <c r="R2" s="42" t="e">
        <v>#REF!</v>
      </c>
      <c r="S2" s="42" t="e">
        <v>#REF!</v>
      </c>
      <c r="T2" s="42" t="e">
        <v>#REF!</v>
      </c>
      <c r="U2" s="42" t="e">
        <v>#REF!</v>
      </c>
      <c r="V2" s="29"/>
      <c r="W2" s="29"/>
    </row>
    <row r="3" spans="1:23" s="14" customFormat="1" outlineLevel="6">
      <c r="A3" s="42" t="e">
        <v>#REF!</v>
      </c>
      <c r="B3" s="42" t="e">
        <v>#REF!</v>
      </c>
      <c r="C3" s="42" t="e">
        <v>#REF!</v>
      </c>
      <c r="D3" s="42" t="e">
        <v>#REF!</v>
      </c>
      <c r="E3" s="42" t="e">
        <v>#REF!</v>
      </c>
      <c r="F3" s="42" t="e">
        <v>#REF!</v>
      </c>
      <c r="G3" s="42" t="e">
        <v>#REF!</v>
      </c>
      <c r="H3" s="42" t="e">
        <v>#REF!</v>
      </c>
      <c r="I3" s="44" t="e">
        <v>#REF!</v>
      </c>
      <c r="J3" s="42" t="e">
        <v>#REF!</v>
      </c>
      <c r="K3" s="42" t="e">
        <v>#REF!</v>
      </c>
      <c r="L3" s="45" t="e">
        <v>#REF!</v>
      </c>
      <c r="M3" s="42" t="e">
        <v>#REF!</v>
      </c>
      <c r="N3" s="42" t="e">
        <v>#REF!</v>
      </c>
      <c r="O3" s="42" t="e">
        <v>#REF!</v>
      </c>
      <c r="P3" s="44" t="e">
        <v>#REF!</v>
      </c>
      <c r="Q3" s="42" t="e">
        <v>#REF!</v>
      </c>
      <c r="R3" s="42" t="e">
        <v>#REF!</v>
      </c>
      <c r="S3" s="42" t="e">
        <v>#REF!</v>
      </c>
      <c r="T3" s="42" t="e">
        <v>#REF!</v>
      </c>
      <c r="U3" s="42" t="e">
        <v>#REF!</v>
      </c>
      <c r="V3" s="29"/>
      <c r="W3" s="29"/>
    </row>
    <row r="4" spans="1:23" s="14" customFormat="1" outlineLevel="6">
      <c r="A4" s="42" t="e">
        <v>#REF!</v>
      </c>
      <c r="B4" s="42" t="e">
        <v>#REF!</v>
      </c>
      <c r="C4" s="42" t="e">
        <v>#REF!</v>
      </c>
      <c r="D4" s="42" t="e">
        <v>#REF!</v>
      </c>
      <c r="E4" s="42" t="e">
        <v>#REF!</v>
      </c>
      <c r="F4" s="42" t="e">
        <v>#REF!</v>
      </c>
      <c r="G4" s="42" t="e">
        <v>#REF!</v>
      </c>
      <c r="H4" s="42" t="e">
        <v>#REF!</v>
      </c>
      <c r="I4" s="44" t="e">
        <v>#REF!</v>
      </c>
      <c r="J4" s="42" t="e">
        <v>#REF!</v>
      </c>
      <c r="K4" s="42" t="e">
        <v>#REF!</v>
      </c>
      <c r="L4" s="45" t="e">
        <v>#REF!</v>
      </c>
      <c r="M4" s="42" t="e">
        <v>#REF!</v>
      </c>
      <c r="N4" s="42" t="e">
        <v>#REF!</v>
      </c>
      <c r="O4" s="42" t="e">
        <v>#REF!</v>
      </c>
      <c r="P4" s="44" t="e">
        <v>#REF!</v>
      </c>
      <c r="Q4" s="42" t="e">
        <v>#REF!</v>
      </c>
      <c r="R4" s="42" t="e">
        <v>#REF!</v>
      </c>
      <c r="S4" s="42" t="e">
        <v>#REF!</v>
      </c>
      <c r="T4" s="42" t="e">
        <v>#REF!</v>
      </c>
      <c r="U4" s="42" t="e">
        <v>#REF!</v>
      </c>
      <c r="V4" s="29"/>
      <c r="W4" s="29"/>
    </row>
    <row r="5" spans="1:23" s="14" customFormat="1" outlineLevel="6">
      <c r="A5" s="42" t="e">
        <v>#REF!</v>
      </c>
      <c r="B5" s="42" t="e">
        <v>#REF!</v>
      </c>
      <c r="C5" s="42" t="e">
        <v>#REF!</v>
      </c>
      <c r="D5" s="42" t="e">
        <v>#REF!</v>
      </c>
      <c r="E5" s="42" t="e">
        <v>#REF!</v>
      </c>
      <c r="F5" s="42" t="e">
        <v>#REF!</v>
      </c>
      <c r="G5" s="42" t="e">
        <v>#REF!</v>
      </c>
      <c r="H5" s="42" t="e">
        <v>#REF!</v>
      </c>
      <c r="I5" s="44" t="e">
        <v>#REF!</v>
      </c>
      <c r="J5" s="42" t="e">
        <v>#REF!</v>
      </c>
      <c r="K5" s="42" t="e">
        <v>#REF!</v>
      </c>
      <c r="L5" s="45" t="e">
        <v>#REF!</v>
      </c>
      <c r="M5" s="42" t="e">
        <v>#REF!</v>
      </c>
      <c r="N5" s="42" t="e">
        <v>#REF!</v>
      </c>
      <c r="O5" s="42" t="e">
        <v>#REF!</v>
      </c>
      <c r="P5" s="44" t="e">
        <v>#REF!</v>
      </c>
      <c r="Q5" s="42" t="e">
        <v>#REF!</v>
      </c>
      <c r="R5" s="42" t="e">
        <v>#REF!</v>
      </c>
      <c r="S5" s="42" t="e">
        <v>#REF!</v>
      </c>
      <c r="T5" s="42" t="e">
        <v>#REF!</v>
      </c>
      <c r="U5" s="42" t="e">
        <v>#REF!</v>
      </c>
      <c r="V5" s="29"/>
      <c r="W5" s="29"/>
    </row>
    <row r="6" spans="1:23" s="14" customFormat="1" outlineLevel="6">
      <c r="A6" s="42" t="e">
        <v>#REF!</v>
      </c>
      <c r="B6" s="42" t="e">
        <v>#REF!</v>
      </c>
      <c r="C6" s="42" t="e">
        <v>#REF!</v>
      </c>
      <c r="D6" s="42" t="e">
        <v>#REF!</v>
      </c>
      <c r="E6" s="42" t="e">
        <v>#REF!</v>
      </c>
      <c r="F6" s="42" t="e">
        <v>#REF!</v>
      </c>
      <c r="G6" s="42" t="e">
        <v>#REF!</v>
      </c>
      <c r="H6" s="42" t="e">
        <v>#REF!</v>
      </c>
      <c r="I6" s="44" t="e">
        <v>#REF!</v>
      </c>
      <c r="J6" s="42" t="e">
        <v>#REF!</v>
      </c>
      <c r="K6" s="42" t="e">
        <v>#REF!</v>
      </c>
      <c r="L6" s="45" t="e">
        <v>#REF!</v>
      </c>
      <c r="M6" s="42" t="e">
        <v>#REF!</v>
      </c>
      <c r="N6" s="42" t="e">
        <v>#REF!</v>
      </c>
      <c r="O6" s="42" t="e">
        <v>#REF!</v>
      </c>
      <c r="P6" s="44" t="e">
        <v>#REF!</v>
      </c>
      <c r="Q6" s="42" t="e">
        <v>#REF!</v>
      </c>
      <c r="R6" s="42" t="e">
        <v>#REF!</v>
      </c>
      <c r="S6" s="42" t="e">
        <v>#REF!</v>
      </c>
      <c r="T6" s="42" t="e">
        <v>#REF!</v>
      </c>
      <c r="U6" s="42" t="e">
        <v>#REF!</v>
      </c>
      <c r="V6" s="29"/>
      <c r="W6" s="29"/>
    </row>
    <row r="7" spans="1:23" s="14" customFormat="1" outlineLevel="6">
      <c r="A7" s="42" t="e">
        <v>#REF!</v>
      </c>
      <c r="B7" s="42" t="e">
        <v>#REF!</v>
      </c>
      <c r="C7" s="42" t="e">
        <v>#REF!</v>
      </c>
      <c r="D7" s="42" t="e">
        <v>#REF!</v>
      </c>
      <c r="E7" s="42" t="e">
        <v>#REF!</v>
      </c>
      <c r="F7" s="42" t="e">
        <v>#REF!</v>
      </c>
      <c r="G7" s="42" t="e">
        <v>#REF!</v>
      </c>
      <c r="H7" s="42" t="e">
        <v>#REF!</v>
      </c>
      <c r="I7" s="44" t="e">
        <v>#REF!</v>
      </c>
      <c r="J7" s="42" t="e">
        <v>#REF!</v>
      </c>
      <c r="K7" s="42" t="e">
        <v>#REF!</v>
      </c>
      <c r="L7" s="45" t="e">
        <v>#REF!</v>
      </c>
      <c r="M7" s="42" t="e">
        <v>#REF!</v>
      </c>
      <c r="N7" s="42" t="e">
        <v>#REF!</v>
      </c>
      <c r="O7" s="42" t="e">
        <v>#REF!</v>
      </c>
      <c r="P7" s="44" t="e">
        <v>#REF!</v>
      </c>
      <c r="Q7" s="42" t="e">
        <v>#REF!</v>
      </c>
      <c r="R7" s="42" t="e">
        <v>#REF!</v>
      </c>
      <c r="S7" s="42" t="e">
        <v>#REF!</v>
      </c>
      <c r="T7" s="42" t="e">
        <v>#REF!</v>
      </c>
      <c r="U7" s="42" t="e">
        <v>#REF!</v>
      </c>
      <c r="V7" s="29"/>
      <c r="W7" s="29"/>
    </row>
    <row r="8" spans="1:23" s="14" customFormat="1" outlineLevel="6">
      <c r="A8" s="42" t="e">
        <v>#REF!</v>
      </c>
      <c r="B8" s="42" t="e">
        <v>#REF!</v>
      </c>
      <c r="C8" s="42" t="e">
        <v>#REF!</v>
      </c>
      <c r="D8" s="42" t="e">
        <v>#REF!</v>
      </c>
      <c r="E8" s="42" t="e">
        <v>#REF!</v>
      </c>
      <c r="F8" s="42" t="e">
        <v>#REF!</v>
      </c>
      <c r="G8" s="42" t="e">
        <v>#REF!</v>
      </c>
      <c r="H8" s="42" t="e">
        <v>#REF!</v>
      </c>
      <c r="I8" s="44" t="e">
        <v>#REF!</v>
      </c>
      <c r="J8" s="42" t="e">
        <v>#REF!</v>
      </c>
      <c r="K8" s="42" t="e">
        <v>#REF!</v>
      </c>
      <c r="L8" s="45" t="e">
        <v>#REF!</v>
      </c>
      <c r="M8" s="42" t="e">
        <v>#REF!</v>
      </c>
      <c r="N8" s="42" t="e">
        <v>#REF!</v>
      </c>
      <c r="O8" s="42" t="e">
        <v>#REF!</v>
      </c>
      <c r="P8" s="44" t="e">
        <v>#REF!</v>
      </c>
      <c r="Q8" s="42" t="e">
        <v>#REF!</v>
      </c>
      <c r="R8" s="42" t="e">
        <v>#REF!</v>
      </c>
      <c r="S8" s="42" t="e">
        <v>#REF!</v>
      </c>
      <c r="T8" s="42" t="e">
        <v>#REF!</v>
      </c>
      <c r="U8" s="42" t="e">
        <v>#REF!</v>
      </c>
      <c r="V8" s="29"/>
      <c r="W8" s="29"/>
    </row>
    <row r="9" spans="1:23" s="14" customFormat="1" outlineLevel="6">
      <c r="A9" s="42" t="e">
        <v>#REF!</v>
      </c>
      <c r="B9" s="42" t="e">
        <v>#REF!</v>
      </c>
      <c r="C9" s="42" t="e">
        <v>#REF!</v>
      </c>
      <c r="D9" s="42" t="e">
        <v>#REF!</v>
      </c>
      <c r="E9" s="42" t="e">
        <v>#REF!</v>
      </c>
      <c r="F9" s="42" t="e">
        <v>#REF!</v>
      </c>
      <c r="G9" s="42" t="e">
        <v>#REF!</v>
      </c>
      <c r="H9" s="42" t="e">
        <v>#REF!</v>
      </c>
      <c r="I9" s="44" t="e">
        <v>#REF!</v>
      </c>
      <c r="J9" s="42" t="e">
        <v>#REF!</v>
      </c>
      <c r="K9" s="42" t="e">
        <v>#REF!</v>
      </c>
      <c r="L9" s="45" t="e">
        <v>#REF!</v>
      </c>
      <c r="M9" s="42" t="e">
        <v>#REF!</v>
      </c>
      <c r="N9" s="42" t="e">
        <v>#REF!</v>
      </c>
      <c r="O9" s="42" t="e">
        <v>#REF!</v>
      </c>
      <c r="P9" s="44" t="e">
        <v>#REF!</v>
      </c>
      <c r="Q9" s="42" t="e">
        <v>#REF!</v>
      </c>
      <c r="R9" s="42" t="e">
        <v>#REF!</v>
      </c>
      <c r="S9" s="42" t="e">
        <v>#REF!</v>
      </c>
      <c r="T9" s="42" t="e">
        <v>#REF!</v>
      </c>
      <c r="U9" s="42" t="e">
        <v>#REF!</v>
      </c>
      <c r="V9" s="29"/>
      <c r="W9" s="29"/>
    </row>
    <row r="10" spans="1:23" s="14" customFormat="1" outlineLevel="6">
      <c r="A10" s="42" t="e">
        <v>#REF!</v>
      </c>
      <c r="B10" s="42" t="e">
        <v>#REF!</v>
      </c>
      <c r="C10" s="42" t="e">
        <v>#REF!</v>
      </c>
      <c r="D10" s="42" t="e">
        <v>#REF!</v>
      </c>
      <c r="E10" s="42" t="e">
        <v>#REF!</v>
      </c>
      <c r="F10" s="42" t="e">
        <v>#REF!</v>
      </c>
      <c r="G10" s="42" t="e">
        <v>#REF!</v>
      </c>
      <c r="H10" s="42" t="e">
        <v>#REF!</v>
      </c>
      <c r="I10" s="44" t="e">
        <v>#REF!</v>
      </c>
      <c r="J10" s="42" t="e">
        <v>#REF!</v>
      </c>
      <c r="K10" s="42" t="e">
        <v>#REF!</v>
      </c>
      <c r="L10" s="45" t="e">
        <v>#REF!</v>
      </c>
      <c r="M10" s="42" t="e">
        <v>#REF!</v>
      </c>
      <c r="N10" s="42" t="e">
        <v>#REF!</v>
      </c>
      <c r="O10" s="42" t="e">
        <v>#REF!</v>
      </c>
      <c r="P10" s="44" t="e">
        <v>#REF!</v>
      </c>
      <c r="Q10" s="42" t="e">
        <v>#REF!</v>
      </c>
      <c r="R10" s="42" t="e">
        <v>#REF!</v>
      </c>
      <c r="S10" s="42" t="e">
        <v>#REF!</v>
      </c>
      <c r="T10" s="42" t="e">
        <v>#REF!</v>
      </c>
      <c r="U10" s="42" t="e">
        <v>#REF!</v>
      </c>
      <c r="V10" s="29"/>
      <c r="W10" s="29"/>
    </row>
    <row r="11" spans="1:23" s="14" customFormat="1" outlineLevel="6">
      <c r="A11" s="42" t="e">
        <v>#REF!</v>
      </c>
      <c r="B11" s="42" t="e">
        <v>#REF!</v>
      </c>
      <c r="C11" s="42" t="e">
        <v>#REF!</v>
      </c>
      <c r="D11" s="42" t="e">
        <v>#REF!</v>
      </c>
      <c r="E11" s="42" t="e">
        <v>#REF!</v>
      </c>
      <c r="F11" s="42" t="e">
        <v>#REF!</v>
      </c>
      <c r="G11" s="42" t="e">
        <v>#REF!</v>
      </c>
      <c r="H11" s="42" t="e">
        <v>#REF!</v>
      </c>
      <c r="I11" s="44" t="e">
        <v>#REF!</v>
      </c>
      <c r="J11" s="42" t="e">
        <v>#REF!</v>
      </c>
      <c r="K11" s="42" t="e">
        <v>#REF!</v>
      </c>
      <c r="L11" s="45" t="e">
        <v>#REF!</v>
      </c>
      <c r="M11" s="42" t="e">
        <v>#REF!</v>
      </c>
      <c r="N11" s="42" t="e">
        <v>#REF!</v>
      </c>
      <c r="O11" s="42" t="e">
        <v>#REF!</v>
      </c>
      <c r="P11" s="44" t="e">
        <v>#REF!</v>
      </c>
      <c r="Q11" s="42" t="e">
        <v>#REF!</v>
      </c>
      <c r="R11" s="42" t="e">
        <v>#REF!</v>
      </c>
      <c r="S11" s="42" t="e">
        <v>#REF!</v>
      </c>
      <c r="T11" s="42" t="e">
        <v>#REF!</v>
      </c>
      <c r="U11" s="42" t="e">
        <v>#REF!</v>
      </c>
      <c r="V11" s="29"/>
      <c r="W11" s="29"/>
    </row>
    <row r="12" spans="1:23" s="14" customFormat="1" outlineLevel="6">
      <c r="A12" s="42" t="e">
        <v>#REF!</v>
      </c>
      <c r="B12" s="42" t="e">
        <v>#REF!</v>
      </c>
      <c r="C12" s="42" t="e">
        <v>#REF!</v>
      </c>
      <c r="D12" s="42" t="e">
        <v>#REF!</v>
      </c>
      <c r="E12" s="42" t="e">
        <v>#REF!</v>
      </c>
      <c r="F12" s="42" t="e">
        <v>#REF!</v>
      </c>
      <c r="G12" s="42" t="e">
        <v>#REF!</v>
      </c>
      <c r="H12" s="42" t="e">
        <v>#REF!</v>
      </c>
      <c r="I12" s="44" t="e">
        <v>#REF!</v>
      </c>
      <c r="J12" s="42" t="e">
        <v>#REF!</v>
      </c>
      <c r="K12" s="42" t="e">
        <v>#REF!</v>
      </c>
      <c r="L12" s="45" t="e">
        <v>#REF!</v>
      </c>
      <c r="M12" s="42" t="e">
        <v>#REF!</v>
      </c>
      <c r="N12" s="42" t="e">
        <v>#REF!</v>
      </c>
      <c r="O12" s="42" t="e">
        <v>#REF!</v>
      </c>
      <c r="P12" s="44" t="e">
        <v>#REF!</v>
      </c>
      <c r="Q12" s="42" t="e">
        <v>#REF!</v>
      </c>
      <c r="R12" s="42" t="e">
        <v>#REF!</v>
      </c>
      <c r="S12" s="42" t="e">
        <v>#REF!</v>
      </c>
      <c r="T12" s="42" t="e">
        <v>#REF!</v>
      </c>
      <c r="U12" s="42" t="e">
        <v>#REF!</v>
      </c>
      <c r="V12" s="29"/>
      <c r="W12" s="29"/>
    </row>
    <row r="13" spans="1:23" s="14" customFormat="1" outlineLevel="6">
      <c r="A13" s="42" t="e">
        <v>#REF!</v>
      </c>
      <c r="B13" s="42" t="e">
        <v>#REF!</v>
      </c>
      <c r="C13" s="42" t="e">
        <v>#REF!</v>
      </c>
      <c r="D13" s="42" t="e">
        <v>#REF!</v>
      </c>
      <c r="E13" s="42" t="e">
        <v>#REF!</v>
      </c>
      <c r="F13" s="42" t="e">
        <v>#REF!</v>
      </c>
      <c r="G13" s="42" t="e">
        <v>#REF!</v>
      </c>
      <c r="H13" s="42" t="e">
        <v>#REF!</v>
      </c>
      <c r="I13" s="44" t="e">
        <v>#REF!</v>
      </c>
      <c r="J13" s="42" t="e">
        <v>#REF!</v>
      </c>
      <c r="K13" s="42" t="e">
        <v>#REF!</v>
      </c>
      <c r="L13" s="45" t="e">
        <v>#REF!</v>
      </c>
      <c r="M13" s="42" t="e">
        <v>#REF!</v>
      </c>
      <c r="N13" s="42" t="e">
        <v>#REF!</v>
      </c>
      <c r="O13" s="42" t="e">
        <v>#REF!</v>
      </c>
      <c r="P13" s="44" t="e">
        <v>#REF!</v>
      </c>
      <c r="Q13" s="42" t="e">
        <v>#REF!</v>
      </c>
      <c r="R13" s="42" t="e">
        <v>#REF!</v>
      </c>
      <c r="S13" s="42" t="e">
        <v>#REF!</v>
      </c>
      <c r="T13" s="42" t="e">
        <v>#REF!</v>
      </c>
      <c r="U13" s="42" t="e">
        <v>#REF!</v>
      </c>
      <c r="V13" s="29"/>
      <c r="W13" s="29"/>
    </row>
    <row r="14" spans="1:23" s="14" customFormat="1" outlineLevel="6">
      <c r="A14" s="42" t="e">
        <v>#REF!</v>
      </c>
      <c r="B14" s="42" t="e">
        <v>#REF!</v>
      </c>
      <c r="C14" s="42" t="e">
        <v>#REF!</v>
      </c>
      <c r="D14" s="42" t="e">
        <v>#REF!</v>
      </c>
      <c r="E14" s="42" t="e">
        <v>#REF!</v>
      </c>
      <c r="F14" s="42" t="e">
        <v>#REF!</v>
      </c>
      <c r="G14" s="42" t="e">
        <v>#REF!</v>
      </c>
      <c r="H14" s="42" t="e">
        <v>#REF!</v>
      </c>
      <c r="I14" s="44" t="e">
        <v>#REF!</v>
      </c>
      <c r="J14" s="42" t="e">
        <v>#REF!</v>
      </c>
      <c r="K14" s="42" t="e">
        <v>#REF!</v>
      </c>
      <c r="L14" s="45" t="e">
        <v>#REF!</v>
      </c>
      <c r="M14" s="42" t="e">
        <v>#REF!</v>
      </c>
      <c r="N14" s="42" t="e">
        <v>#REF!</v>
      </c>
      <c r="O14" s="42" t="e">
        <v>#REF!</v>
      </c>
      <c r="P14" s="44" t="e">
        <v>#REF!</v>
      </c>
      <c r="Q14" s="42" t="e">
        <v>#REF!</v>
      </c>
      <c r="R14" s="42" t="e">
        <v>#REF!</v>
      </c>
      <c r="S14" s="42" t="e">
        <v>#REF!</v>
      </c>
      <c r="T14" s="42" t="e">
        <v>#REF!</v>
      </c>
      <c r="U14" s="42" t="e">
        <v>#REF!</v>
      </c>
      <c r="V14" s="29"/>
      <c r="W14" s="29"/>
    </row>
    <row r="15" spans="1:23" s="14" customFormat="1" outlineLevel="5">
      <c r="A15" s="42" t="e">
        <v>#REF!</v>
      </c>
      <c r="B15" s="42" t="e">
        <v>#REF!</v>
      </c>
      <c r="C15" s="42" t="e">
        <v>#REF!</v>
      </c>
      <c r="D15" s="42" t="e">
        <v>#REF!</v>
      </c>
      <c r="E15" s="42" t="e">
        <v>#REF!</v>
      </c>
      <c r="F15" s="42" t="e">
        <v>#REF!</v>
      </c>
      <c r="G15" s="42" t="e">
        <v>#REF!</v>
      </c>
      <c r="H15" s="42" t="e">
        <v>#REF!</v>
      </c>
      <c r="I15" s="44" t="e">
        <v>#REF!</v>
      </c>
      <c r="J15" s="42" t="e">
        <v>#REF!</v>
      </c>
      <c r="K15" s="42" t="e">
        <v>#REF!</v>
      </c>
      <c r="L15" s="45" t="e">
        <v>#REF!</v>
      </c>
      <c r="M15" s="42" t="e">
        <v>#REF!</v>
      </c>
      <c r="N15" s="42" t="e">
        <v>#REF!</v>
      </c>
      <c r="O15" s="42" t="e">
        <v>#REF!</v>
      </c>
      <c r="P15" s="44" t="e">
        <v>#REF!</v>
      </c>
      <c r="Q15" s="42" t="e">
        <v>#REF!</v>
      </c>
      <c r="R15" s="42" t="e">
        <v>#REF!</v>
      </c>
      <c r="S15" s="42" t="e">
        <v>#REF!</v>
      </c>
      <c r="T15" s="42" t="e">
        <v>#REF!</v>
      </c>
      <c r="U15" s="42" t="e">
        <v>#REF!</v>
      </c>
      <c r="V15" s="29"/>
      <c r="W15" s="29"/>
    </row>
    <row r="16" spans="1:23">
      <c r="A16" s="42" t="e">
        <v>#REF!</v>
      </c>
      <c r="B16" s="42" t="e">
        <v>#REF!</v>
      </c>
      <c r="C16" s="42" t="e">
        <v>#REF!</v>
      </c>
      <c r="D16" s="42" t="e">
        <v>#REF!</v>
      </c>
      <c r="E16" s="42" t="e">
        <v>#REF!</v>
      </c>
      <c r="F16" s="42" t="e">
        <v>#REF!</v>
      </c>
      <c r="G16" s="42" t="e">
        <v>#REF!</v>
      </c>
      <c r="H16" s="42" t="e">
        <v>#REF!</v>
      </c>
      <c r="I16" s="44" t="e">
        <v>#REF!</v>
      </c>
      <c r="J16" s="42" t="e">
        <v>#REF!</v>
      </c>
      <c r="K16" s="42" t="e">
        <v>#REF!</v>
      </c>
      <c r="L16" s="45" t="e">
        <v>#REF!</v>
      </c>
      <c r="M16" s="42" t="e">
        <v>#REF!</v>
      </c>
      <c r="N16" s="42" t="e">
        <v>#REF!</v>
      </c>
      <c r="O16" s="42" t="e">
        <v>#REF!</v>
      </c>
      <c r="P16" s="44" t="e">
        <v>#REF!</v>
      </c>
      <c r="Q16" s="42" t="e">
        <v>#REF!</v>
      </c>
      <c r="R16" s="42" t="e">
        <v>#REF!</v>
      </c>
      <c r="S16" s="42" t="e">
        <v>#REF!</v>
      </c>
      <c r="T16" s="42" t="e">
        <v>#REF!</v>
      </c>
      <c r="U16" s="42" t="e">
        <v>#REF!</v>
      </c>
      <c r="V16" s="29"/>
      <c r="W16" s="29"/>
    </row>
    <row r="17" spans="1:23">
      <c r="A17" s="42" t="e">
        <v>#REF!</v>
      </c>
      <c r="B17" s="42" t="e">
        <v>#REF!</v>
      </c>
      <c r="C17" s="42" t="e">
        <v>#REF!</v>
      </c>
      <c r="D17" s="42" t="e">
        <v>#REF!</v>
      </c>
      <c r="E17" s="42" t="e">
        <v>#REF!</v>
      </c>
      <c r="F17" s="42" t="e">
        <v>#REF!</v>
      </c>
      <c r="G17" s="42" t="e">
        <v>#REF!</v>
      </c>
      <c r="H17" s="42" t="e">
        <v>#REF!</v>
      </c>
      <c r="I17" s="44" t="e">
        <v>#REF!</v>
      </c>
      <c r="J17" s="42" t="e">
        <v>#REF!</v>
      </c>
      <c r="K17" s="42" t="e">
        <v>#REF!</v>
      </c>
      <c r="L17" s="45" t="e">
        <v>#REF!</v>
      </c>
      <c r="M17" s="42" t="e">
        <v>#REF!</v>
      </c>
      <c r="N17" s="42" t="e">
        <v>#REF!</v>
      </c>
      <c r="O17" s="42" t="e">
        <v>#REF!</v>
      </c>
      <c r="P17" s="44" t="e">
        <v>#REF!</v>
      </c>
      <c r="Q17" s="42" t="e">
        <v>#REF!</v>
      </c>
      <c r="R17" s="42" t="e">
        <v>#REF!</v>
      </c>
      <c r="S17" s="42" t="e">
        <v>#REF!</v>
      </c>
      <c r="T17" s="42" t="e">
        <v>#REF!</v>
      </c>
      <c r="U17" s="42" t="e">
        <v>#REF!</v>
      </c>
      <c r="V17" s="29"/>
      <c r="W17" s="29"/>
    </row>
    <row r="18" spans="1:23">
      <c r="A18" s="42" t="e">
        <v>#REF!</v>
      </c>
      <c r="B18" s="42" t="e">
        <v>#REF!</v>
      </c>
      <c r="C18" s="42" t="e">
        <v>#REF!</v>
      </c>
      <c r="D18" s="42" t="e">
        <v>#REF!</v>
      </c>
      <c r="E18" s="42" t="e">
        <v>#REF!</v>
      </c>
      <c r="F18" s="42" t="e">
        <v>#REF!</v>
      </c>
      <c r="G18" s="42" t="e">
        <v>#REF!</v>
      </c>
      <c r="H18" s="42" t="e">
        <v>#REF!</v>
      </c>
      <c r="I18" s="44" t="e">
        <v>#REF!</v>
      </c>
      <c r="J18" s="42" t="e">
        <v>#REF!</v>
      </c>
      <c r="K18" s="42" t="e">
        <v>#REF!</v>
      </c>
      <c r="L18" s="45" t="e">
        <v>#REF!</v>
      </c>
      <c r="M18" s="42" t="e">
        <v>#REF!</v>
      </c>
      <c r="N18" s="42" t="e">
        <v>#REF!</v>
      </c>
      <c r="O18" s="42" t="e">
        <v>#REF!</v>
      </c>
      <c r="P18" s="44" t="e">
        <v>#REF!</v>
      </c>
      <c r="Q18" s="42" t="e">
        <v>#REF!</v>
      </c>
      <c r="R18" s="42" t="e">
        <v>#REF!</v>
      </c>
      <c r="S18" s="42" t="e">
        <v>#REF!</v>
      </c>
      <c r="T18" s="42" t="e">
        <v>#REF!</v>
      </c>
      <c r="U18" s="42" t="e">
        <v>#REF!</v>
      </c>
      <c r="V18" s="29"/>
      <c r="W18" s="29"/>
    </row>
    <row r="19" spans="1:23">
      <c r="A19" s="42" t="e">
        <v>#REF!</v>
      </c>
      <c r="B19" s="42" t="e">
        <v>#REF!</v>
      </c>
      <c r="C19" s="42" t="e">
        <v>#REF!</v>
      </c>
      <c r="D19" s="42" t="e">
        <v>#REF!</v>
      </c>
      <c r="E19" s="42" t="e">
        <v>#REF!</v>
      </c>
      <c r="F19" s="42" t="e">
        <v>#REF!</v>
      </c>
      <c r="G19" s="42" t="e">
        <v>#REF!</v>
      </c>
      <c r="H19" s="42" t="e">
        <v>#REF!</v>
      </c>
      <c r="I19" s="44" t="e">
        <v>#REF!</v>
      </c>
      <c r="J19" s="42" t="e">
        <v>#REF!</v>
      </c>
      <c r="K19" s="42" t="e">
        <v>#REF!</v>
      </c>
      <c r="L19" s="45" t="e">
        <v>#REF!</v>
      </c>
      <c r="M19" s="42" t="e">
        <v>#REF!</v>
      </c>
      <c r="N19" s="42" t="e">
        <v>#REF!</v>
      </c>
      <c r="O19" s="42" t="e">
        <v>#REF!</v>
      </c>
      <c r="P19" s="44" t="e">
        <v>#REF!</v>
      </c>
      <c r="Q19" s="42" t="e">
        <v>#REF!</v>
      </c>
      <c r="R19" s="42" t="e">
        <v>#REF!</v>
      </c>
      <c r="S19" s="42" t="e">
        <v>#REF!</v>
      </c>
      <c r="T19" s="42" t="e">
        <v>#REF!</v>
      </c>
      <c r="U19" s="42" t="e">
        <v>#REF!</v>
      </c>
      <c r="V19" s="29"/>
      <c r="W19" s="29"/>
    </row>
    <row r="20" spans="1:23">
      <c r="A20" s="42" t="e">
        <v>#REF!</v>
      </c>
      <c r="B20" s="42" t="e">
        <v>#REF!</v>
      </c>
      <c r="C20" s="42" t="e">
        <v>#REF!</v>
      </c>
      <c r="D20" s="42" t="e">
        <v>#REF!</v>
      </c>
      <c r="E20" s="42" t="e">
        <v>#REF!</v>
      </c>
      <c r="F20" s="42" t="e">
        <v>#REF!</v>
      </c>
      <c r="G20" s="42" t="e">
        <v>#REF!</v>
      </c>
      <c r="H20" s="42" t="e">
        <v>#REF!</v>
      </c>
      <c r="I20" s="44" t="e">
        <v>#REF!</v>
      </c>
      <c r="J20" s="42" t="e">
        <v>#REF!</v>
      </c>
      <c r="K20" s="42" t="e">
        <v>#REF!</v>
      </c>
      <c r="L20" s="45" t="e">
        <v>#REF!</v>
      </c>
      <c r="M20" s="42" t="e">
        <v>#REF!</v>
      </c>
      <c r="N20" s="42" t="e">
        <v>#REF!</v>
      </c>
      <c r="O20" s="42" t="e">
        <v>#REF!</v>
      </c>
      <c r="P20" s="44" t="e">
        <v>#REF!</v>
      </c>
      <c r="Q20" s="42" t="e">
        <v>#REF!</v>
      </c>
      <c r="R20" s="42" t="e">
        <v>#REF!</v>
      </c>
      <c r="S20" s="42" t="e">
        <v>#REF!</v>
      </c>
      <c r="T20" s="42" t="e">
        <v>#REF!</v>
      </c>
      <c r="U20" s="42" t="e">
        <v>#REF!</v>
      </c>
      <c r="V20" s="29"/>
      <c r="W20" s="29"/>
    </row>
    <row r="21" spans="1:23">
      <c r="A21" s="42" t="e">
        <v>#REF!</v>
      </c>
      <c r="B21" s="42" t="e">
        <v>#REF!</v>
      </c>
      <c r="C21" s="42" t="e">
        <v>#REF!</v>
      </c>
      <c r="D21" s="42" t="e">
        <v>#REF!</v>
      </c>
      <c r="E21" s="42" t="e">
        <v>#REF!</v>
      </c>
      <c r="F21" s="42" t="e">
        <v>#REF!</v>
      </c>
      <c r="G21" s="42" t="e">
        <v>#REF!</v>
      </c>
      <c r="H21" s="42" t="e">
        <v>#REF!</v>
      </c>
      <c r="I21" s="44" t="e">
        <v>#REF!</v>
      </c>
      <c r="J21" s="42" t="e">
        <v>#REF!</v>
      </c>
      <c r="K21" s="42" t="e">
        <v>#REF!</v>
      </c>
      <c r="L21" s="45" t="e">
        <v>#REF!</v>
      </c>
      <c r="M21" s="42" t="e">
        <v>#REF!</v>
      </c>
      <c r="N21" s="42" t="e">
        <v>#REF!</v>
      </c>
      <c r="O21" s="42" t="e">
        <v>#REF!</v>
      </c>
      <c r="P21" s="44" t="e">
        <v>#REF!</v>
      </c>
      <c r="Q21" s="42" t="e">
        <v>#REF!</v>
      </c>
      <c r="R21" s="42" t="e">
        <v>#REF!</v>
      </c>
      <c r="S21" s="42" t="e">
        <v>#REF!</v>
      </c>
      <c r="T21" s="42" t="e">
        <v>#REF!</v>
      </c>
      <c r="U21" s="42" t="e">
        <v>#REF!</v>
      </c>
      <c r="V21" s="29"/>
      <c r="W21" s="29"/>
    </row>
    <row r="22" spans="1:23">
      <c r="A22" s="42" t="e">
        <v>#REF!</v>
      </c>
      <c r="B22" s="42" t="e">
        <v>#REF!</v>
      </c>
      <c r="C22" s="42" t="e">
        <v>#REF!</v>
      </c>
      <c r="D22" s="42" t="e">
        <v>#REF!</v>
      </c>
      <c r="E22" s="42" t="e">
        <v>#REF!</v>
      </c>
      <c r="F22" s="42" t="e">
        <v>#REF!</v>
      </c>
      <c r="G22" s="42" t="e">
        <v>#REF!</v>
      </c>
      <c r="H22" s="42" t="e">
        <v>#REF!</v>
      </c>
      <c r="I22" s="44" t="e">
        <v>#REF!</v>
      </c>
      <c r="J22" s="42" t="e">
        <v>#REF!</v>
      </c>
      <c r="K22" s="42" t="e">
        <v>#REF!</v>
      </c>
      <c r="L22" s="45" t="e">
        <v>#REF!</v>
      </c>
      <c r="M22" s="42" t="e">
        <v>#REF!</v>
      </c>
      <c r="N22" s="42" t="e">
        <v>#REF!</v>
      </c>
      <c r="O22" s="42" t="e">
        <v>#REF!</v>
      </c>
      <c r="P22" s="44" t="e">
        <v>#REF!</v>
      </c>
      <c r="Q22" s="42" t="e">
        <v>#REF!</v>
      </c>
      <c r="R22" s="42" t="e">
        <v>#REF!</v>
      </c>
      <c r="S22" s="42" t="e">
        <v>#REF!</v>
      </c>
      <c r="T22" s="42" t="e">
        <v>#REF!</v>
      </c>
      <c r="U22" s="42" t="e">
        <v>#REF!</v>
      </c>
      <c r="V22" s="29"/>
      <c r="W22" s="29"/>
    </row>
    <row r="23" spans="1:23">
      <c r="A23" s="42" t="e">
        <v>#REF!</v>
      </c>
      <c r="B23" s="42" t="e">
        <v>#REF!</v>
      </c>
      <c r="C23" s="42" t="e">
        <v>#REF!</v>
      </c>
      <c r="D23" s="42" t="e">
        <v>#REF!</v>
      </c>
      <c r="E23" s="42" t="e">
        <v>#REF!</v>
      </c>
      <c r="F23" s="42" t="e">
        <v>#REF!</v>
      </c>
      <c r="G23" s="42" t="e">
        <v>#REF!</v>
      </c>
      <c r="H23" s="42" t="e">
        <v>#REF!</v>
      </c>
      <c r="I23" s="44" t="e">
        <v>#REF!</v>
      </c>
      <c r="J23" s="42" t="e">
        <v>#REF!</v>
      </c>
      <c r="K23" s="42" t="e">
        <v>#REF!</v>
      </c>
      <c r="L23" s="45" t="e">
        <v>#REF!</v>
      </c>
      <c r="M23" s="42" t="e">
        <v>#REF!</v>
      </c>
      <c r="N23" s="42" t="e">
        <v>#REF!</v>
      </c>
      <c r="O23" s="42" t="e">
        <v>#REF!</v>
      </c>
      <c r="P23" s="44" t="e">
        <v>#REF!</v>
      </c>
      <c r="Q23" s="42" t="e">
        <v>#REF!</v>
      </c>
      <c r="R23" s="42" t="e">
        <v>#REF!</v>
      </c>
      <c r="S23" s="42" t="e">
        <v>#REF!</v>
      </c>
      <c r="T23" s="42" t="e">
        <v>#REF!</v>
      </c>
      <c r="U23" s="42" t="e">
        <v>#REF!</v>
      </c>
      <c r="V23" s="29"/>
      <c r="W23" s="29"/>
    </row>
    <row r="24" spans="1:23">
      <c r="A24" s="42" t="e">
        <v>#REF!</v>
      </c>
      <c r="B24" s="42" t="e">
        <v>#REF!</v>
      </c>
      <c r="C24" s="42" t="e">
        <v>#REF!</v>
      </c>
      <c r="D24" s="42" t="e">
        <v>#REF!</v>
      </c>
      <c r="E24" s="42" t="e">
        <v>#REF!</v>
      </c>
      <c r="F24" s="42" t="e">
        <v>#REF!</v>
      </c>
      <c r="G24" s="42" t="e">
        <v>#REF!</v>
      </c>
      <c r="H24" s="42" t="e">
        <v>#REF!</v>
      </c>
      <c r="I24" s="44" t="e">
        <v>#REF!</v>
      </c>
      <c r="J24" s="42" t="e">
        <v>#REF!</v>
      </c>
      <c r="K24" s="42" t="e">
        <v>#REF!</v>
      </c>
      <c r="L24" s="45" t="e">
        <v>#REF!</v>
      </c>
      <c r="M24" s="42" t="e">
        <v>#REF!</v>
      </c>
      <c r="N24" s="42" t="e">
        <v>#REF!</v>
      </c>
      <c r="O24" s="42" t="e">
        <v>#REF!</v>
      </c>
      <c r="P24" s="44" t="e">
        <v>#REF!</v>
      </c>
      <c r="Q24" s="42" t="e">
        <v>#REF!</v>
      </c>
      <c r="R24" s="42" t="e">
        <v>#REF!</v>
      </c>
      <c r="S24" s="42" t="e">
        <v>#REF!</v>
      </c>
      <c r="T24" s="42" t="e">
        <v>#REF!</v>
      </c>
      <c r="U24" s="42" t="e">
        <v>#REF!</v>
      </c>
      <c r="V24" s="29"/>
      <c r="W24" s="29"/>
    </row>
    <row r="25" spans="1:23">
      <c r="A25" s="42" t="e">
        <v>#REF!</v>
      </c>
      <c r="B25" s="42" t="e">
        <v>#REF!</v>
      </c>
      <c r="C25" s="42" t="e">
        <v>#REF!</v>
      </c>
      <c r="D25" s="42" t="e">
        <v>#REF!</v>
      </c>
      <c r="E25" s="42" t="e">
        <v>#REF!</v>
      </c>
      <c r="F25" s="42" t="e">
        <v>#REF!</v>
      </c>
      <c r="G25" s="42" t="e">
        <v>#REF!</v>
      </c>
      <c r="H25" s="42" t="e">
        <v>#REF!</v>
      </c>
      <c r="I25" s="44" t="e">
        <v>#REF!</v>
      </c>
      <c r="J25" s="42" t="e">
        <v>#REF!</v>
      </c>
      <c r="K25" s="42" t="e">
        <v>#REF!</v>
      </c>
      <c r="L25" s="45" t="e">
        <v>#REF!</v>
      </c>
      <c r="M25" s="42" t="e">
        <v>#REF!</v>
      </c>
      <c r="N25" s="42" t="e">
        <v>#REF!</v>
      </c>
      <c r="O25" s="42" t="e">
        <v>#REF!</v>
      </c>
      <c r="P25" s="44" t="e">
        <v>#REF!</v>
      </c>
      <c r="Q25" s="42" t="e">
        <v>#REF!</v>
      </c>
      <c r="R25" s="42" t="e">
        <v>#REF!</v>
      </c>
      <c r="S25" s="42" t="e">
        <v>#REF!</v>
      </c>
      <c r="T25" s="42" t="e">
        <v>#REF!</v>
      </c>
      <c r="U25" s="42" t="e">
        <v>#REF!</v>
      </c>
      <c r="V25" s="29"/>
      <c r="W25" s="29"/>
    </row>
    <row r="26" spans="1:23">
      <c r="A26" s="42" t="e">
        <v>#REF!</v>
      </c>
      <c r="B26" s="42" t="e">
        <v>#REF!</v>
      </c>
      <c r="C26" s="42" t="e">
        <v>#REF!</v>
      </c>
      <c r="D26" s="42" t="e">
        <v>#REF!</v>
      </c>
      <c r="E26" s="42" t="e">
        <v>#REF!</v>
      </c>
      <c r="F26" s="42" t="e">
        <v>#REF!</v>
      </c>
      <c r="G26" s="42" t="e">
        <v>#REF!</v>
      </c>
      <c r="H26" s="42" t="e">
        <v>#REF!</v>
      </c>
      <c r="I26" s="44" t="e">
        <v>#REF!</v>
      </c>
      <c r="J26" s="42" t="e">
        <v>#REF!</v>
      </c>
      <c r="K26" s="42" t="e">
        <v>#REF!</v>
      </c>
      <c r="L26" s="45" t="e">
        <v>#REF!</v>
      </c>
      <c r="M26" s="42" t="e">
        <v>#REF!</v>
      </c>
      <c r="N26" s="42" t="e">
        <v>#REF!</v>
      </c>
      <c r="O26" s="42" t="e">
        <v>#REF!</v>
      </c>
      <c r="P26" s="44" t="e">
        <v>#REF!</v>
      </c>
      <c r="Q26" s="42" t="e">
        <v>#REF!</v>
      </c>
      <c r="R26" s="42" t="e">
        <v>#REF!</v>
      </c>
      <c r="S26" s="42" t="e">
        <v>#REF!</v>
      </c>
      <c r="T26" s="42" t="e">
        <v>#REF!</v>
      </c>
      <c r="U26" s="42" t="e">
        <v>#REF!</v>
      </c>
      <c r="V26" s="29"/>
      <c r="W26" s="29"/>
    </row>
    <row r="27" spans="1:23">
      <c r="A27" s="42" t="e">
        <v>#REF!</v>
      </c>
      <c r="B27" s="42" t="e">
        <v>#REF!</v>
      </c>
      <c r="C27" s="42" t="e">
        <v>#REF!</v>
      </c>
      <c r="D27" s="42" t="e">
        <v>#REF!</v>
      </c>
      <c r="E27" s="42" t="e">
        <v>#REF!</v>
      </c>
      <c r="F27" s="42" t="e">
        <v>#REF!</v>
      </c>
      <c r="G27" s="42" t="e">
        <v>#REF!</v>
      </c>
      <c r="H27" s="42" t="e">
        <v>#REF!</v>
      </c>
      <c r="I27" s="44" t="e">
        <v>#REF!</v>
      </c>
      <c r="J27" s="42" t="e">
        <v>#REF!</v>
      </c>
      <c r="K27" s="42" t="e">
        <v>#REF!</v>
      </c>
      <c r="L27" s="45" t="e">
        <v>#REF!</v>
      </c>
      <c r="M27" s="42" t="e">
        <v>#REF!</v>
      </c>
      <c r="N27" s="42" t="e">
        <v>#REF!</v>
      </c>
      <c r="O27" s="42" t="e">
        <v>#REF!</v>
      </c>
      <c r="P27" s="44" t="e">
        <v>#REF!</v>
      </c>
      <c r="Q27" s="42" t="e">
        <v>#REF!</v>
      </c>
      <c r="R27" s="42" t="e">
        <v>#REF!</v>
      </c>
      <c r="S27" s="42" t="e">
        <v>#REF!</v>
      </c>
      <c r="T27" s="42" t="e">
        <v>#REF!</v>
      </c>
      <c r="U27" s="42" t="e">
        <v>#REF!</v>
      </c>
      <c r="V27" s="29"/>
      <c r="W27" s="29"/>
    </row>
    <row r="28" spans="1:23">
      <c r="A28" s="42" t="e">
        <v>#REF!</v>
      </c>
      <c r="B28" s="42" t="e">
        <v>#REF!</v>
      </c>
      <c r="C28" s="42" t="e">
        <v>#REF!</v>
      </c>
      <c r="D28" s="42" t="e">
        <v>#REF!</v>
      </c>
      <c r="E28" s="42" t="e">
        <v>#REF!</v>
      </c>
      <c r="F28" s="42" t="e">
        <v>#REF!</v>
      </c>
      <c r="G28" s="42" t="e">
        <v>#REF!</v>
      </c>
      <c r="H28" s="42" t="e">
        <v>#REF!</v>
      </c>
      <c r="I28" s="44" t="e">
        <v>#REF!</v>
      </c>
      <c r="J28" s="42" t="e">
        <v>#REF!</v>
      </c>
      <c r="K28" s="42" t="e">
        <v>#REF!</v>
      </c>
      <c r="L28" s="45" t="e">
        <v>#REF!</v>
      </c>
      <c r="M28" s="42" t="e">
        <v>#REF!</v>
      </c>
      <c r="N28" s="42" t="e">
        <v>#REF!</v>
      </c>
      <c r="O28" s="42" t="e">
        <v>#REF!</v>
      </c>
      <c r="P28" s="44" t="e">
        <v>#REF!</v>
      </c>
      <c r="Q28" s="42" t="e">
        <v>#REF!</v>
      </c>
      <c r="R28" s="42" t="e">
        <v>#REF!</v>
      </c>
      <c r="S28" s="42" t="e">
        <v>#REF!</v>
      </c>
      <c r="T28" s="42" t="e">
        <v>#REF!</v>
      </c>
      <c r="U28" s="42" t="e">
        <v>#REF!</v>
      </c>
      <c r="V28" s="29"/>
      <c r="W28" s="29"/>
    </row>
    <row r="29" spans="1:23">
      <c r="A29" s="42" t="e">
        <v>#REF!</v>
      </c>
      <c r="B29" s="42" t="e">
        <v>#REF!</v>
      </c>
      <c r="C29" s="42" t="e">
        <v>#REF!</v>
      </c>
      <c r="D29" s="42" t="e">
        <v>#REF!</v>
      </c>
      <c r="E29" s="42" t="e">
        <v>#REF!</v>
      </c>
      <c r="F29" s="42" t="e">
        <v>#REF!</v>
      </c>
      <c r="G29" s="42" t="e">
        <v>#REF!</v>
      </c>
      <c r="H29" s="42" t="e">
        <v>#REF!</v>
      </c>
      <c r="I29" s="44" t="e">
        <v>#REF!</v>
      </c>
      <c r="J29" s="42" t="e">
        <v>#REF!</v>
      </c>
      <c r="K29" s="42" t="e">
        <v>#REF!</v>
      </c>
      <c r="L29" s="45" t="e">
        <v>#REF!</v>
      </c>
      <c r="M29" s="42" t="e">
        <v>#REF!</v>
      </c>
      <c r="N29" s="42" t="e">
        <v>#REF!</v>
      </c>
      <c r="O29" s="42" t="e">
        <v>#REF!</v>
      </c>
      <c r="P29" s="44" t="e">
        <v>#REF!</v>
      </c>
      <c r="Q29" s="42" t="e">
        <v>#REF!</v>
      </c>
      <c r="R29" s="42" t="e">
        <v>#REF!</v>
      </c>
      <c r="S29" s="42" t="e">
        <v>#REF!</v>
      </c>
      <c r="T29" s="42" t="e">
        <v>#REF!</v>
      </c>
      <c r="U29" s="42" t="e">
        <v>#REF!</v>
      </c>
      <c r="V29" s="29"/>
      <c r="W29" s="29"/>
    </row>
    <row r="30" spans="1:23">
      <c r="A30" s="42" t="e">
        <v>#REF!</v>
      </c>
      <c r="B30" s="42" t="e">
        <v>#REF!</v>
      </c>
      <c r="C30" s="42" t="e">
        <v>#REF!</v>
      </c>
      <c r="D30" s="42" t="e">
        <v>#REF!</v>
      </c>
      <c r="E30" s="42" t="e">
        <v>#REF!</v>
      </c>
      <c r="F30" s="42" t="e">
        <v>#REF!</v>
      </c>
      <c r="G30" s="42" t="e">
        <v>#REF!</v>
      </c>
      <c r="H30" s="42" t="e">
        <v>#REF!</v>
      </c>
      <c r="I30" s="44" t="e">
        <v>#REF!</v>
      </c>
      <c r="J30" s="42" t="e">
        <v>#REF!</v>
      </c>
      <c r="K30" s="42" t="e">
        <v>#REF!</v>
      </c>
      <c r="L30" s="45" t="e">
        <v>#REF!</v>
      </c>
      <c r="M30" s="42" t="e">
        <v>#REF!</v>
      </c>
      <c r="N30" s="42" t="e">
        <v>#REF!</v>
      </c>
      <c r="O30" s="42" t="e">
        <v>#REF!</v>
      </c>
      <c r="P30" s="44" t="e">
        <v>#REF!</v>
      </c>
      <c r="Q30" s="42" t="e">
        <v>#REF!</v>
      </c>
      <c r="R30" s="42" t="e">
        <v>#REF!</v>
      </c>
      <c r="S30" s="42" t="e">
        <v>#REF!</v>
      </c>
      <c r="T30" s="42" t="e">
        <v>#REF!</v>
      </c>
      <c r="U30" s="42" t="e">
        <v>#REF!</v>
      </c>
      <c r="V30" s="29"/>
      <c r="W30" s="29"/>
    </row>
    <row r="31" spans="1:23">
      <c r="A31" s="42" t="e">
        <v>#REF!</v>
      </c>
      <c r="B31" s="42" t="e">
        <v>#REF!</v>
      </c>
      <c r="C31" s="42" t="e">
        <v>#REF!</v>
      </c>
      <c r="D31" s="42" t="e">
        <v>#REF!</v>
      </c>
      <c r="E31" s="42" t="e">
        <v>#REF!</v>
      </c>
      <c r="F31" s="42" t="e">
        <v>#REF!</v>
      </c>
      <c r="G31" s="42" t="e">
        <v>#REF!</v>
      </c>
      <c r="H31" s="42" t="e">
        <v>#REF!</v>
      </c>
      <c r="I31" s="44" t="e">
        <v>#REF!</v>
      </c>
      <c r="J31" s="42" t="e">
        <v>#REF!</v>
      </c>
      <c r="K31" s="42" t="e">
        <v>#REF!</v>
      </c>
      <c r="L31" s="45" t="e">
        <v>#REF!</v>
      </c>
      <c r="M31" s="42" t="e">
        <v>#REF!</v>
      </c>
      <c r="N31" s="42" t="e">
        <v>#REF!</v>
      </c>
      <c r="O31" s="42" t="e">
        <v>#REF!</v>
      </c>
      <c r="P31" s="44" t="e">
        <v>#REF!</v>
      </c>
      <c r="Q31" s="42" t="e">
        <v>#REF!</v>
      </c>
      <c r="R31" s="42" t="e">
        <v>#REF!</v>
      </c>
      <c r="S31" s="42" t="e">
        <v>#REF!</v>
      </c>
      <c r="T31" s="42" t="e">
        <v>#REF!</v>
      </c>
      <c r="U31" s="42" t="e">
        <v>#REF!</v>
      </c>
      <c r="V31" s="29"/>
      <c r="W31" s="29"/>
    </row>
    <row r="32" spans="1:23">
      <c r="A32" s="42" t="e">
        <v>#REF!</v>
      </c>
      <c r="B32" s="42" t="e">
        <v>#REF!</v>
      </c>
      <c r="C32" s="42" t="e">
        <v>#REF!</v>
      </c>
      <c r="D32" s="42" t="e">
        <v>#REF!</v>
      </c>
      <c r="E32" s="42" t="e">
        <v>#REF!</v>
      </c>
      <c r="F32" s="42" t="e">
        <v>#REF!</v>
      </c>
      <c r="G32" s="42" t="e">
        <v>#REF!</v>
      </c>
      <c r="H32" s="42" t="e">
        <v>#REF!</v>
      </c>
      <c r="I32" s="44" t="e">
        <v>#REF!</v>
      </c>
      <c r="J32" s="42" t="e">
        <v>#REF!</v>
      </c>
      <c r="K32" s="42" t="e">
        <v>#REF!</v>
      </c>
      <c r="L32" s="45" t="e">
        <v>#REF!</v>
      </c>
      <c r="M32" s="42" t="e">
        <v>#REF!</v>
      </c>
      <c r="N32" s="42" t="e">
        <v>#REF!</v>
      </c>
      <c r="O32" s="42" t="e">
        <v>#REF!</v>
      </c>
      <c r="P32" s="44" t="e">
        <v>#REF!</v>
      </c>
      <c r="Q32" s="42" t="e">
        <v>#REF!</v>
      </c>
      <c r="R32" s="42" t="e">
        <v>#REF!</v>
      </c>
      <c r="S32" s="42" t="e">
        <v>#REF!</v>
      </c>
      <c r="T32" s="42" t="e">
        <v>#REF!</v>
      </c>
      <c r="U32" s="42" t="e">
        <v>#REF!</v>
      </c>
      <c r="V32" s="29"/>
      <c r="W32" s="29"/>
    </row>
    <row r="33" spans="1:23">
      <c r="A33" s="42" t="e">
        <v>#REF!</v>
      </c>
      <c r="B33" s="42" t="e">
        <v>#REF!</v>
      </c>
      <c r="C33" s="42" t="e">
        <v>#REF!</v>
      </c>
      <c r="D33" s="42" t="e">
        <v>#REF!</v>
      </c>
      <c r="E33" s="42" t="e">
        <v>#REF!</v>
      </c>
      <c r="F33" s="42" t="e">
        <v>#REF!</v>
      </c>
      <c r="G33" s="42" t="e">
        <v>#REF!</v>
      </c>
      <c r="H33" s="42" t="e">
        <v>#REF!</v>
      </c>
      <c r="I33" s="44" t="e">
        <v>#REF!</v>
      </c>
      <c r="J33" s="42" t="e">
        <v>#REF!</v>
      </c>
      <c r="K33" s="42" t="e">
        <v>#REF!</v>
      </c>
      <c r="L33" s="45" t="e">
        <v>#REF!</v>
      </c>
      <c r="M33" s="42" t="e">
        <v>#REF!</v>
      </c>
      <c r="N33" s="42" t="e">
        <v>#REF!</v>
      </c>
      <c r="O33" s="42" t="e">
        <v>#REF!</v>
      </c>
      <c r="P33" s="44" t="e">
        <v>#REF!</v>
      </c>
      <c r="Q33" s="42" t="e">
        <v>#REF!</v>
      </c>
      <c r="R33" s="42" t="e">
        <v>#REF!</v>
      </c>
      <c r="S33" s="42" t="e">
        <v>#REF!</v>
      </c>
      <c r="T33" s="42" t="e">
        <v>#REF!</v>
      </c>
      <c r="U33" s="42" t="e">
        <v>#REF!</v>
      </c>
      <c r="V33" s="29"/>
      <c r="W33" s="29"/>
    </row>
    <row r="34" spans="1:23">
      <c r="A34" s="42" t="e">
        <v>#REF!</v>
      </c>
      <c r="B34" s="42" t="e">
        <v>#REF!</v>
      </c>
      <c r="C34" s="42" t="e">
        <v>#REF!</v>
      </c>
      <c r="D34" s="42" t="e">
        <v>#REF!</v>
      </c>
      <c r="E34" s="42" t="e">
        <v>#REF!</v>
      </c>
      <c r="F34" s="42" t="e">
        <v>#REF!</v>
      </c>
      <c r="G34" s="42" t="e">
        <v>#REF!</v>
      </c>
      <c r="H34" s="42" t="e">
        <v>#REF!</v>
      </c>
      <c r="I34" s="44" t="e">
        <v>#REF!</v>
      </c>
      <c r="J34" s="42" t="e">
        <v>#REF!</v>
      </c>
      <c r="K34" s="42" t="e">
        <v>#REF!</v>
      </c>
      <c r="L34" s="45" t="e">
        <v>#REF!</v>
      </c>
      <c r="M34" s="42" t="e">
        <v>#REF!</v>
      </c>
      <c r="N34" s="42" t="e">
        <v>#REF!</v>
      </c>
      <c r="O34" s="42" t="e">
        <v>#REF!</v>
      </c>
      <c r="P34" s="44" t="e">
        <v>#REF!</v>
      </c>
      <c r="Q34" s="42" t="e">
        <v>#REF!</v>
      </c>
      <c r="R34" s="42" t="e">
        <v>#REF!</v>
      </c>
      <c r="S34" s="42" t="e">
        <v>#REF!</v>
      </c>
      <c r="T34" s="42" t="e">
        <v>#REF!</v>
      </c>
      <c r="U34" s="42" t="e">
        <v>#REF!</v>
      </c>
      <c r="V34" s="29"/>
      <c r="W34" s="29"/>
    </row>
    <row r="35" spans="1:23">
      <c r="A35" s="42" t="e">
        <v>#REF!</v>
      </c>
      <c r="B35" s="42" t="e">
        <v>#REF!</v>
      </c>
      <c r="C35" s="42" t="e">
        <v>#REF!</v>
      </c>
      <c r="D35" s="42" t="e">
        <v>#REF!</v>
      </c>
      <c r="E35" s="42" t="e">
        <v>#REF!</v>
      </c>
      <c r="F35" s="42" t="e">
        <v>#REF!</v>
      </c>
      <c r="G35" s="42" t="e">
        <v>#REF!</v>
      </c>
      <c r="H35" s="42" t="e">
        <v>#REF!</v>
      </c>
      <c r="I35" s="44" t="e">
        <v>#REF!</v>
      </c>
      <c r="J35" s="42" t="e">
        <v>#REF!</v>
      </c>
      <c r="K35" s="42" t="e">
        <v>#REF!</v>
      </c>
      <c r="L35" s="45" t="e">
        <v>#REF!</v>
      </c>
      <c r="M35" s="42" t="e">
        <v>#REF!</v>
      </c>
      <c r="N35" s="42" t="e">
        <v>#REF!</v>
      </c>
      <c r="O35" s="42" t="e">
        <v>#REF!</v>
      </c>
      <c r="P35" s="44" t="e">
        <v>#REF!</v>
      </c>
      <c r="Q35" s="42" t="e">
        <v>#REF!</v>
      </c>
      <c r="R35" s="42" t="e">
        <v>#REF!</v>
      </c>
      <c r="S35" s="42" t="e">
        <v>#REF!</v>
      </c>
      <c r="T35" s="42" t="e">
        <v>#REF!</v>
      </c>
      <c r="U35" s="42" t="e">
        <v>#REF!</v>
      </c>
      <c r="V35" s="29"/>
      <c r="W35" s="29"/>
    </row>
    <row r="36" spans="1:23">
      <c r="A36" s="42" t="e">
        <v>#REF!</v>
      </c>
      <c r="B36" s="42" t="e">
        <v>#REF!</v>
      </c>
      <c r="C36" s="42" t="e">
        <v>#REF!</v>
      </c>
      <c r="D36" s="42" t="e">
        <v>#REF!</v>
      </c>
      <c r="E36" s="42" t="e">
        <v>#REF!</v>
      </c>
      <c r="F36" s="42" t="e">
        <v>#REF!</v>
      </c>
      <c r="G36" s="42" t="e">
        <v>#REF!</v>
      </c>
      <c r="H36" s="42" t="e">
        <v>#REF!</v>
      </c>
      <c r="I36" s="44" t="e">
        <v>#REF!</v>
      </c>
      <c r="J36" s="42" t="e">
        <v>#REF!</v>
      </c>
      <c r="K36" s="42" t="e">
        <v>#REF!</v>
      </c>
      <c r="L36" s="45" t="e">
        <v>#REF!</v>
      </c>
      <c r="M36" s="42" t="e">
        <v>#REF!</v>
      </c>
      <c r="N36" s="42" t="e">
        <v>#REF!</v>
      </c>
      <c r="O36" s="42" t="e">
        <v>#REF!</v>
      </c>
      <c r="P36" s="44" t="e">
        <v>#REF!</v>
      </c>
      <c r="Q36" s="42" t="e">
        <v>#REF!</v>
      </c>
      <c r="R36" s="42" t="e">
        <v>#REF!</v>
      </c>
      <c r="S36" s="42" t="e">
        <v>#REF!</v>
      </c>
      <c r="T36" s="42" t="e">
        <v>#REF!</v>
      </c>
      <c r="U36" s="42" t="e">
        <v>#REF!</v>
      </c>
      <c r="V36" s="29"/>
      <c r="W36" s="29"/>
    </row>
    <row r="37" spans="1:23">
      <c r="A37" s="42" t="e">
        <v>#REF!</v>
      </c>
      <c r="B37" s="42" t="e">
        <v>#REF!</v>
      </c>
      <c r="C37" s="42" t="e">
        <v>#REF!</v>
      </c>
      <c r="D37" s="42" t="e">
        <v>#REF!</v>
      </c>
      <c r="E37" s="42" t="e">
        <v>#REF!</v>
      </c>
      <c r="F37" s="42" t="e">
        <v>#REF!</v>
      </c>
      <c r="G37" s="42" t="e">
        <v>#REF!</v>
      </c>
      <c r="H37" s="42" t="e">
        <v>#REF!</v>
      </c>
      <c r="I37" s="44" t="e">
        <v>#REF!</v>
      </c>
      <c r="J37" s="42" t="e">
        <v>#REF!</v>
      </c>
      <c r="K37" s="42" t="e">
        <v>#REF!</v>
      </c>
      <c r="L37" s="45" t="e">
        <v>#REF!</v>
      </c>
      <c r="M37" s="42" t="e">
        <v>#REF!</v>
      </c>
      <c r="N37" s="42" t="e">
        <v>#REF!</v>
      </c>
      <c r="O37" s="42" t="e">
        <v>#REF!</v>
      </c>
      <c r="P37" s="44" t="e">
        <v>#REF!</v>
      </c>
      <c r="Q37" s="42" t="e">
        <v>#REF!</v>
      </c>
      <c r="R37" s="42" t="e">
        <v>#REF!</v>
      </c>
      <c r="S37" s="42" t="e">
        <v>#REF!</v>
      </c>
      <c r="T37" s="42" t="e">
        <v>#REF!</v>
      </c>
      <c r="U37" s="42" t="e">
        <v>#REF!</v>
      </c>
      <c r="V37" s="29"/>
      <c r="W37" s="29"/>
    </row>
    <row r="38" spans="1:23">
      <c r="A38" s="42" t="e">
        <v>#REF!</v>
      </c>
      <c r="B38" s="42" t="e">
        <v>#REF!</v>
      </c>
      <c r="C38" s="42" t="e">
        <v>#REF!</v>
      </c>
      <c r="D38" s="42" t="e">
        <v>#REF!</v>
      </c>
      <c r="E38" s="42" t="e">
        <v>#REF!</v>
      </c>
      <c r="F38" s="42" t="e">
        <v>#REF!</v>
      </c>
      <c r="G38" s="42" t="e">
        <v>#REF!</v>
      </c>
      <c r="H38" s="42" t="e">
        <v>#REF!</v>
      </c>
      <c r="I38" s="44" t="e">
        <v>#REF!</v>
      </c>
      <c r="J38" s="42" t="e">
        <v>#REF!</v>
      </c>
      <c r="K38" s="42" t="e">
        <v>#REF!</v>
      </c>
      <c r="L38" s="45" t="e">
        <v>#REF!</v>
      </c>
      <c r="M38" s="42" t="e">
        <v>#REF!</v>
      </c>
      <c r="N38" s="42" t="e">
        <v>#REF!</v>
      </c>
      <c r="O38" s="42" t="e">
        <v>#REF!</v>
      </c>
      <c r="P38" s="44" t="e">
        <v>#REF!</v>
      </c>
      <c r="Q38" s="42" t="e">
        <v>#REF!</v>
      </c>
      <c r="R38" s="42" t="e">
        <v>#REF!</v>
      </c>
      <c r="S38" s="42" t="e">
        <v>#REF!</v>
      </c>
      <c r="T38" s="42" t="e">
        <v>#REF!</v>
      </c>
      <c r="U38" s="42" t="e">
        <v>#REF!</v>
      </c>
      <c r="V38" s="29"/>
      <c r="W38" s="29"/>
    </row>
    <row r="39" spans="1:23">
      <c r="A39" s="42" t="e">
        <v>#REF!</v>
      </c>
      <c r="B39" s="42" t="e">
        <v>#REF!</v>
      </c>
      <c r="C39" s="42" t="e">
        <v>#REF!</v>
      </c>
      <c r="D39" s="42" t="e">
        <v>#REF!</v>
      </c>
      <c r="E39" s="42" t="e">
        <v>#REF!</v>
      </c>
      <c r="F39" s="42" t="e">
        <v>#REF!</v>
      </c>
      <c r="G39" s="42" t="e">
        <v>#REF!</v>
      </c>
      <c r="H39" s="42" t="e">
        <v>#REF!</v>
      </c>
      <c r="I39" s="44" t="e">
        <v>#REF!</v>
      </c>
      <c r="J39" s="42" t="e">
        <v>#REF!</v>
      </c>
      <c r="K39" s="42" t="e">
        <v>#REF!</v>
      </c>
      <c r="L39" s="45" t="e">
        <v>#REF!</v>
      </c>
      <c r="M39" s="42" t="e">
        <v>#REF!</v>
      </c>
      <c r="N39" s="42" t="e">
        <v>#REF!</v>
      </c>
      <c r="O39" s="42" t="e">
        <v>#REF!</v>
      </c>
      <c r="P39" s="44" t="e">
        <v>#REF!</v>
      </c>
      <c r="Q39" s="42" t="e">
        <v>#REF!</v>
      </c>
      <c r="R39" s="42" t="e">
        <v>#REF!</v>
      </c>
      <c r="S39" s="42" t="e">
        <v>#REF!</v>
      </c>
      <c r="T39" s="42" t="e">
        <v>#REF!</v>
      </c>
      <c r="U39" s="42" t="e">
        <v>#REF!</v>
      </c>
      <c r="V39" s="29"/>
      <c r="W39" s="29"/>
    </row>
    <row r="40" spans="1:23">
      <c r="A40" s="42" t="e">
        <v>#REF!</v>
      </c>
      <c r="B40" s="42" t="e">
        <v>#REF!</v>
      </c>
      <c r="C40" s="42" t="e">
        <v>#REF!</v>
      </c>
      <c r="D40" s="42" t="e">
        <v>#REF!</v>
      </c>
      <c r="E40" s="42" t="e">
        <v>#REF!</v>
      </c>
      <c r="F40" s="42" t="e">
        <v>#REF!</v>
      </c>
      <c r="G40" s="42" t="e">
        <v>#REF!</v>
      </c>
      <c r="H40" s="42" t="e">
        <v>#REF!</v>
      </c>
      <c r="I40" s="44" t="e">
        <v>#REF!</v>
      </c>
      <c r="J40" s="42" t="e">
        <v>#REF!</v>
      </c>
      <c r="K40" s="42" t="e">
        <v>#REF!</v>
      </c>
      <c r="L40" s="45" t="e">
        <v>#REF!</v>
      </c>
      <c r="M40" s="42" t="e">
        <v>#REF!</v>
      </c>
      <c r="N40" s="42" t="e">
        <v>#REF!</v>
      </c>
      <c r="O40" s="42" t="e">
        <v>#REF!</v>
      </c>
      <c r="P40" s="44" t="e">
        <v>#REF!</v>
      </c>
      <c r="Q40" s="42" t="e">
        <v>#REF!</v>
      </c>
      <c r="R40" s="42" t="e">
        <v>#REF!</v>
      </c>
      <c r="S40" s="42" t="e">
        <v>#REF!</v>
      </c>
      <c r="T40" s="42" t="e">
        <v>#REF!</v>
      </c>
      <c r="U40" s="42" t="e">
        <v>#REF!</v>
      </c>
      <c r="V40" s="29"/>
      <c r="W40" s="29"/>
    </row>
    <row r="41" spans="1:23">
      <c r="A41" s="42" t="e">
        <v>#REF!</v>
      </c>
      <c r="B41" s="42" t="e">
        <v>#REF!</v>
      </c>
      <c r="C41" s="42" t="e">
        <v>#REF!</v>
      </c>
      <c r="D41" s="42" t="e">
        <v>#REF!</v>
      </c>
      <c r="E41" s="42" t="e">
        <v>#REF!</v>
      </c>
      <c r="F41" s="42" t="e">
        <v>#REF!</v>
      </c>
      <c r="G41" s="42" t="e">
        <v>#REF!</v>
      </c>
      <c r="H41" s="42" t="e">
        <v>#REF!</v>
      </c>
      <c r="I41" s="44" t="e">
        <v>#REF!</v>
      </c>
      <c r="J41" s="42" t="e">
        <v>#REF!</v>
      </c>
      <c r="K41" s="42" t="e">
        <v>#REF!</v>
      </c>
      <c r="L41" s="45" t="e">
        <v>#REF!</v>
      </c>
      <c r="M41" s="42" t="e">
        <v>#REF!</v>
      </c>
      <c r="N41" s="42" t="e">
        <v>#REF!</v>
      </c>
      <c r="O41" s="42" t="e">
        <v>#REF!</v>
      </c>
      <c r="P41" s="44" t="e">
        <v>#REF!</v>
      </c>
      <c r="Q41" s="42" t="e">
        <v>#REF!</v>
      </c>
      <c r="R41" s="42" t="e">
        <v>#REF!</v>
      </c>
      <c r="S41" s="42" t="e">
        <v>#REF!</v>
      </c>
      <c r="T41" s="42" t="e">
        <v>#REF!</v>
      </c>
      <c r="U41" s="42" t="e">
        <v>#REF!</v>
      </c>
      <c r="V41" s="29"/>
      <c r="W41" s="29"/>
    </row>
    <row r="42" spans="1:23">
      <c r="A42" s="42" t="e">
        <v>#REF!</v>
      </c>
      <c r="B42" s="42" t="e">
        <v>#REF!</v>
      </c>
      <c r="C42" s="42" t="e">
        <v>#REF!</v>
      </c>
      <c r="D42" s="42" t="e">
        <v>#REF!</v>
      </c>
      <c r="E42" s="42" t="e">
        <v>#REF!</v>
      </c>
      <c r="F42" s="42" t="e">
        <v>#REF!</v>
      </c>
      <c r="G42" s="42" t="e">
        <v>#REF!</v>
      </c>
      <c r="H42" s="42" t="e">
        <v>#REF!</v>
      </c>
      <c r="I42" s="44" t="e">
        <v>#REF!</v>
      </c>
      <c r="J42" s="42" t="e">
        <v>#REF!</v>
      </c>
      <c r="K42" s="42" t="e">
        <v>#REF!</v>
      </c>
      <c r="L42" s="45" t="e">
        <v>#REF!</v>
      </c>
      <c r="M42" s="42" t="e">
        <v>#REF!</v>
      </c>
      <c r="N42" s="42" t="e">
        <v>#REF!</v>
      </c>
      <c r="O42" s="42" t="e">
        <v>#REF!</v>
      </c>
      <c r="P42" s="44" t="e">
        <v>#REF!</v>
      </c>
      <c r="Q42" s="42" t="e">
        <v>#REF!</v>
      </c>
      <c r="R42" s="42" t="e">
        <v>#REF!</v>
      </c>
      <c r="S42" s="42" t="e">
        <v>#REF!</v>
      </c>
      <c r="T42" s="42" t="e">
        <v>#REF!</v>
      </c>
      <c r="U42" s="42" t="e">
        <v>#REF!</v>
      </c>
      <c r="V42" s="29"/>
      <c r="W42" s="29"/>
    </row>
    <row r="43" spans="1:23">
      <c r="A43" s="42" t="e">
        <v>#REF!</v>
      </c>
      <c r="B43" s="42" t="e">
        <v>#REF!</v>
      </c>
      <c r="C43" s="42" t="e">
        <v>#REF!</v>
      </c>
      <c r="D43" s="42" t="e">
        <v>#REF!</v>
      </c>
      <c r="E43" s="42" t="e">
        <v>#REF!</v>
      </c>
      <c r="F43" s="42" t="e">
        <v>#REF!</v>
      </c>
      <c r="G43" s="42" t="e">
        <v>#REF!</v>
      </c>
      <c r="H43" s="42" t="e">
        <v>#REF!</v>
      </c>
      <c r="I43" s="44" t="e">
        <v>#REF!</v>
      </c>
      <c r="J43" s="42" t="e">
        <v>#REF!</v>
      </c>
      <c r="K43" s="42" t="e">
        <v>#REF!</v>
      </c>
      <c r="L43" s="45" t="e">
        <v>#REF!</v>
      </c>
      <c r="M43" s="42" t="e">
        <v>#REF!</v>
      </c>
      <c r="N43" s="42" t="e">
        <v>#REF!</v>
      </c>
      <c r="O43" s="42" t="e">
        <v>#REF!</v>
      </c>
      <c r="P43" s="44" t="e">
        <v>#REF!</v>
      </c>
      <c r="Q43" s="42" t="e">
        <v>#REF!</v>
      </c>
      <c r="R43" s="42" t="e">
        <v>#REF!</v>
      </c>
      <c r="S43" s="42" t="e">
        <v>#REF!</v>
      </c>
      <c r="T43" s="42" t="e">
        <v>#REF!</v>
      </c>
      <c r="U43" s="42" t="e">
        <v>#REF!</v>
      </c>
      <c r="V43" s="29"/>
      <c r="W43" s="29"/>
    </row>
    <row r="44" spans="1:23">
      <c r="A44" s="42" t="e">
        <v>#REF!</v>
      </c>
      <c r="B44" s="42" t="e">
        <v>#REF!</v>
      </c>
      <c r="C44" s="42" t="e">
        <v>#REF!</v>
      </c>
      <c r="D44" s="42" t="e">
        <v>#REF!</v>
      </c>
      <c r="E44" s="42" t="e">
        <v>#REF!</v>
      </c>
      <c r="F44" s="42" t="e">
        <v>#REF!</v>
      </c>
      <c r="G44" s="42" t="e">
        <v>#REF!</v>
      </c>
      <c r="H44" s="42" t="e">
        <v>#REF!</v>
      </c>
      <c r="I44" s="44" t="e">
        <v>#REF!</v>
      </c>
      <c r="J44" s="42" t="e">
        <v>#REF!</v>
      </c>
      <c r="K44" s="42" t="e">
        <v>#REF!</v>
      </c>
      <c r="L44" s="45" t="e">
        <v>#REF!</v>
      </c>
      <c r="M44" s="42" t="e">
        <v>#REF!</v>
      </c>
      <c r="N44" s="42" t="e">
        <v>#REF!</v>
      </c>
      <c r="O44" s="42" t="e">
        <v>#REF!</v>
      </c>
      <c r="P44" s="44" t="e">
        <v>#REF!</v>
      </c>
      <c r="Q44" s="42" t="e">
        <v>#REF!</v>
      </c>
      <c r="R44" s="42" t="e">
        <v>#REF!</v>
      </c>
      <c r="S44" s="42" t="e">
        <v>#REF!</v>
      </c>
      <c r="T44" s="42" t="e">
        <v>#REF!</v>
      </c>
      <c r="U44" s="42" t="e">
        <v>#REF!</v>
      </c>
      <c r="V44" s="29"/>
      <c r="W44" s="29"/>
    </row>
    <row r="45" spans="1:23">
      <c r="A45" s="42" t="e">
        <v>#REF!</v>
      </c>
      <c r="B45" s="42" t="e">
        <v>#REF!</v>
      </c>
      <c r="C45" s="42" t="e">
        <v>#REF!</v>
      </c>
      <c r="D45" s="42" t="e">
        <v>#REF!</v>
      </c>
      <c r="E45" s="42" t="e">
        <v>#REF!</v>
      </c>
      <c r="F45" s="42" t="e">
        <v>#REF!</v>
      </c>
      <c r="G45" s="42" t="e">
        <v>#REF!</v>
      </c>
      <c r="H45" s="42" t="e">
        <v>#REF!</v>
      </c>
      <c r="I45" s="44" t="e">
        <v>#REF!</v>
      </c>
      <c r="J45" s="42" t="e">
        <v>#REF!</v>
      </c>
      <c r="K45" s="42" t="e">
        <v>#REF!</v>
      </c>
      <c r="L45" s="45" t="e">
        <v>#REF!</v>
      </c>
      <c r="M45" s="42" t="e">
        <v>#REF!</v>
      </c>
      <c r="N45" s="42" t="e">
        <v>#REF!</v>
      </c>
      <c r="O45" s="42" t="e">
        <v>#REF!</v>
      </c>
      <c r="P45" s="44" t="e">
        <v>#REF!</v>
      </c>
      <c r="Q45" s="42" t="e">
        <v>#REF!</v>
      </c>
      <c r="R45" s="42" t="e">
        <v>#REF!</v>
      </c>
      <c r="S45" s="42" t="e">
        <v>#REF!</v>
      </c>
      <c r="T45" s="42" t="e">
        <v>#REF!</v>
      </c>
      <c r="U45" s="42" t="e">
        <v>#REF!</v>
      </c>
      <c r="V45" s="29"/>
      <c r="W45" s="29"/>
    </row>
    <row r="46" spans="1:23">
      <c r="A46" s="42" t="e">
        <v>#REF!</v>
      </c>
      <c r="B46" s="42" t="e">
        <v>#REF!</v>
      </c>
      <c r="C46" s="42" t="e">
        <v>#REF!</v>
      </c>
      <c r="D46" s="42" t="e">
        <v>#REF!</v>
      </c>
      <c r="E46" s="42" t="e">
        <v>#REF!</v>
      </c>
      <c r="F46" s="42" t="e">
        <v>#REF!</v>
      </c>
      <c r="G46" s="42" t="e">
        <v>#REF!</v>
      </c>
      <c r="H46" s="42" t="e">
        <v>#REF!</v>
      </c>
      <c r="I46" s="44" t="e">
        <v>#REF!</v>
      </c>
      <c r="J46" s="42" t="e">
        <v>#REF!</v>
      </c>
      <c r="K46" s="42" t="e">
        <v>#REF!</v>
      </c>
      <c r="L46" s="45" t="e">
        <v>#REF!</v>
      </c>
      <c r="M46" s="42" t="e">
        <v>#REF!</v>
      </c>
      <c r="N46" s="42" t="e">
        <v>#REF!</v>
      </c>
      <c r="O46" s="42" t="e">
        <v>#REF!</v>
      </c>
      <c r="P46" s="44" t="e">
        <v>#REF!</v>
      </c>
      <c r="Q46" s="42" t="e">
        <v>#REF!</v>
      </c>
      <c r="R46" s="42" t="e">
        <v>#REF!</v>
      </c>
      <c r="S46" s="42" t="e">
        <v>#REF!</v>
      </c>
      <c r="T46" s="42" t="e">
        <v>#REF!</v>
      </c>
      <c r="U46" s="42" t="e">
        <v>#REF!</v>
      </c>
      <c r="V46" s="29"/>
      <c r="W46" s="29"/>
    </row>
    <row r="47" spans="1:23">
      <c r="A47" s="42" t="e">
        <v>#REF!</v>
      </c>
      <c r="B47" s="42" t="e">
        <v>#REF!</v>
      </c>
      <c r="C47" s="42" t="e">
        <v>#REF!</v>
      </c>
      <c r="D47" s="42" t="e">
        <v>#REF!</v>
      </c>
      <c r="E47" s="42" t="e">
        <v>#REF!</v>
      </c>
      <c r="F47" s="42" t="e">
        <v>#REF!</v>
      </c>
      <c r="G47" s="42" t="e">
        <v>#REF!</v>
      </c>
      <c r="H47" s="42" t="e">
        <v>#REF!</v>
      </c>
      <c r="I47" s="44" t="e">
        <v>#REF!</v>
      </c>
      <c r="J47" s="42" t="e">
        <v>#REF!</v>
      </c>
      <c r="K47" s="42" t="e">
        <v>#REF!</v>
      </c>
      <c r="L47" s="45" t="e">
        <v>#REF!</v>
      </c>
      <c r="M47" s="42" t="e">
        <v>#REF!</v>
      </c>
      <c r="N47" s="42" t="e">
        <v>#REF!</v>
      </c>
      <c r="O47" s="42" t="e">
        <v>#REF!</v>
      </c>
      <c r="P47" s="44" t="e">
        <v>#REF!</v>
      </c>
      <c r="Q47" s="42" t="e">
        <v>#REF!</v>
      </c>
      <c r="R47" s="42" t="e">
        <v>#REF!</v>
      </c>
      <c r="S47" s="42" t="e">
        <v>#REF!</v>
      </c>
      <c r="T47" s="42" t="e">
        <v>#REF!</v>
      </c>
      <c r="U47" s="42" t="e">
        <v>#REF!</v>
      </c>
      <c r="V47" s="29"/>
      <c r="W47" s="29"/>
    </row>
    <row r="48" spans="1:23">
      <c r="A48" s="42" t="e">
        <v>#REF!</v>
      </c>
      <c r="B48" s="42" t="e">
        <v>#REF!</v>
      </c>
      <c r="C48" s="42" t="e">
        <v>#REF!</v>
      </c>
      <c r="D48" s="42" t="e">
        <v>#REF!</v>
      </c>
      <c r="E48" s="42" t="e">
        <v>#REF!</v>
      </c>
      <c r="F48" s="42" t="e">
        <v>#REF!</v>
      </c>
      <c r="G48" s="42" t="e">
        <v>#REF!</v>
      </c>
      <c r="H48" s="42" t="e">
        <v>#REF!</v>
      </c>
      <c r="I48" s="44" t="e">
        <v>#REF!</v>
      </c>
      <c r="J48" s="42" t="e">
        <v>#REF!</v>
      </c>
      <c r="K48" s="42" t="e">
        <v>#REF!</v>
      </c>
      <c r="L48" s="45" t="e">
        <v>#REF!</v>
      </c>
      <c r="M48" s="42" t="e">
        <v>#REF!</v>
      </c>
      <c r="N48" s="42" t="e">
        <v>#REF!</v>
      </c>
      <c r="O48" s="42" t="e">
        <v>#REF!</v>
      </c>
      <c r="P48" s="44" t="e">
        <v>#REF!</v>
      </c>
      <c r="Q48" s="42" t="e">
        <v>#REF!</v>
      </c>
      <c r="R48" s="42" t="e">
        <v>#REF!</v>
      </c>
      <c r="S48" s="42" t="e">
        <v>#REF!</v>
      </c>
      <c r="T48" s="42" t="e">
        <v>#REF!</v>
      </c>
      <c r="U48" s="42" t="e">
        <v>#REF!</v>
      </c>
      <c r="V48" s="29"/>
      <c r="W48" s="29"/>
    </row>
    <row r="49" spans="1:23">
      <c r="A49" s="42" t="e">
        <v>#REF!</v>
      </c>
      <c r="B49" s="42" t="e">
        <v>#REF!</v>
      </c>
      <c r="C49" s="42" t="e">
        <v>#REF!</v>
      </c>
      <c r="D49" s="42" t="e">
        <v>#REF!</v>
      </c>
      <c r="E49" s="42" t="e">
        <v>#REF!</v>
      </c>
      <c r="F49" s="42" t="e">
        <v>#REF!</v>
      </c>
      <c r="G49" s="42" t="e">
        <v>#REF!</v>
      </c>
      <c r="H49" s="42" t="e">
        <v>#REF!</v>
      </c>
      <c r="I49" s="44" t="e">
        <v>#REF!</v>
      </c>
      <c r="J49" s="42" t="e">
        <v>#REF!</v>
      </c>
      <c r="K49" s="42" t="e">
        <v>#REF!</v>
      </c>
      <c r="L49" s="45" t="e">
        <v>#REF!</v>
      </c>
      <c r="M49" s="42" t="e">
        <v>#REF!</v>
      </c>
      <c r="N49" s="42" t="e">
        <v>#REF!</v>
      </c>
      <c r="O49" s="42" t="e">
        <v>#REF!</v>
      </c>
      <c r="P49" s="44" t="e">
        <v>#REF!</v>
      </c>
      <c r="Q49" s="42" t="e">
        <v>#REF!</v>
      </c>
      <c r="R49" s="42" t="e">
        <v>#REF!</v>
      </c>
      <c r="S49" s="42" t="e">
        <v>#REF!</v>
      </c>
      <c r="T49" s="42" t="e">
        <v>#REF!</v>
      </c>
      <c r="U49" s="42" t="e">
        <v>#REF!</v>
      </c>
      <c r="V49" s="29"/>
      <c r="W49" s="29"/>
    </row>
    <row r="50" spans="1:23">
      <c r="A50" s="42" t="e">
        <v>#REF!</v>
      </c>
      <c r="B50" s="42" t="e">
        <v>#REF!</v>
      </c>
      <c r="C50" s="42" t="e">
        <v>#REF!</v>
      </c>
      <c r="D50" s="42" t="e">
        <v>#REF!</v>
      </c>
      <c r="E50" s="42" t="e">
        <v>#REF!</v>
      </c>
      <c r="F50" s="42" t="e">
        <v>#REF!</v>
      </c>
      <c r="G50" s="42" t="e">
        <v>#REF!</v>
      </c>
      <c r="H50" s="42" t="e">
        <v>#REF!</v>
      </c>
      <c r="I50" s="44" t="e">
        <v>#REF!</v>
      </c>
      <c r="J50" s="42" t="e">
        <v>#REF!</v>
      </c>
      <c r="K50" s="42" t="e">
        <v>#REF!</v>
      </c>
      <c r="L50" s="45" t="e">
        <v>#REF!</v>
      </c>
      <c r="M50" s="42" t="e">
        <v>#REF!</v>
      </c>
      <c r="N50" s="42" t="e">
        <v>#REF!</v>
      </c>
      <c r="O50" s="42" t="e">
        <v>#REF!</v>
      </c>
      <c r="P50" s="44" t="e">
        <v>#REF!</v>
      </c>
      <c r="Q50" s="42" t="e">
        <v>#REF!</v>
      </c>
      <c r="R50" s="42" t="e">
        <v>#REF!</v>
      </c>
      <c r="S50" s="42" t="e">
        <v>#REF!</v>
      </c>
      <c r="T50" s="42" t="e">
        <v>#REF!</v>
      </c>
      <c r="U50" s="42" t="e">
        <v>#REF!</v>
      </c>
      <c r="V50" s="29"/>
      <c r="W50" s="29"/>
    </row>
    <row r="51" spans="1:23">
      <c r="A51" s="42" t="e">
        <v>#REF!</v>
      </c>
      <c r="B51" s="42" t="e">
        <v>#REF!</v>
      </c>
      <c r="C51" s="42" t="e">
        <v>#REF!</v>
      </c>
      <c r="D51" s="42" t="e">
        <v>#REF!</v>
      </c>
      <c r="E51" s="42" t="e">
        <v>#REF!</v>
      </c>
      <c r="F51" s="42" t="e">
        <v>#REF!</v>
      </c>
      <c r="G51" s="42" t="e">
        <v>#REF!</v>
      </c>
      <c r="H51" s="42" t="e">
        <v>#REF!</v>
      </c>
      <c r="I51" s="44" t="e">
        <v>#REF!</v>
      </c>
      <c r="J51" s="42" t="e">
        <v>#REF!</v>
      </c>
      <c r="K51" s="42" t="e">
        <v>#REF!</v>
      </c>
      <c r="L51" s="45" t="e">
        <v>#REF!</v>
      </c>
      <c r="M51" s="42" t="e">
        <v>#REF!</v>
      </c>
      <c r="N51" s="42" t="e">
        <v>#REF!</v>
      </c>
      <c r="O51" s="42" t="e">
        <v>#REF!</v>
      </c>
      <c r="P51" s="44" t="e">
        <v>#REF!</v>
      </c>
      <c r="Q51" s="42" t="e">
        <v>#REF!</v>
      </c>
      <c r="R51" s="42" t="e">
        <v>#REF!</v>
      </c>
      <c r="S51" s="42" t="e">
        <v>#REF!</v>
      </c>
      <c r="T51" s="42" t="e">
        <v>#REF!</v>
      </c>
      <c r="U51" s="42" t="e">
        <v>#REF!</v>
      </c>
      <c r="V51" s="29"/>
      <c r="W51" s="29"/>
    </row>
    <row r="52" spans="1:23">
      <c r="A52" s="42" t="e">
        <v>#REF!</v>
      </c>
      <c r="B52" s="42" t="e">
        <v>#REF!</v>
      </c>
      <c r="C52" s="42" t="e">
        <v>#REF!</v>
      </c>
      <c r="D52" s="42" t="e">
        <v>#REF!</v>
      </c>
      <c r="E52" s="42" t="e">
        <v>#REF!</v>
      </c>
      <c r="F52" s="42" t="e">
        <v>#REF!</v>
      </c>
      <c r="G52" s="42" t="e">
        <v>#REF!</v>
      </c>
      <c r="H52" s="42" t="e">
        <v>#REF!</v>
      </c>
      <c r="I52" s="44" t="e">
        <v>#REF!</v>
      </c>
      <c r="J52" s="42" t="e">
        <v>#REF!</v>
      </c>
      <c r="K52" s="42" t="e">
        <v>#REF!</v>
      </c>
      <c r="L52" s="45" t="e">
        <v>#REF!</v>
      </c>
      <c r="M52" s="42" t="e">
        <v>#REF!</v>
      </c>
      <c r="N52" s="42" t="e">
        <v>#REF!</v>
      </c>
      <c r="O52" s="42" t="e">
        <v>#REF!</v>
      </c>
      <c r="P52" s="44" t="e">
        <v>#REF!</v>
      </c>
      <c r="Q52" s="42" t="e">
        <v>#REF!</v>
      </c>
      <c r="R52" s="42" t="e">
        <v>#REF!</v>
      </c>
      <c r="S52" s="42" t="e">
        <v>#REF!</v>
      </c>
      <c r="T52" s="42" t="e">
        <v>#REF!</v>
      </c>
      <c r="U52" s="42" t="e">
        <v>#REF!</v>
      </c>
      <c r="V52" s="29"/>
      <c r="W52" s="29"/>
    </row>
    <row r="53" spans="1:23">
      <c r="A53" s="42" t="e">
        <v>#REF!</v>
      </c>
      <c r="B53" s="42" t="e">
        <v>#REF!</v>
      </c>
      <c r="C53" s="42" t="e">
        <v>#REF!</v>
      </c>
      <c r="D53" s="42" t="e">
        <v>#REF!</v>
      </c>
      <c r="E53" s="42" t="e">
        <v>#REF!</v>
      </c>
      <c r="F53" s="42" t="e">
        <v>#REF!</v>
      </c>
      <c r="G53" s="42" t="e">
        <v>#REF!</v>
      </c>
      <c r="H53" s="42" t="e">
        <v>#REF!</v>
      </c>
      <c r="I53" s="44" t="e">
        <v>#REF!</v>
      </c>
      <c r="J53" s="42" t="e">
        <v>#REF!</v>
      </c>
      <c r="K53" s="42" t="e">
        <v>#REF!</v>
      </c>
      <c r="L53" s="45" t="e">
        <v>#REF!</v>
      </c>
      <c r="M53" s="42" t="e">
        <v>#REF!</v>
      </c>
      <c r="N53" s="42" t="e">
        <v>#REF!</v>
      </c>
      <c r="O53" s="42" t="e">
        <v>#REF!</v>
      </c>
      <c r="P53" s="44" t="e">
        <v>#REF!</v>
      </c>
      <c r="Q53" s="42" t="e">
        <v>#REF!</v>
      </c>
      <c r="R53" s="42" t="e">
        <v>#REF!</v>
      </c>
      <c r="S53" s="42" t="e">
        <v>#REF!</v>
      </c>
      <c r="T53" s="42" t="e">
        <v>#REF!</v>
      </c>
      <c r="U53" s="42" t="e">
        <v>#REF!</v>
      </c>
      <c r="V53" s="29"/>
      <c r="W53" s="29"/>
    </row>
    <row r="54" spans="1:23">
      <c r="A54" s="42" t="e">
        <v>#REF!</v>
      </c>
      <c r="B54" s="42" t="e">
        <v>#REF!</v>
      </c>
      <c r="C54" s="42" t="e">
        <v>#REF!</v>
      </c>
      <c r="D54" s="42" t="e">
        <v>#REF!</v>
      </c>
      <c r="E54" s="42" t="e">
        <v>#REF!</v>
      </c>
      <c r="F54" s="42" t="e">
        <v>#REF!</v>
      </c>
      <c r="G54" s="42" t="e">
        <v>#REF!</v>
      </c>
      <c r="H54" s="42" t="e">
        <v>#REF!</v>
      </c>
      <c r="I54" s="44" t="e">
        <v>#REF!</v>
      </c>
      <c r="J54" s="42" t="e">
        <v>#REF!</v>
      </c>
      <c r="K54" s="42" t="e">
        <v>#REF!</v>
      </c>
      <c r="L54" s="45" t="e">
        <v>#REF!</v>
      </c>
      <c r="M54" s="42" t="e">
        <v>#REF!</v>
      </c>
      <c r="N54" s="42" t="e">
        <v>#REF!</v>
      </c>
      <c r="O54" s="42" t="e">
        <v>#REF!</v>
      </c>
      <c r="P54" s="44" t="e">
        <v>#REF!</v>
      </c>
      <c r="Q54" s="42" t="e">
        <v>#REF!</v>
      </c>
      <c r="R54" s="42" t="e">
        <v>#REF!</v>
      </c>
      <c r="S54" s="42" t="e">
        <v>#REF!</v>
      </c>
      <c r="T54" s="42" t="e">
        <v>#REF!</v>
      </c>
      <c r="U54" s="42" t="e">
        <v>#REF!</v>
      </c>
      <c r="V54" s="29"/>
      <c r="W54" s="29"/>
    </row>
    <row r="55" spans="1:23">
      <c r="A55" s="42" t="e">
        <v>#REF!</v>
      </c>
      <c r="B55" s="42" t="e">
        <v>#REF!</v>
      </c>
      <c r="C55" s="42" t="e">
        <v>#REF!</v>
      </c>
      <c r="D55" s="42" t="e">
        <v>#REF!</v>
      </c>
      <c r="E55" s="42" t="e">
        <v>#REF!</v>
      </c>
      <c r="F55" s="42" t="e">
        <v>#REF!</v>
      </c>
      <c r="G55" s="42" t="e">
        <v>#REF!</v>
      </c>
      <c r="H55" s="42" t="e">
        <v>#REF!</v>
      </c>
      <c r="I55" s="44" t="e">
        <v>#REF!</v>
      </c>
      <c r="J55" s="42" t="e">
        <v>#REF!</v>
      </c>
      <c r="K55" s="42" t="e">
        <v>#REF!</v>
      </c>
      <c r="L55" s="45" t="e">
        <v>#REF!</v>
      </c>
      <c r="M55" s="42" t="e">
        <v>#REF!</v>
      </c>
      <c r="N55" s="42" t="e">
        <v>#REF!</v>
      </c>
      <c r="O55" s="42" t="e">
        <v>#REF!</v>
      </c>
      <c r="P55" s="44" t="e">
        <v>#REF!</v>
      </c>
      <c r="Q55" s="42" t="e">
        <v>#REF!</v>
      </c>
      <c r="R55" s="42" t="e">
        <v>#REF!</v>
      </c>
      <c r="S55" s="42" t="e">
        <v>#REF!</v>
      </c>
      <c r="T55" s="42" t="e">
        <v>#REF!</v>
      </c>
      <c r="U55" s="42" t="e">
        <v>#REF!</v>
      </c>
      <c r="V55" s="29"/>
      <c r="W55" s="29"/>
    </row>
    <row r="56" spans="1:23">
      <c r="A56" s="42" t="e">
        <v>#REF!</v>
      </c>
      <c r="B56" s="42" t="e">
        <v>#REF!</v>
      </c>
      <c r="C56" s="42" t="e">
        <v>#REF!</v>
      </c>
      <c r="D56" s="42" t="e">
        <v>#REF!</v>
      </c>
      <c r="E56" s="42" t="e">
        <v>#REF!</v>
      </c>
      <c r="F56" s="42" t="e">
        <v>#REF!</v>
      </c>
      <c r="G56" s="42" t="e">
        <v>#REF!</v>
      </c>
      <c r="H56" s="42" t="e">
        <v>#REF!</v>
      </c>
      <c r="I56" s="44" t="e">
        <v>#REF!</v>
      </c>
      <c r="J56" s="42" t="e">
        <v>#REF!</v>
      </c>
      <c r="K56" s="42" t="e">
        <v>#REF!</v>
      </c>
      <c r="L56" s="45" t="e">
        <v>#REF!</v>
      </c>
      <c r="M56" s="42" t="e">
        <v>#REF!</v>
      </c>
      <c r="N56" s="42" t="e">
        <v>#REF!</v>
      </c>
      <c r="O56" s="42" t="e">
        <v>#REF!</v>
      </c>
      <c r="P56" s="44" t="e">
        <v>#REF!</v>
      </c>
      <c r="Q56" s="42" t="e">
        <v>#REF!</v>
      </c>
      <c r="R56" s="42" t="e">
        <v>#REF!</v>
      </c>
      <c r="S56" s="42" t="e">
        <v>#REF!</v>
      </c>
      <c r="T56" s="42" t="e">
        <v>#REF!</v>
      </c>
      <c r="U56" s="42" t="e">
        <v>#REF!</v>
      </c>
      <c r="V56" s="29"/>
      <c r="W56" s="29"/>
    </row>
    <row r="57" spans="1:23">
      <c r="A57" s="42" t="e">
        <v>#REF!</v>
      </c>
      <c r="B57" s="42" t="e">
        <v>#REF!</v>
      </c>
      <c r="C57" s="42" t="e">
        <v>#REF!</v>
      </c>
      <c r="D57" s="42" t="e">
        <v>#REF!</v>
      </c>
      <c r="E57" s="42" t="e">
        <v>#REF!</v>
      </c>
      <c r="F57" s="42" t="e">
        <v>#REF!</v>
      </c>
      <c r="G57" s="42" t="e">
        <v>#REF!</v>
      </c>
      <c r="H57" s="42" t="e">
        <v>#REF!</v>
      </c>
      <c r="I57" s="44" t="e">
        <v>#REF!</v>
      </c>
      <c r="J57" s="42" t="e">
        <v>#REF!</v>
      </c>
      <c r="K57" s="42" t="e">
        <v>#REF!</v>
      </c>
      <c r="L57" s="45" t="e">
        <v>#REF!</v>
      </c>
      <c r="M57" s="42" t="e">
        <v>#REF!</v>
      </c>
      <c r="N57" s="42" t="e">
        <v>#REF!</v>
      </c>
      <c r="O57" s="42" t="e">
        <v>#REF!</v>
      </c>
      <c r="P57" s="44" t="e">
        <v>#REF!</v>
      </c>
      <c r="Q57" s="42" t="e">
        <v>#REF!</v>
      </c>
      <c r="R57" s="42" t="e">
        <v>#REF!</v>
      </c>
      <c r="S57" s="42" t="e">
        <v>#REF!</v>
      </c>
      <c r="T57" s="42" t="e">
        <v>#REF!</v>
      </c>
      <c r="U57" s="42" t="e">
        <v>#REF!</v>
      </c>
      <c r="V57" s="29"/>
      <c r="W57" s="29"/>
    </row>
    <row r="58" spans="1:23">
      <c r="A58" s="42" t="e">
        <v>#REF!</v>
      </c>
      <c r="B58" s="42" t="e">
        <v>#REF!</v>
      </c>
      <c r="C58" s="42" t="e">
        <v>#REF!</v>
      </c>
      <c r="D58" s="42" t="e">
        <v>#REF!</v>
      </c>
      <c r="E58" s="42" t="e">
        <v>#REF!</v>
      </c>
      <c r="F58" s="42" t="e">
        <v>#REF!</v>
      </c>
      <c r="G58" s="42" t="e">
        <v>#REF!</v>
      </c>
      <c r="H58" s="42" t="e">
        <v>#REF!</v>
      </c>
      <c r="I58" s="44" t="e">
        <v>#REF!</v>
      </c>
      <c r="J58" s="42" t="e">
        <v>#REF!</v>
      </c>
      <c r="K58" s="42" t="e">
        <v>#REF!</v>
      </c>
      <c r="L58" s="45" t="e">
        <v>#REF!</v>
      </c>
      <c r="M58" s="42" t="e">
        <v>#REF!</v>
      </c>
      <c r="N58" s="42" t="e">
        <v>#REF!</v>
      </c>
      <c r="O58" s="42" t="e">
        <v>#REF!</v>
      </c>
      <c r="P58" s="44" t="e">
        <v>#REF!</v>
      </c>
      <c r="Q58" s="42" t="e">
        <v>#REF!</v>
      </c>
      <c r="R58" s="42" t="e">
        <v>#REF!</v>
      </c>
      <c r="S58" s="42" t="e">
        <v>#REF!</v>
      </c>
      <c r="T58" s="42" t="e">
        <v>#REF!</v>
      </c>
      <c r="U58" s="42" t="e">
        <v>#REF!</v>
      </c>
      <c r="V58" s="29"/>
      <c r="W58" s="29"/>
    </row>
    <row r="59" spans="1:23">
      <c r="A59" s="42" t="e">
        <v>#REF!</v>
      </c>
      <c r="B59" s="42" t="e">
        <v>#REF!</v>
      </c>
      <c r="C59" s="42" t="e">
        <v>#REF!</v>
      </c>
      <c r="D59" s="42" t="e">
        <v>#REF!</v>
      </c>
      <c r="E59" s="42" t="e">
        <v>#REF!</v>
      </c>
      <c r="F59" s="42" t="e">
        <v>#REF!</v>
      </c>
      <c r="G59" s="42" t="e">
        <v>#REF!</v>
      </c>
      <c r="H59" s="42" t="e">
        <v>#REF!</v>
      </c>
      <c r="I59" s="44" t="e">
        <v>#REF!</v>
      </c>
      <c r="J59" s="42" t="e">
        <v>#REF!</v>
      </c>
      <c r="K59" s="42" t="e">
        <v>#REF!</v>
      </c>
      <c r="L59" s="45" t="e">
        <v>#REF!</v>
      </c>
      <c r="M59" s="42" t="e">
        <v>#REF!</v>
      </c>
      <c r="N59" s="42" t="e">
        <v>#REF!</v>
      </c>
      <c r="O59" s="42" t="e">
        <v>#REF!</v>
      </c>
      <c r="P59" s="44" t="e">
        <v>#REF!</v>
      </c>
      <c r="Q59" s="42" t="e">
        <v>#REF!</v>
      </c>
      <c r="R59" s="42" t="e">
        <v>#REF!</v>
      </c>
      <c r="S59" s="42" t="e">
        <v>#REF!</v>
      </c>
      <c r="T59" s="42" t="e">
        <v>#REF!</v>
      </c>
      <c r="U59" s="42" t="e">
        <v>#REF!</v>
      </c>
      <c r="V59" s="29"/>
      <c r="W59" s="29"/>
    </row>
    <row r="60" spans="1:23">
      <c r="A60" s="42" t="e">
        <v>#REF!</v>
      </c>
      <c r="B60" s="42" t="e">
        <v>#REF!</v>
      </c>
      <c r="C60" s="42" t="e">
        <v>#REF!</v>
      </c>
      <c r="D60" s="42" t="e">
        <v>#REF!</v>
      </c>
      <c r="E60" s="42" t="e">
        <v>#REF!</v>
      </c>
      <c r="F60" s="42" t="e">
        <v>#REF!</v>
      </c>
      <c r="G60" s="42" t="e">
        <v>#REF!</v>
      </c>
      <c r="H60" s="42" t="e">
        <v>#REF!</v>
      </c>
      <c r="I60" s="44" t="e">
        <v>#REF!</v>
      </c>
      <c r="J60" s="42" t="e">
        <v>#REF!</v>
      </c>
      <c r="K60" s="42" t="e">
        <v>#REF!</v>
      </c>
      <c r="L60" s="45" t="e">
        <v>#REF!</v>
      </c>
      <c r="M60" s="42" t="e">
        <v>#REF!</v>
      </c>
      <c r="N60" s="42" t="e">
        <v>#REF!</v>
      </c>
      <c r="O60" s="42" t="e">
        <v>#REF!</v>
      </c>
      <c r="P60" s="44" t="e">
        <v>#REF!</v>
      </c>
      <c r="Q60" s="42" t="e">
        <v>#REF!</v>
      </c>
      <c r="R60" s="42" t="e">
        <v>#REF!</v>
      </c>
      <c r="S60" s="42" t="e">
        <v>#REF!</v>
      </c>
      <c r="T60" s="42" t="e">
        <v>#REF!</v>
      </c>
      <c r="U60" s="42" t="e">
        <v>#REF!</v>
      </c>
      <c r="V60" s="29"/>
      <c r="W60" s="29"/>
    </row>
    <row r="61" spans="1:23">
      <c r="A61" s="42" t="e">
        <v>#REF!</v>
      </c>
      <c r="B61" s="42" t="e">
        <v>#REF!</v>
      </c>
      <c r="C61" s="42" t="e">
        <v>#REF!</v>
      </c>
      <c r="D61" s="42" t="e">
        <v>#REF!</v>
      </c>
      <c r="E61" s="42" t="e">
        <v>#REF!</v>
      </c>
      <c r="F61" s="42" t="e">
        <v>#REF!</v>
      </c>
      <c r="G61" s="42" t="e">
        <v>#REF!</v>
      </c>
      <c r="H61" s="42" t="e">
        <v>#REF!</v>
      </c>
      <c r="I61" s="44" t="e">
        <v>#REF!</v>
      </c>
      <c r="J61" s="42" t="e">
        <v>#REF!</v>
      </c>
      <c r="K61" s="42" t="e">
        <v>#REF!</v>
      </c>
      <c r="L61" s="45" t="e">
        <v>#REF!</v>
      </c>
      <c r="M61" s="42" t="e">
        <v>#REF!</v>
      </c>
      <c r="N61" s="42" t="e">
        <v>#REF!</v>
      </c>
      <c r="O61" s="42" t="e">
        <v>#REF!</v>
      </c>
      <c r="P61" s="44" t="e">
        <v>#REF!</v>
      </c>
      <c r="Q61" s="42" t="e">
        <v>#REF!</v>
      </c>
      <c r="R61" s="42" t="e">
        <v>#REF!</v>
      </c>
      <c r="S61" s="42" t="e">
        <v>#REF!</v>
      </c>
      <c r="T61" s="42" t="e">
        <v>#REF!</v>
      </c>
      <c r="U61" s="42" t="e">
        <v>#REF!</v>
      </c>
      <c r="V61" s="29"/>
      <c r="W61" s="29"/>
    </row>
    <row r="62" spans="1:23">
      <c r="A62" s="42" t="e">
        <v>#REF!</v>
      </c>
      <c r="B62" s="42" t="e">
        <v>#REF!</v>
      </c>
      <c r="C62" s="42" t="e">
        <v>#REF!</v>
      </c>
      <c r="D62" s="42" t="e">
        <v>#REF!</v>
      </c>
      <c r="E62" s="42" t="e">
        <v>#REF!</v>
      </c>
      <c r="F62" s="42" t="e">
        <v>#REF!</v>
      </c>
      <c r="G62" s="42" t="e">
        <v>#REF!</v>
      </c>
      <c r="H62" s="42" t="e">
        <v>#REF!</v>
      </c>
      <c r="I62" s="44" t="e">
        <v>#REF!</v>
      </c>
      <c r="J62" s="42" t="e">
        <v>#REF!</v>
      </c>
      <c r="K62" s="42" t="e">
        <v>#REF!</v>
      </c>
      <c r="L62" s="45" t="e">
        <v>#REF!</v>
      </c>
      <c r="M62" s="42" t="e">
        <v>#REF!</v>
      </c>
      <c r="N62" s="42" t="e">
        <v>#REF!</v>
      </c>
      <c r="O62" s="42" t="e">
        <v>#REF!</v>
      </c>
      <c r="P62" s="44" t="e">
        <v>#REF!</v>
      </c>
      <c r="Q62" s="42" t="e">
        <v>#REF!</v>
      </c>
      <c r="R62" s="42" t="e">
        <v>#REF!</v>
      </c>
      <c r="S62" s="42" t="e">
        <v>#REF!</v>
      </c>
      <c r="T62" s="42" t="e">
        <v>#REF!</v>
      </c>
      <c r="U62" s="42" t="e">
        <v>#REF!</v>
      </c>
      <c r="V62" s="29"/>
      <c r="W62" s="29"/>
    </row>
    <row r="63" spans="1:23">
      <c r="A63" s="42" t="e">
        <v>#REF!</v>
      </c>
      <c r="B63" s="42" t="e">
        <v>#REF!</v>
      </c>
      <c r="C63" s="42" t="e">
        <v>#REF!</v>
      </c>
      <c r="D63" s="42" t="e">
        <v>#REF!</v>
      </c>
      <c r="E63" s="42" t="e">
        <v>#REF!</v>
      </c>
      <c r="F63" s="42" t="e">
        <v>#REF!</v>
      </c>
      <c r="G63" s="42" t="e">
        <v>#REF!</v>
      </c>
      <c r="H63" s="42" t="e">
        <v>#REF!</v>
      </c>
      <c r="I63" s="44" t="e">
        <v>#REF!</v>
      </c>
      <c r="J63" s="42" t="e">
        <v>#REF!</v>
      </c>
      <c r="K63" s="42" t="e">
        <v>#REF!</v>
      </c>
      <c r="L63" s="45" t="e">
        <v>#REF!</v>
      </c>
      <c r="M63" s="42" t="e">
        <v>#REF!</v>
      </c>
      <c r="N63" s="42" t="e">
        <v>#REF!</v>
      </c>
      <c r="O63" s="42" t="e">
        <v>#REF!</v>
      </c>
      <c r="P63" s="44" t="e">
        <v>#REF!</v>
      </c>
      <c r="Q63" s="42" t="e">
        <v>#REF!</v>
      </c>
      <c r="R63" s="42" t="e">
        <v>#REF!</v>
      </c>
      <c r="S63" s="42" t="e">
        <v>#REF!</v>
      </c>
      <c r="T63" s="42" t="e">
        <v>#REF!</v>
      </c>
      <c r="U63" s="42" t="e">
        <v>#REF!</v>
      </c>
      <c r="V63" s="29"/>
      <c r="W63" s="29"/>
    </row>
    <row r="64" spans="1:23">
      <c r="A64" s="42" t="e">
        <v>#REF!</v>
      </c>
      <c r="B64" s="42" t="e">
        <v>#REF!</v>
      </c>
      <c r="C64" s="42" t="e">
        <v>#REF!</v>
      </c>
      <c r="D64" s="42" t="e">
        <v>#REF!</v>
      </c>
      <c r="E64" s="42" t="e">
        <v>#REF!</v>
      </c>
      <c r="F64" s="42" t="e">
        <v>#REF!</v>
      </c>
      <c r="G64" s="42" t="e">
        <v>#REF!</v>
      </c>
      <c r="H64" s="42" t="e">
        <v>#REF!</v>
      </c>
      <c r="I64" s="44" t="e">
        <v>#REF!</v>
      </c>
      <c r="J64" s="42" t="e">
        <v>#REF!</v>
      </c>
      <c r="K64" s="42" t="e">
        <v>#REF!</v>
      </c>
      <c r="L64" s="45" t="e">
        <v>#REF!</v>
      </c>
      <c r="M64" s="42" t="e">
        <v>#REF!</v>
      </c>
      <c r="N64" s="42" t="e">
        <v>#REF!</v>
      </c>
      <c r="O64" s="42" t="e">
        <v>#REF!</v>
      </c>
      <c r="P64" s="44" t="e">
        <v>#REF!</v>
      </c>
      <c r="Q64" s="42" t="e">
        <v>#REF!</v>
      </c>
      <c r="R64" s="42" t="e">
        <v>#REF!</v>
      </c>
      <c r="S64" s="42" t="e">
        <v>#REF!</v>
      </c>
      <c r="T64" s="42" t="e">
        <v>#REF!</v>
      </c>
      <c r="U64" s="42" t="e">
        <v>#REF!</v>
      </c>
      <c r="V64" s="29"/>
      <c r="W64" s="29"/>
    </row>
    <row r="65" spans="1:23">
      <c r="A65" s="42" t="e">
        <v>#REF!</v>
      </c>
      <c r="B65" s="42" t="e">
        <v>#REF!</v>
      </c>
      <c r="C65" s="42" t="e">
        <v>#REF!</v>
      </c>
      <c r="D65" s="42" t="e">
        <v>#REF!</v>
      </c>
      <c r="E65" s="42" t="e">
        <v>#REF!</v>
      </c>
      <c r="F65" s="42" t="e">
        <v>#REF!</v>
      </c>
      <c r="G65" s="42" t="e">
        <v>#REF!</v>
      </c>
      <c r="H65" s="42" t="e">
        <v>#REF!</v>
      </c>
      <c r="I65" s="44" t="e">
        <v>#REF!</v>
      </c>
      <c r="J65" s="42" t="e">
        <v>#REF!</v>
      </c>
      <c r="K65" s="42" t="e">
        <v>#REF!</v>
      </c>
      <c r="L65" s="45" t="e">
        <v>#REF!</v>
      </c>
      <c r="M65" s="42" t="e">
        <v>#REF!</v>
      </c>
      <c r="N65" s="42" t="e">
        <v>#REF!</v>
      </c>
      <c r="O65" s="42" t="e">
        <v>#REF!</v>
      </c>
      <c r="P65" s="44" t="e">
        <v>#REF!</v>
      </c>
      <c r="Q65" s="42" t="e">
        <v>#REF!</v>
      </c>
      <c r="R65" s="42" t="e">
        <v>#REF!</v>
      </c>
      <c r="S65" s="42" t="e">
        <v>#REF!</v>
      </c>
      <c r="T65" s="42" t="e">
        <v>#REF!</v>
      </c>
      <c r="U65" s="42" t="e">
        <v>#REF!</v>
      </c>
      <c r="V65" s="29"/>
      <c r="W65" s="29"/>
    </row>
    <row r="66" spans="1:23">
      <c r="A66" s="42" t="e">
        <v>#REF!</v>
      </c>
      <c r="B66" s="42" t="e">
        <v>#REF!</v>
      </c>
      <c r="C66" s="42" t="e">
        <v>#REF!</v>
      </c>
      <c r="D66" s="42" t="e">
        <v>#REF!</v>
      </c>
      <c r="E66" s="42" t="e">
        <v>#REF!</v>
      </c>
      <c r="F66" s="42" t="e">
        <v>#REF!</v>
      </c>
      <c r="G66" s="42" t="e">
        <v>#REF!</v>
      </c>
      <c r="H66" s="42" t="e">
        <v>#REF!</v>
      </c>
      <c r="I66" s="44" t="e">
        <v>#REF!</v>
      </c>
      <c r="J66" s="42" t="e">
        <v>#REF!</v>
      </c>
      <c r="K66" s="42" t="e">
        <v>#REF!</v>
      </c>
      <c r="L66" s="45" t="e">
        <v>#REF!</v>
      </c>
      <c r="M66" s="42" t="e">
        <v>#REF!</v>
      </c>
      <c r="N66" s="42" t="e">
        <v>#REF!</v>
      </c>
      <c r="O66" s="42" t="e">
        <v>#REF!</v>
      </c>
      <c r="P66" s="44" t="e">
        <v>#REF!</v>
      </c>
      <c r="Q66" s="42" t="e">
        <v>#REF!</v>
      </c>
      <c r="R66" s="42" t="e">
        <v>#REF!</v>
      </c>
      <c r="S66" s="42" t="e">
        <v>#REF!</v>
      </c>
      <c r="T66" s="42" t="e">
        <v>#REF!</v>
      </c>
      <c r="U66" s="42" t="e">
        <v>#REF!</v>
      </c>
      <c r="V66" s="29"/>
      <c r="W66" s="29"/>
    </row>
    <row r="67" spans="1:23">
      <c r="A67" s="42" t="e">
        <v>#REF!</v>
      </c>
      <c r="B67" s="42" t="e">
        <v>#REF!</v>
      </c>
      <c r="C67" s="42" t="e">
        <v>#REF!</v>
      </c>
      <c r="D67" s="42" t="e">
        <v>#REF!</v>
      </c>
      <c r="E67" s="42" t="e">
        <v>#REF!</v>
      </c>
      <c r="F67" s="42" t="e">
        <v>#REF!</v>
      </c>
      <c r="G67" s="42" t="e">
        <v>#REF!</v>
      </c>
      <c r="H67" s="42" t="e">
        <v>#REF!</v>
      </c>
      <c r="I67" s="44" t="e">
        <v>#REF!</v>
      </c>
      <c r="J67" s="42" t="e">
        <v>#REF!</v>
      </c>
      <c r="K67" s="42" t="e">
        <v>#REF!</v>
      </c>
      <c r="L67" s="45" t="e">
        <v>#REF!</v>
      </c>
      <c r="M67" s="42" t="e">
        <v>#REF!</v>
      </c>
      <c r="N67" s="42" t="e">
        <v>#REF!</v>
      </c>
      <c r="O67" s="42" t="e">
        <v>#REF!</v>
      </c>
      <c r="P67" s="44" t="e">
        <v>#REF!</v>
      </c>
      <c r="Q67" s="42" t="e">
        <v>#REF!</v>
      </c>
      <c r="R67" s="42" t="e">
        <v>#REF!</v>
      </c>
      <c r="S67" s="42" t="e">
        <v>#REF!</v>
      </c>
      <c r="T67" s="42" t="e">
        <v>#REF!</v>
      </c>
      <c r="U67" s="42" t="e">
        <v>#REF!</v>
      </c>
      <c r="V67" s="29"/>
      <c r="W67" s="29"/>
    </row>
    <row r="68" spans="1:23">
      <c r="A68" s="42" t="e">
        <v>#REF!</v>
      </c>
      <c r="B68" s="42" t="e">
        <v>#REF!</v>
      </c>
      <c r="C68" s="42" t="e">
        <v>#REF!</v>
      </c>
      <c r="D68" s="42" t="e">
        <v>#REF!</v>
      </c>
      <c r="E68" s="42" t="e">
        <v>#REF!</v>
      </c>
      <c r="F68" s="42" t="e">
        <v>#REF!</v>
      </c>
      <c r="G68" s="42" t="e">
        <v>#REF!</v>
      </c>
      <c r="H68" s="42" t="e">
        <v>#REF!</v>
      </c>
      <c r="I68" s="44" t="e">
        <v>#REF!</v>
      </c>
      <c r="J68" s="42" t="e">
        <v>#REF!</v>
      </c>
      <c r="K68" s="42" t="e">
        <v>#REF!</v>
      </c>
      <c r="L68" s="45" t="e">
        <v>#REF!</v>
      </c>
      <c r="M68" s="42" t="e">
        <v>#REF!</v>
      </c>
      <c r="N68" s="42" t="e">
        <v>#REF!</v>
      </c>
      <c r="O68" s="42" t="e">
        <v>#REF!</v>
      </c>
      <c r="P68" s="44" t="e">
        <v>#REF!</v>
      </c>
      <c r="Q68" s="42" t="e">
        <v>#REF!</v>
      </c>
      <c r="R68" s="42" t="e">
        <v>#REF!</v>
      </c>
      <c r="S68" s="42" t="e">
        <v>#REF!</v>
      </c>
      <c r="T68" s="42" t="e">
        <v>#REF!</v>
      </c>
      <c r="U68" s="42" t="e">
        <v>#REF!</v>
      </c>
      <c r="V68" s="29"/>
      <c r="W68" s="29"/>
    </row>
    <row r="69" spans="1:23">
      <c r="A69" s="42" t="e">
        <v>#REF!</v>
      </c>
      <c r="B69" s="42" t="e">
        <v>#REF!</v>
      </c>
      <c r="C69" s="42" t="e">
        <v>#REF!</v>
      </c>
      <c r="D69" s="42" t="e">
        <v>#REF!</v>
      </c>
      <c r="E69" s="42" t="e">
        <v>#REF!</v>
      </c>
      <c r="F69" s="42" t="e">
        <v>#REF!</v>
      </c>
      <c r="G69" s="42" t="e">
        <v>#REF!</v>
      </c>
      <c r="H69" s="42" t="e">
        <v>#REF!</v>
      </c>
      <c r="I69" s="44" t="e">
        <v>#REF!</v>
      </c>
      <c r="J69" s="42" t="e">
        <v>#REF!</v>
      </c>
      <c r="K69" s="42" t="e">
        <v>#REF!</v>
      </c>
      <c r="L69" s="45" t="e">
        <v>#REF!</v>
      </c>
      <c r="M69" s="42" t="e">
        <v>#REF!</v>
      </c>
      <c r="N69" s="42" t="e">
        <v>#REF!</v>
      </c>
      <c r="O69" s="42" t="e">
        <v>#REF!</v>
      </c>
      <c r="P69" s="44" t="e">
        <v>#REF!</v>
      </c>
      <c r="Q69" s="42" t="e">
        <v>#REF!</v>
      </c>
      <c r="R69" s="42" t="e">
        <v>#REF!</v>
      </c>
      <c r="S69" s="42" t="e">
        <v>#REF!</v>
      </c>
      <c r="T69" s="42" t="e">
        <v>#REF!</v>
      </c>
      <c r="U69" s="42" t="e">
        <v>#REF!</v>
      </c>
      <c r="V69" s="29"/>
      <c r="W69" s="29"/>
    </row>
    <row r="70" spans="1:23">
      <c r="A70" s="42" t="e">
        <v>#REF!</v>
      </c>
      <c r="B70" s="42" t="e">
        <v>#REF!</v>
      </c>
      <c r="C70" s="42" t="e">
        <v>#REF!</v>
      </c>
      <c r="D70" s="42" t="e">
        <v>#REF!</v>
      </c>
      <c r="E70" s="42" t="e">
        <v>#REF!</v>
      </c>
      <c r="F70" s="42" t="e">
        <v>#REF!</v>
      </c>
      <c r="G70" s="42" t="e">
        <v>#REF!</v>
      </c>
      <c r="H70" s="42" t="e">
        <v>#REF!</v>
      </c>
      <c r="I70" s="44" t="e">
        <v>#REF!</v>
      </c>
      <c r="J70" s="42" t="e">
        <v>#REF!</v>
      </c>
      <c r="K70" s="42" t="e">
        <v>#REF!</v>
      </c>
      <c r="L70" s="45" t="e">
        <v>#REF!</v>
      </c>
      <c r="M70" s="42" t="e">
        <v>#REF!</v>
      </c>
      <c r="N70" s="42" t="e">
        <v>#REF!</v>
      </c>
      <c r="O70" s="42" t="e">
        <v>#REF!</v>
      </c>
      <c r="P70" s="44" t="e">
        <v>#REF!</v>
      </c>
      <c r="Q70" s="42" t="e">
        <v>#REF!</v>
      </c>
      <c r="R70" s="42" t="e">
        <v>#REF!</v>
      </c>
      <c r="S70" s="42" t="e">
        <v>#REF!</v>
      </c>
      <c r="T70" s="42" t="e">
        <v>#REF!</v>
      </c>
      <c r="U70" s="42" t="e">
        <v>#REF!</v>
      </c>
      <c r="V70" s="29"/>
      <c r="W70" s="29"/>
    </row>
    <row r="71" spans="1:23">
      <c r="A71" s="42" t="e">
        <v>#REF!</v>
      </c>
      <c r="B71" s="42" t="e">
        <v>#REF!</v>
      </c>
      <c r="C71" s="42" t="e">
        <v>#REF!</v>
      </c>
      <c r="D71" s="42" t="e">
        <v>#REF!</v>
      </c>
      <c r="E71" s="42" t="e">
        <v>#REF!</v>
      </c>
      <c r="F71" s="42" t="e">
        <v>#REF!</v>
      </c>
      <c r="G71" s="42" t="e">
        <v>#REF!</v>
      </c>
      <c r="H71" s="42" t="e">
        <v>#REF!</v>
      </c>
      <c r="I71" s="44" t="e">
        <v>#REF!</v>
      </c>
      <c r="J71" s="42" t="e">
        <v>#REF!</v>
      </c>
      <c r="K71" s="42" t="e">
        <v>#REF!</v>
      </c>
      <c r="L71" s="45" t="e">
        <v>#REF!</v>
      </c>
      <c r="M71" s="42" t="e">
        <v>#REF!</v>
      </c>
      <c r="N71" s="42" t="e">
        <v>#REF!</v>
      </c>
      <c r="O71" s="42" t="e">
        <v>#REF!</v>
      </c>
      <c r="P71" s="44" t="e">
        <v>#REF!</v>
      </c>
      <c r="Q71" s="42" t="e">
        <v>#REF!</v>
      </c>
      <c r="R71" s="42" t="e">
        <v>#REF!</v>
      </c>
      <c r="S71" s="42" t="e">
        <v>#REF!</v>
      </c>
      <c r="T71" s="42" t="e">
        <v>#REF!</v>
      </c>
      <c r="U71" s="42" t="e">
        <v>#REF!</v>
      </c>
      <c r="V71" s="29"/>
      <c r="W71" s="29"/>
    </row>
    <row r="72" spans="1:23">
      <c r="A72" s="42" t="e">
        <v>#REF!</v>
      </c>
      <c r="B72" s="42" t="e">
        <v>#REF!</v>
      </c>
      <c r="C72" s="42" t="e">
        <v>#REF!</v>
      </c>
      <c r="D72" s="42" t="e">
        <v>#REF!</v>
      </c>
      <c r="E72" s="42" t="e">
        <v>#REF!</v>
      </c>
      <c r="F72" s="42" t="e">
        <v>#REF!</v>
      </c>
      <c r="G72" s="42" t="e">
        <v>#REF!</v>
      </c>
      <c r="H72" s="42" t="e">
        <v>#REF!</v>
      </c>
      <c r="I72" s="44" t="e">
        <v>#REF!</v>
      </c>
      <c r="J72" s="42" t="e">
        <v>#REF!</v>
      </c>
      <c r="K72" s="42" t="e">
        <v>#REF!</v>
      </c>
      <c r="L72" s="45" t="e">
        <v>#REF!</v>
      </c>
      <c r="M72" s="42" t="e">
        <v>#REF!</v>
      </c>
      <c r="N72" s="42" t="e">
        <v>#REF!</v>
      </c>
      <c r="O72" s="42" t="e">
        <v>#REF!</v>
      </c>
      <c r="P72" s="44" t="e">
        <v>#REF!</v>
      </c>
      <c r="Q72" s="42" t="e">
        <v>#REF!</v>
      </c>
      <c r="R72" s="42" t="e">
        <v>#REF!</v>
      </c>
      <c r="S72" s="42" t="e">
        <v>#REF!</v>
      </c>
      <c r="T72" s="42" t="e">
        <v>#REF!</v>
      </c>
      <c r="U72" s="42" t="e">
        <v>#REF!</v>
      </c>
      <c r="V72" s="29"/>
      <c r="W72" s="29"/>
    </row>
    <row r="73" spans="1:23">
      <c r="A73" s="42" t="e">
        <v>#REF!</v>
      </c>
      <c r="B73" s="42" t="e">
        <v>#REF!</v>
      </c>
      <c r="C73" s="42" t="e">
        <v>#REF!</v>
      </c>
      <c r="D73" s="42" t="e">
        <v>#REF!</v>
      </c>
      <c r="E73" s="42" t="e">
        <v>#REF!</v>
      </c>
      <c r="F73" s="42" t="e">
        <v>#REF!</v>
      </c>
      <c r="G73" s="42" t="e">
        <v>#REF!</v>
      </c>
      <c r="H73" s="42" t="e">
        <v>#REF!</v>
      </c>
      <c r="I73" s="44" t="e">
        <v>#REF!</v>
      </c>
      <c r="J73" s="42" t="e">
        <v>#REF!</v>
      </c>
      <c r="K73" s="42" t="e">
        <v>#REF!</v>
      </c>
      <c r="L73" s="45" t="e">
        <v>#REF!</v>
      </c>
      <c r="M73" s="42" t="e">
        <v>#REF!</v>
      </c>
      <c r="N73" s="42" t="e">
        <v>#REF!</v>
      </c>
      <c r="O73" s="42" t="e">
        <v>#REF!</v>
      </c>
      <c r="P73" s="44" t="e">
        <v>#REF!</v>
      </c>
      <c r="Q73" s="42" t="e">
        <v>#REF!</v>
      </c>
      <c r="R73" s="42" t="e">
        <v>#REF!</v>
      </c>
      <c r="S73" s="42" t="e">
        <v>#REF!</v>
      </c>
      <c r="T73" s="42" t="e">
        <v>#REF!</v>
      </c>
      <c r="U73" s="42" t="e">
        <v>#REF!</v>
      </c>
      <c r="V73" s="29"/>
      <c r="W73" s="29"/>
    </row>
    <row r="74" spans="1:23">
      <c r="A74" s="42" t="e">
        <v>#REF!</v>
      </c>
      <c r="B74" s="42" t="e">
        <v>#REF!</v>
      </c>
      <c r="C74" s="42" t="e">
        <v>#REF!</v>
      </c>
      <c r="D74" s="42" t="e">
        <v>#REF!</v>
      </c>
      <c r="E74" s="42" t="e">
        <v>#REF!</v>
      </c>
      <c r="F74" s="42" t="e">
        <v>#REF!</v>
      </c>
      <c r="G74" s="42" t="e">
        <v>#REF!</v>
      </c>
      <c r="H74" s="42" t="e">
        <v>#REF!</v>
      </c>
      <c r="I74" s="44" t="e">
        <v>#REF!</v>
      </c>
      <c r="J74" s="42" t="e">
        <v>#REF!</v>
      </c>
      <c r="K74" s="42" t="e">
        <v>#REF!</v>
      </c>
      <c r="L74" s="45" t="e">
        <v>#REF!</v>
      </c>
      <c r="M74" s="42" t="e">
        <v>#REF!</v>
      </c>
      <c r="N74" s="42" t="e">
        <v>#REF!</v>
      </c>
      <c r="O74" s="42" t="e">
        <v>#REF!</v>
      </c>
      <c r="P74" s="44" t="e">
        <v>#REF!</v>
      </c>
      <c r="Q74" s="42" t="e">
        <v>#REF!</v>
      </c>
      <c r="R74" s="42" t="e">
        <v>#REF!</v>
      </c>
      <c r="S74" s="42" t="e">
        <v>#REF!</v>
      </c>
      <c r="T74" s="42" t="e">
        <v>#REF!</v>
      </c>
      <c r="U74" s="42" t="e">
        <v>#REF!</v>
      </c>
      <c r="V74" s="29"/>
      <c r="W74" s="29"/>
    </row>
    <row r="75" spans="1:23">
      <c r="A75" s="42" t="e">
        <v>#REF!</v>
      </c>
      <c r="B75" s="42" t="e">
        <v>#REF!</v>
      </c>
      <c r="C75" s="42" t="e">
        <v>#REF!</v>
      </c>
      <c r="D75" s="42" t="e">
        <v>#REF!</v>
      </c>
      <c r="E75" s="42" t="e">
        <v>#REF!</v>
      </c>
      <c r="F75" s="42" t="e">
        <v>#REF!</v>
      </c>
      <c r="G75" s="42" t="e">
        <v>#REF!</v>
      </c>
      <c r="H75" s="42" t="e">
        <v>#REF!</v>
      </c>
      <c r="I75" s="44" t="e">
        <v>#REF!</v>
      </c>
      <c r="J75" s="42" t="e">
        <v>#REF!</v>
      </c>
      <c r="K75" s="42" t="e">
        <v>#REF!</v>
      </c>
      <c r="L75" s="45" t="e">
        <v>#REF!</v>
      </c>
      <c r="M75" s="42" t="e">
        <v>#REF!</v>
      </c>
      <c r="N75" s="42" t="e">
        <v>#REF!</v>
      </c>
      <c r="O75" s="42" t="e">
        <v>#REF!</v>
      </c>
      <c r="P75" s="44" t="e">
        <v>#REF!</v>
      </c>
      <c r="Q75" s="42" t="e">
        <v>#REF!</v>
      </c>
      <c r="R75" s="42" t="e">
        <v>#REF!</v>
      </c>
      <c r="S75" s="42" t="e">
        <v>#REF!</v>
      </c>
      <c r="T75" s="42" t="e">
        <v>#REF!</v>
      </c>
      <c r="U75" s="42" t="e">
        <v>#REF!</v>
      </c>
      <c r="V75" s="29"/>
      <c r="W75" s="29"/>
    </row>
    <row r="76" spans="1:23">
      <c r="A76" s="42" t="e">
        <v>#REF!</v>
      </c>
      <c r="B76" s="42" t="e">
        <v>#REF!</v>
      </c>
      <c r="C76" s="42" t="e">
        <v>#REF!</v>
      </c>
      <c r="D76" s="42" t="e">
        <v>#REF!</v>
      </c>
      <c r="E76" s="42" t="e">
        <v>#REF!</v>
      </c>
      <c r="F76" s="42" t="e">
        <v>#REF!</v>
      </c>
      <c r="G76" s="42" t="e">
        <v>#REF!</v>
      </c>
      <c r="H76" s="42" t="e">
        <v>#REF!</v>
      </c>
      <c r="I76" s="44" t="e">
        <v>#REF!</v>
      </c>
      <c r="J76" s="42" t="e">
        <v>#REF!</v>
      </c>
      <c r="K76" s="42" t="e">
        <v>#REF!</v>
      </c>
      <c r="L76" s="45" t="e">
        <v>#REF!</v>
      </c>
      <c r="M76" s="42" t="e">
        <v>#REF!</v>
      </c>
      <c r="N76" s="42" t="e">
        <v>#REF!</v>
      </c>
      <c r="O76" s="42" t="e">
        <v>#REF!</v>
      </c>
      <c r="P76" s="44" t="e">
        <v>#REF!</v>
      </c>
      <c r="Q76" s="42" t="e">
        <v>#REF!</v>
      </c>
      <c r="R76" s="42" t="e">
        <v>#REF!</v>
      </c>
      <c r="S76" s="42" t="e">
        <v>#REF!</v>
      </c>
      <c r="T76" s="42" t="e">
        <v>#REF!</v>
      </c>
      <c r="U76" s="42" t="e">
        <v>#REF!</v>
      </c>
      <c r="V76" s="29"/>
      <c r="W76" s="29"/>
    </row>
    <row r="77" spans="1:23">
      <c r="A77" s="42" t="e">
        <v>#REF!</v>
      </c>
      <c r="B77" s="42" t="e">
        <v>#REF!</v>
      </c>
      <c r="C77" s="42" t="e">
        <v>#REF!</v>
      </c>
      <c r="D77" s="42" t="e">
        <v>#REF!</v>
      </c>
      <c r="E77" s="42" t="e">
        <v>#REF!</v>
      </c>
      <c r="F77" s="42" t="e">
        <v>#REF!</v>
      </c>
      <c r="G77" s="42" t="e">
        <v>#REF!</v>
      </c>
      <c r="H77" s="42" t="e">
        <v>#REF!</v>
      </c>
      <c r="I77" s="44" t="e">
        <v>#REF!</v>
      </c>
      <c r="J77" s="42" t="e">
        <v>#REF!</v>
      </c>
      <c r="K77" s="42" t="e">
        <v>#REF!</v>
      </c>
      <c r="L77" s="45" t="e">
        <v>#REF!</v>
      </c>
      <c r="M77" s="42" t="e">
        <v>#REF!</v>
      </c>
      <c r="N77" s="42" t="e">
        <v>#REF!</v>
      </c>
      <c r="O77" s="42" t="e">
        <v>#REF!</v>
      </c>
      <c r="P77" s="44" t="e">
        <v>#REF!</v>
      </c>
      <c r="Q77" s="42" t="e">
        <v>#REF!</v>
      </c>
      <c r="R77" s="42" t="e">
        <v>#REF!</v>
      </c>
      <c r="S77" s="42" t="e">
        <v>#REF!</v>
      </c>
      <c r="T77" s="42" t="e">
        <v>#REF!</v>
      </c>
      <c r="U77" s="42" t="e">
        <v>#REF!</v>
      </c>
      <c r="V77" s="29"/>
      <c r="W77" s="29"/>
    </row>
    <row r="78" spans="1:23">
      <c r="A78" s="42" t="e">
        <v>#REF!</v>
      </c>
      <c r="B78" s="42" t="e">
        <v>#REF!</v>
      </c>
      <c r="C78" s="42" t="e">
        <v>#REF!</v>
      </c>
      <c r="D78" s="42" t="e">
        <v>#REF!</v>
      </c>
      <c r="E78" s="42" t="e">
        <v>#REF!</v>
      </c>
      <c r="F78" s="42" t="e">
        <v>#REF!</v>
      </c>
      <c r="G78" s="42" t="e">
        <v>#REF!</v>
      </c>
      <c r="H78" s="42" t="e">
        <v>#REF!</v>
      </c>
      <c r="I78" s="44" t="e">
        <v>#REF!</v>
      </c>
      <c r="J78" s="42" t="e">
        <v>#REF!</v>
      </c>
      <c r="K78" s="42" t="e">
        <v>#REF!</v>
      </c>
      <c r="L78" s="45" t="e">
        <v>#REF!</v>
      </c>
      <c r="M78" s="42" t="e">
        <v>#REF!</v>
      </c>
      <c r="N78" s="42" t="e">
        <v>#REF!</v>
      </c>
      <c r="O78" s="42" t="e">
        <v>#REF!</v>
      </c>
      <c r="P78" s="44" t="e">
        <v>#REF!</v>
      </c>
      <c r="Q78" s="42" t="e">
        <v>#REF!</v>
      </c>
      <c r="R78" s="42" t="e">
        <v>#REF!</v>
      </c>
      <c r="S78" s="42" t="e">
        <v>#REF!</v>
      </c>
      <c r="T78" s="42" t="e">
        <v>#REF!</v>
      </c>
      <c r="U78" s="42" t="e">
        <v>#REF!</v>
      </c>
      <c r="V78" s="29"/>
      <c r="W78" s="29"/>
    </row>
    <row r="79" spans="1:23">
      <c r="A79" s="42" t="e">
        <v>#REF!</v>
      </c>
      <c r="B79" s="42" t="e">
        <v>#REF!</v>
      </c>
      <c r="C79" s="42" t="e">
        <v>#REF!</v>
      </c>
      <c r="D79" s="42" t="e">
        <v>#REF!</v>
      </c>
      <c r="E79" s="42" t="e">
        <v>#REF!</v>
      </c>
      <c r="F79" s="42" t="e">
        <v>#REF!</v>
      </c>
      <c r="G79" s="42" t="e">
        <v>#REF!</v>
      </c>
      <c r="H79" s="42" t="e">
        <v>#REF!</v>
      </c>
      <c r="I79" s="44" t="e">
        <v>#REF!</v>
      </c>
      <c r="J79" s="42" t="e">
        <v>#REF!</v>
      </c>
      <c r="K79" s="42" t="e">
        <v>#REF!</v>
      </c>
      <c r="L79" s="45" t="e">
        <v>#REF!</v>
      </c>
      <c r="M79" s="42" t="e">
        <v>#REF!</v>
      </c>
      <c r="N79" s="42" t="e">
        <v>#REF!</v>
      </c>
      <c r="O79" s="42" t="e">
        <v>#REF!</v>
      </c>
      <c r="P79" s="44" t="e">
        <v>#REF!</v>
      </c>
      <c r="Q79" s="42" t="e">
        <v>#REF!</v>
      </c>
      <c r="R79" s="42" t="e">
        <v>#REF!</v>
      </c>
      <c r="S79" s="42" t="e">
        <v>#REF!</v>
      </c>
      <c r="T79" s="42" t="e">
        <v>#REF!</v>
      </c>
      <c r="U79" s="42" t="e">
        <v>#REF!</v>
      </c>
      <c r="V79" s="29"/>
      <c r="W79" s="29"/>
    </row>
    <row r="80" spans="1:23">
      <c r="A80" s="42" t="e">
        <v>#REF!</v>
      </c>
      <c r="B80" s="42" t="e">
        <v>#REF!</v>
      </c>
      <c r="C80" s="42" t="e">
        <v>#REF!</v>
      </c>
      <c r="D80" s="42" t="e">
        <v>#REF!</v>
      </c>
      <c r="E80" s="42" t="e">
        <v>#REF!</v>
      </c>
      <c r="F80" s="42" t="e">
        <v>#REF!</v>
      </c>
      <c r="G80" s="42" t="e">
        <v>#REF!</v>
      </c>
      <c r="H80" s="42" t="e">
        <v>#REF!</v>
      </c>
      <c r="I80" s="44" t="e">
        <v>#REF!</v>
      </c>
      <c r="J80" s="42" t="e">
        <v>#REF!</v>
      </c>
      <c r="K80" s="42" t="e">
        <v>#REF!</v>
      </c>
      <c r="L80" s="45" t="e">
        <v>#REF!</v>
      </c>
      <c r="M80" s="42" t="e">
        <v>#REF!</v>
      </c>
      <c r="N80" s="42" t="e">
        <v>#REF!</v>
      </c>
      <c r="O80" s="42" t="e">
        <v>#REF!</v>
      </c>
      <c r="P80" s="44" t="e">
        <v>#REF!</v>
      </c>
      <c r="Q80" s="42" t="e">
        <v>#REF!</v>
      </c>
      <c r="R80" s="42" t="e">
        <v>#REF!</v>
      </c>
      <c r="S80" s="42" t="e">
        <v>#REF!</v>
      </c>
      <c r="T80" s="42" t="e">
        <v>#REF!</v>
      </c>
      <c r="U80" s="42" t="e">
        <v>#REF!</v>
      </c>
      <c r="V80" s="29"/>
      <c r="W80" s="29"/>
    </row>
    <row r="81" spans="1:23">
      <c r="A81" s="42" t="e">
        <v>#REF!</v>
      </c>
      <c r="B81" s="42" t="e">
        <v>#REF!</v>
      </c>
      <c r="C81" s="42" t="e">
        <v>#REF!</v>
      </c>
      <c r="D81" s="42" t="e">
        <v>#REF!</v>
      </c>
      <c r="E81" s="42" t="e">
        <v>#REF!</v>
      </c>
      <c r="F81" s="42" t="e">
        <v>#REF!</v>
      </c>
      <c r="G81" s="42" t="e">
        <v>#REF!</v>
      </c>
      <c r="H81" s="42" t="e">
        <v>#REF!</v>
      </c>
      <c r="I81" s="44" t="e">
        <v>#REF!</v>
      </c>
      <c r="J81" s="42" t="e">
        <v>#REF!</v>
      </c>
      <c r="K81" s="42" t="e">
        <v>#REF!</v>
      </c>
      <c r="L81" s="45" t="e">
        <v>#REF!</v>
      </c>
      <c r="M81" s="42" t="e">
        <v>#REF!</v>
      </c>
      <c r="N81" s="42" t="e">
        <v>#REF!</v>
      </c>
      <c r="O81" s="42" t="e">
        <v>#REF!</v>
      </c>
      <c r="P81" s="44" t="e">
        <v>#REF!</v>
      </c>
      <c r="Q81" s="42" t="e">
        <v>#REF!</v>
      </c>
      <c r="R81" s="42" t="e">
        <v>#REF!</v>
      </c>
      <c r="S81" s="42" t="e">
        <v>#REF!</v>
      </c>
      <c r="T81" s="42" t="e">
        <v>#REF!</v>
      </c>
      <c r="U81" s="42" t="e">
        <v>#REF!</v>
      </c>
      <c r="V81" s="29"/>
      <c r="W81" s="29"/>
    </row>
    <row r="82" spans="1:23">
      <c r="A82" s="42" t="e">
        <v>#REF!</v>
      </c>
      <c r="B82" s="42" t="e">
        <v>#REF!</v>
      </c>
      <c r="C82" s="42" t="e">
        <v>#REF!</v>
      </c>
      <c r="D82" s="42" t="e">
        <v>#REF!</v>
      </c>
      <c r="E82" s="42" t="e">
        <v>#REF!</v>
      </c>
      <c r="F82" s="42" t="e">
        <v>#REF!</v>
      </c>
      <c r="G82" s="42" t="e">
        <v>#REF!</v>
      </c>
      <c r="H82" s="42" t="e">
        <v>#REF!</v>
      </c>
      <c r="I82" s="44" t="e">
        <v>#REF!</v>
      </c>
      <c r="J82" s="42" t="e">
        <v>#REF!</v>
      </c>
      <c r="K82" s="42" t="e">
        <v>#REF!</v>
      </c>
      <c r="L82" s="45" t="e">
        <v>#REF!</v>
      </c>
      <c r="M82" s="42" t="e">
        <v>#REF!</v>
      </c>
      <c r="N82" s="42" t="e">
        <v>#REF!</v>
      </c>
      <c r="O82" s="42" t="e">
        <v>#REF!</v>
      </c>
      <c r="P82" s="44" t="e">
        <v>#REF!</v>
      </c>
      <c r="Q82" s="42" t="e">
        <v>#REF!</v>
      </c>
      <c r="R82" s="42" t="e">
        <v>#REF!</v>
      </c>
      <c r="S82" s="42" t="e">
        <v>#REF!</v>
      </c>
      <c r="T82" s="42" t="e">
        <v>#REF!</v>
      </c>
      <c r="U82" s="42" t="e">
        <v>#REF!</v>
      </c>
      <c r="V82" s="29"/>
      <c r="W82" s="29"/>
    </row>
    <row r="83" spans="1:23">
      <c r="A83" s="42" t="e">
        <v>#REF!</v>
      </c>
      <c r="B83" s="42" t="e">
        <v>#REF!</v>
      </c>
      <c r="C83" s="42" t="e">
        <v>#REF!</v>
      </c>
      <c r="D83" s="42" t="e">
        <v>#REF!</v>
      </c>
      <c r="E83" s="42" t="e">
        <v>#REF!</v>
      </c>
      <c r="F83" s="42" t="e">
        <v>#REF!</v>
      </c>
      <c r="G83" s="42" t="e">
        <v>#REF!</v>
      </c>
      <c r="H83" s="42" t="e">
        <v>#REF!</v>
      </c>
      <c r="I83" s="44" t="e">
        <v>#REF!</v>
      </c>
      <c r="J83" s="42" t="e">
        <v>#REF!</v>
      </c>
      <c r="K83" s="42" t="e">
        <v>#REF!</v>
      </c>
      <c r="L83" s="45" t="e">
        <v>#REF!</v>
      </c>
      <c r="M83" s="42" t="e">
        <v>#REF!</v>
      </c>
      <c r="N83" s="42" t="e">
        <v>#REF!</v>
      </c>
      <c r="O83" s="42" t="e">
        <v>#REF!</v>
      </c>
      <c r="P83" s="44" t="e">
        <v>#REF!</v>
      </c>
      <c r="Q83" s="42" t="e">
        <v>#REF!</v>
      </c>
      <c r="R83" s="42" t="e">
        <v>#REF!</v>
      </c>
      <c r="S83" s="42" t="e">
        <v>#REF!</v>
      </c>
      <c r="T83" s="42" t="e">
        <v>#REF!</v>
      </c>
      <c r="U83" s="42" t="e">
        <v>#REF!</v>
      </c>
      <c r="V83" s="29"/>
      <c r="W83" s="29"/>
    </row>
    <row r="84" spans="1:23">
      <c r="A84" s="42" t="e">
        <v>#REF!</v>
      </c>
      <c r="B84" s="42" t="e">
        <v>#REF!</v>
      </c>
      <c r="C84" s="42" t="e">
        <v>#REF!</v>
      </c>
      <c r="D84" s="42" t="e">
        <v>#REF!</v>
      </c>
      <c r="E84" s="42" t="e">
        <v>#REF!</v>
      </c>
      <c r="F84" s="42" t="e">
        <v>#REF!</v>
      </c>
      <c r="G84" s="42" t="e">
        <v>#REF!</v>
      </c>
      <c r="H84" s="42" t="e">
        <v>#REF!</v>
      </c>
      <c r="I84" s="44" t="e">
        <v>#REF!</v>
      </c>
      <c r="J84" s="42" t="e">
        <v>#REF!</v>
      </c>
      <c r="K84" s="42" t="e">
        <v>#REF!</v>
      </c>
      <c r="L84" s="45" t="e">
        <v>#REF!</v>
      </c>
      <c r="M84" s="42" t="e">
        <v>#REF!</v>
      </c>
      <c r="N84" s="42" t="e">
        <v>#REF!</v>
      </c>
      <c r="O84" s="42" t="e">
        <v>#REF!</v>
      </c>
      <c r="P84" s="44" t="e">
        <v>#REF!</v>
      </c>
      <c r="Q84" s="42" t="e">
        <v>#REF!</v>
      </c>
      <c r="R84" s="42" t="e">
        <v>#REF!</v>
      </c>
      <c r="S84" s="42" t="e">
        <v>#REF!</v>
      </c>
      <c r="T84" s="42" t="e">
        <v>#REF!</v>
      </c>
      <c r="U84" s="42" t="e">
        <v>#REF!</v>
      </c>
      <c r="V84" s="29"/>
      <c r="W84" s="29"/>
    </row>
    <row r="85" spans="1:23">
      <c r="A85" s="42" t="e">
        <v>#REF!</v>
      </c>
      <c r="B85" s="42" t="e">
        <v>#REF!</v>
      </c>
      <c r="C85" s="42" t="e">
        <v>#REF!</v>
      </c>
      <c r="D85" s="42" t="e">
        <v>#REF!</v>
      </c>
      <c r="E85" s="42" t="e">
        <v>#REF!</v>
      </c>
      <c r="F85" s="42" t="e">
        <v>#REF!</v>
      </c>
      <c r="G85" s="42" t="e">
        <v>#REF!</v>
      </c>
      <c r="H85" s="42" t="e">
        <v>#REF!</v>
      </c>
      <c r="I85" s="44" t="e">
        <v>#REF!</v>
      </c>
      <c r="J85" s="42" t="e">
        <v>#REF!</v>
      </c>
      <c r="K85" s="42" t="e">
        <v>#REF!</v>
      </c>
      <c r="L85" s="45" t="e">
        <v>#REF!</v>
      </c>
      <c r="M85" s="42" t="e">
        <v>#REF!</v>
      </c>
      <c r="N85" s="42" t="e">
        <v>#REF!</v>
      </c>
      <c r="O85" s="42" t="e">
        <v>#REF!</v>
      </c>
      <c r="P85" s="44" t="e">
        <v>#REF!</v>
      </c>
      <c r="Q85" s="42" t="e">
        <v>#REF!</v>
      </c>
      <c r="R85" s="42" t="e">
        <v>#REF!</v>
      </c>
      <c r="S85" s="42" t="e">
        <v>#REF!</v>
      </c>
      <c r="T85" s="42" t="e">
        <v>#REF!</v>
      </c>
      <c r="U85" s="42" t="e">
        <v>#REF!</v>
      </c>
      <c r="V85" s="29"/>
      <c r="W85" s="29"/>
    </row>
    <row r="86" spans="1:23">
      <c r="A86" s="42" t="e">
        <v>#REF!</v>
      </c>
      <c r="B86" s="42" t="e">
        <v>#REF!</v>
      </c>
      <c r="C86" s="42" t="e">
        <v>#REF!</v>
      </c>
      <c r="D86" s="42" t="e">
        <v>#REF!</v>
      </c>
      <c r="E86" s="42" t="e">
        <v>#REF!</v>
      </c>
      <c r="F86" s="42" t="e">
        <v>#REF!</v>
      </c>
      <c r="G86" s="42" t="e">
        <v>#REF!</v>
      </c>
      <c r="H86" s="42" t="e">
        <v>#REF!</v>
      </c>
      <c r="I86" s="44" t="e">
        <v>#REF!</v>
      </c>
      <c r="J86" s="42" t="e">
        <v>#REF!</v>
      </c>
      <c r="K86" s="42" t="e">
        <v>#REF!</v>
      </c>
      <c r="L86" s="45" t="e">
        <v>#REF!</v>
      </c>
      <c r="M86" s="42" t="e">
        <v>#REF!</v>
      </c>
      <c r="N86" s="42" t="e">
        <v>#REF!</v>
      </c>
      <c r="O86" s="42" t="e">
        <v>#REF!</v>
      </c>
      <c r="P86" s="44" t="e">
        <v>#REF!</v>
      </c>
      <c r="Q86" s="42" t="e">
        <v>#REF!</v>
      </c>
      <c r="R86" s="42" t="e">
        <v>#REF!</v>
      </c>
      <c r="S86" s="42" t="e">
        <v>#REF!</v>
      </c>
      <c r="T86" s="42" t="e">
        <v>#REF!</v>
      </c>
      <c r="U86" s="42" t="e">
        <v>#REF!</v>
      </c>
      <c r="V86" s="29"/>
      <c r="W86" s="29"/>
    </row>
    <row r="87" spans="1:23">
      <c r="A87" s="42" t="e">
        <v>#REF!</v>
      </c>
      <c r="B87" s="42" t="e">
        <v>#REF!</v>
      </c>
      <c r="C87" s="42" t="e">
        <v>#REF!</v>
      </c>
      <c r="D87" s="42" t="e">
        <v>#REF!</v>
      </c>
      <c r="E87" s="42" t="e">
        <v>#REF!</v>
      </c>
      <c r="F87" s="42" t="e">
        <v>#REF!</v>
      </c>
      <c r="G87" s="42" t="e">
        <v>#REF!</v>
      </c>
      <c r="H87" s="42" t="e">
        <v>#REF!</v>
      </c>
      <c r="I87" s="44" t="e">
        <v>#REF!</v>
      </c>
      <c r="J87" s="42" t="e">
        <v>#REF!</v>
      </c>
      <c r="K87" s="42" t="e">
        <v>#REF!</v>
      </c>
      <c r="L87" s="45" t="e">
        <v>#REF!</v>
      </c>
      <c r="M87" s="42" t="e">
        <v>#REF!</v>
      </c>
      <c r="N87" s="42" t="e">
        <v>#REF!</v>
      </c>
      <c r="O87" s="42" t="e">
        <v>#REF!</v>
      </c>
      <c r="P87" s="44" t="e">
        <v>#REF!</v>
      </c>
      <c r="Q87" s="42" t="e">
        <v>#REF!</v>
      </c>
      <c r="R87" s="42" t="e">
        <v>#REF!</v>
      </c>
      <c r="S87" s="42" t="e">
        <v>#REF!</v>
      </c>
      <c r="T87" s="42" t="e">
        <v>#REF!</v>
      </c>
      <c r="U87" s="42" t="e">
        <v>#REF!</v>
      </c>
      <c r="V87" s="29"/>
      <c r="W87" s="29"/>
    </row>
    <row r="88" spans="1:23">
      <c r="A88" s="42" t="e">
        <v>#REF!</v>
      </c>
      <c r="B88" s="42" t="e">
        <v>#REF!</v>
      </c>
      <c r="C88" s="42" t="e">
        <v>#REF!</v>
      </c>
      <c r="D88" s="42" t="e">
        <v>#REF!</v>
      </c>
      <c r="E88" s="42" t="e">
        <v>#REF!</v>
      </c>
      <c r="F88" s="42" t="e">
        <v>#REF!</v>
      </c>
      <c r="G88" s="42" t="e">
        <v>#REF!</v>
      </c>
      <c r="H88" s="42" t="e">
        <v>#REF!</v>
      </c>
      <c r="I88" s="44" t="e">
        <v>#REF!</v>
      </c>
      <c r="J88" s="42" t="e">
        <v>#REF!</v>
      </c>
      <c r="K88" s="42" t="e">
        <v>#REF!</v>
      </c>
      <c r="L88" s="45" t="e">
        <v>#REF!</v>
      </c>
      <c r="M88" s="42" t="e">
        <v>#REF!</v>
      </c>
      <c r="N88" s="42" t="e">
        <v>#REF!</v>
      </c>
      <c r="O88" s="42" t="e">
        <v>#REF!</v>
      </c>
      <c r="P88" s="44" t="e">
        <v>#REF!</v>
      </c>
      <c r="Q88" s="42" t="e">
        <v>#REF!</v>
      </c>
      <c r="R88" s="42" t="e">
        <v>#REF!</v>
      </c>
      <c r="S88" s="42" t="e">
        <v>#REF!</v>
      </c>
      <c r="T88" s="42" t="e">
        <v>#REF!</v>
      </c>
      <c r="U88" s="42" t="e">
        <v>#REF!</v>
      </c>
      <c r="V88" s="29"/>
      <c r="W88" s="29"/>
    </row>
    <row r="89" spans="1:23">
      <c r="A89" s="42" t="e">
        <v>#REF!</v>
      </c>
      <c r="B89" s="42" t="e">
        <v>#REF!</v>
      </c>
      <c r="C89" s="42" t="e">
        <v>#REF!</v>
      </c>
      <c r="D89" s="42" t="e">
        <v>#REF!</v>
      </c>
      <c r="E89" s="42" t="e">
        <v>#REF!</v>
      </c>
      <c r="F89" s="42" t="e">
        <v>#REF!</v>
      </c>
      <c r="G89" s="42" t="e">
        <v>#REF!</v>
      </c>
      <c r="H89" s="42" t="e">
        <v>#REF!</v>
      </c>
      <c r="I89" s="44" t="e">
        <v>#REF!</v>
      </c>
      <c r="J89" s="42" t="e">
        <v>#REF!</v>
      </c>
      <c r="K89" s="42" t="e">
        <v>#REF!</v>
      </c>
      <c r="L89" s="45" t="e">
        <v>#REF!</v>
      </c>
      <c r="M89" s="42" t="e">
        <v>#REF!</v>
      </c>
      <c r="N89" s="42" t="e">
        <v>#REF!</v>
      </c>
      <c r="O89" s="42" t="e">
        <v>#REF!</v>
      </c>
      <c r="P89" s="44" t="e">
        <v>#REF!</v>
      </c>
      <c r="Q89" s="42" t="e">
        <v>#REF!</v>
      </c>
      <c r="R89" s="42" t="e">
        <v>#REF!</v>
      </c>
      <c r="S89" s="42" t="e">
        <v>#REF!</v>
      </c>
      <c r="T89" s="42" t="e">
        <v>#REF!</v>
      </c>
      <c r="U89" s="42" t="e">
        <v>#REF!</v>
      </c>
      <c r="V89" s="29"/>
      <c r="W89" s="29"/>
    </row>
    <row r="90" spans="1:23">
      <c r="A90" s="42" t="e">
        <v>#REF!</v>
      </c>
      <c r="B90" s="42" t="e">
        <v>#REF!</v>
      </c>
      <c r="C90" s="42" t="e">
        <v>#REF!</v>
      </c>
      <c r="D90" s="42" t="e">
        <v>#REF!</v>
      </c>
      <c r="E90" s="42" t="e">
        <v>#REF!</v>
      </c>
      <c r="F90" s="42" t="e">
        <v>#REF!</v>
      </c>
      <c r="G90" s="42" t="e">
        <v>#REF!</v>
      </c>
      <c r="H90" s="42" t="e">
        <v>#REF!</v>
      </c>
      <c r="I90" s="44" t="e">
        <v>#REF!</v>
      </c>
      <c r="J90" s="42" t="e">
        <v>#REF!</v>
      </c>
      <c r="K90" s="42" t="e">
        <v>#REF!</v>
      </c>
      <c r="L90" s="45" t="e">
        <v>#REF!</v>
      </c>
      <c r="M90" s="42" t="e">
        <v>#REF!</v>
      </c>
      <c r="N90" s="42" t="e">
        <v>#REF!</v>
      </c>
      <c r="O90" s="42" t="e">
        <v>#REF!</v>
      </c>
      <c r="P90" s="44" t="e">
        <v>#REF!</v>
      </c>
      <c r="Q90" s="42" t="e">
        <v>#REF!</v>
      </c>
      <c r="R90" s="42" t="e">
        <v>#REF!</v>
      </c>
      <c r="S90" s="42" t="e">
        <v>#REF!</v>
      </c>
      <c r="T90" s="42" t="e">
        <v>#REF!</v>
      </c>
      <c r="U90" s="42" t="e">
        <v>#REF!</v>
      </c>
      <c r="V90" s="29"/>
      <c r="W90" s="29"/>
    </row>
    <row r="91" spans="1:23">
      <c r="A91" s="42" t="e">
        <v>#REF!</v>
      </c>
      <c r="B91" s="42" t="e">
        <v>#REF!</v>
      </c>
      <c r="C91" s="42" t="e">
        <v>#REF!</v>
      </c>
      <c r="D91" s="42" t="e">
        <v>#REF!</v>
      </c>
      <c r="E91" s="42" t="e">
        <v>#REF!</v>
      </c>
      <c r="F91" s="42" t="e">
        <v>#REF!</v>
      </c>
      <c r="G91" s="42" t="e">
        <v>#REF!</v>
      </c>
      <c r="H91" s="42" t="e">
        <v>#REF!</v>
      </c>
      <c r="I91" s="44" t="e">
        <v>#REF!</v>
      </c>
      <c r="J91" s="42" t="e">
        <v>#REF!</v>
      </c>
      <c r="K91" s="42" t="e">
        <v>#REF!</v>
      </c>
      <c r="L91" s="45" t="e">
        <v>#REF!</v>
      </c>
      <c r="M91" s="42" t="e">
        <v>#REF!</v>
      </c>
      <c r="N91" s="42" t="e">
        <v>#REF!</v>
      </c>
      <c r="O91" s="42" t="e">
        <v>#REF!</v>
      </c>
      <c r="P91" s="44" t="e">
        <v>#REF!</v>
      </c>
      <c r="Q91" s="42" t="e">
        <v>#REF!</v>
      </c>
      <c r="R91" s="42" t="e">
        <v>#REF!</v>
      </c>
      <c r="S91" s="42" t="e">
        <v>#REF!</v>
      </c>
      <c r="T91" s="42" t="e">
        <v>#REF!</v>
      </c>
      <c r="U91" s="42" t="e">
        <v>#REF!</v>
      </c>
      <c r="V91" s="29"/>
      <c r="W91" s="29"/>
    </row>
    <row r="92" spans="1:23">
      <c r="A92" s="42" t="e">
        <v>#REF!</v>
      </c>
      <c r="B92" s="42" t="e">
        <v>#REF!</v>
      </c>
      <c r="C92" s="42" t="e">
        <v>#REF!</v>
      </c>
      <c r="D92" s="42" t="e">
        <v>#REF!</v>
      </c>
      <c r="E92" s="42" t="e">
        <v>#REF!</v>
      </c>
      <c r="F92" s="42" t="e">
        <v>#REF!</v>
      </c>
      <c r="G92" s="42" t="e">
        <v>#REF!</v>
      </c>
      <c r="H92" s="42" t="e">
        <v>#REF!</v>
      </c>
      <c r="I92" s="44" t="e">
        <v>#REF!</v>
      </c>
      <c r="J92" s="42" t="e">
        <v>#REF!</v>
      </c>
      <c r="K92" s="42" t="e">
        <v>#REF!</v>
      </c>
      <c r="L92" s="45" t="e">
        <v>#REF!</v>
      </c>
      <c r="M92" s="42" t="e">
        <v>#REF!</v>
      </c>
      <c r="N92" s="42" t="e">
        <v>#REF!</v>
      </c>
      <c r="O92" s="42" t="e">
        <v>#REF!</v>
      </c>
      <c r="P92" s="44" t="e">
        <v>#REF!</v>
      </c>
      <c r="Q92" s="42" t="e">
        <v>#REF!</v>
      </c>
      <c r="R92" s="42" t="e">
        <v>#REF!</v>
      </c>
      <c r="S92" s="42" t="e">
        <v>#REF!</v>
      </c>
      <c r="T92" s="42" t="e">
        <v>#REF!</v>
      </c>
      <c r="U92" s="42" t="e">
        <v>#REF!</v>
      </c>
      <c r="V92" s="29"/>
      <c r="W92" s="29"/>
    </row>
    <row r="93" spans="1:23">
      <c r="A93" s="42" t="e">
        <v>#REF!</v>
      </c>
      <c r="B93" s="42" t="e">
        <v>#REF!</v>
      </c>
      <c r="C93" s="42" t="e">
        <v>#REF!</v>
      </c>
      <c r="D93" s="42" t="e">
        <v>#REF!</v>
      </c>
      <c r="E93" s="42" t="e">
        <v>#REF!</v>
      </c>
      <c r="F93" s="42" t="e">
        <v>#REF!</v>
      </c>
      <c r="G93" s="42" t="e">
        <v>#REF!</v>
      </c>
      <c r="H93" s="42" t="e">
        <v>#REF!</v>
      </c>
      <c r="I93" s="44" t="e">
        <v>#REF!</v>
      </c>
      <c r="J93" s="42" t="e">
        <v>#REF!</v>
      </c>
      <c r="K93" s="42" t="e">
        <v>#REF!</v>
      </c>
      <c r="L93" s="45" t="e">
        <v>#REF!</v>
      </c>
      <c r="M93" s="42" t="e">
        <v>#REF!</v>
      </c>
      <c r="N93" s="42" t="e">
        <v>#REF!</v>
      </c>
      <c r="O93" s="42" t="e">
        <v>#REF!</v>
      </c>
      <c r="P93" s="44" t="e">
        <v>#REF!</v>
      </c>
      <c r="Q93" s="42" t="e">
        <v>#REF!</v>
      </c>
      <c r="R93" s="42" t="e">
        <v>#REF!</v>
      </c>
      <c r="S93" s="42" t="e">
        <v>#REF!</v>
      </c>
      <c r="T93" s="42" t="e">
        <v>#REF!</v>
      </c>
      <c r="U93" s="42" t="e">
        <v>#REF!</v>
      </c>
      <c r="V93" s="29"/>
      <c r="W93" s="29"/>
    </row>
    <row r="94" spans="1:23">
      <c r="A94" s="42" t="e">
        <v>#REF!</v>
      </c>
      <c r="B94" s="42" t="e">
        <v>#REF!</v>
      </c>
      <c r="C94" s="42" t="e">
        <v>#REF!</v>
      </c>
      <c r="D94" s="42" t="e">
        <v>#REF!</v>
      </c>
      <c r="E94" s="42" t="e">
        <v>#REF!</v>
      </c>
      <c r="F94" s="42" t="e">
        <v>#REF!</v>
      </c>
      <c r="G94" s="42" t="e">
        <v>#REF!</v>
      </c>
      <c r="H94" s="42" t="e">
        <v>#REF!</v>
      </c>
      <c r="I94" s="44" t="e">
        <v>#REF!</v>
      </c>
      <c r="J94" s="42" t="e">
        <v>#REF!</v>
      </c>
      <c r="K94" s="42" t="e">
        <v>#REF!</v>
      </c>
      <c r="L94" s="45" t="e">
        <v>#REF!</v>
      </c>
      <c r="M94" s="42" t="e">
        <v>#REF!</v>
      </c>
      <c r="N94" s="42" t="e">
        <v>#REF!</v>
      </c>
      <c r="O94" s="42" t="e">
        <v>#REF!</v>
      </c>
      <c r="P94" s="44" t="e">
        <v>#REF!</v>
      </c>
      <c r="Q94" s="42" t="e">
        <v>#REF!</v>
      </c>
      <c r="R94" s="42" t="e">
        <v>#REF!</v>
      </c>
      <c r="S94" s="42" t="e">
        <v>#REF!</v>
      </c>
      <c r="T94" s="42" t="e">
        <v>#REF!</v>
      </c>
      <c r="U94" s="42" t="e">
        <v>#REF!</v>
      </c>
      <c r="V94" s="29"/>
      <c r="W94" s="29"/>
    </row>
    <row r="95" spans="1:23">
      <c r="A95" s="42" t="e">
        <v>#REF!</v>
      </c>
      <c r="B95" s="42" t="e">
        <v>#REF!</v>
      </c>
      <c r="C95" s="42" t="e">
        <v>#REF!</v>
      </c>
      <c r="D95" s="42" t="e">
        <v>#REF!</v>
      </c>
      <c r="E95" s="42" t="e">
        <v>#REF!</v>
      </c>
      <c r="F95" s="42" t="e">
        <v>#REF!</v>
      </c>
      <c r="G95" s="42" t="e">
        <v>#REF!</v>
      </c>
      <c r="H95" s="42" t="e">
        <v>#REF!</v>
      </c>
      <c r="I95" s="44" t="e">
        <v>#REF!</v>
      </c>
      <c r="J95" s="42" t="e">
        <v>#REF!</v>
      </c>
      <c r="K95" s="42" t="e">
        <v>#REF!</v>
      </c>
      <c r="L95" s="45" t="e">
        <v>#REF!</v>
      </c>
      <c r="M95" s="42" t="e">
        <v>#REF!</v>
      </c>
      <c r="N95" s="42" t="e">
        <v>#REF!</v>
      </c>
      <c r="O95" s="42" t="e">
        <v>#REF!</v>
      </c>
      <c r="P95" s="44" t="e">
        <v>#REF!</v>
      </c>
      <c r="Q95" s="42" t="e">
        <v>#REF!</v>
      </c>
      <c r="R95" s="42" t="e">
        <v>#REF!</v>
      </c>
      <c r="S95" s="42" t="e">
        <v>#REF!</v>
      </c>
      <c r="T95" s="42" t="e">
        <v>#REF!</v>
      </c>
      <c r="U95" s="42" t="e">
        <v>#REF!</v>
      </c>
      <c r="V95" s="29"/>
      <c r="W95" s="29"/>
    </row>
    <row r="96" spans="1:23">
      <c r="A96" s="42" t="e">
        <v>#REF!</v>
      </c>
      <c r="B96" s="42" t="e">
        <v>#REF!</v>
      </c>
      <c r="C96" s="42" t="e">
        <v>#REF!</v>
      </c>
      <c r="D96" s="42" t="e">
        <v>#REF!</v>
      </c>
      <c r="E96" s="42" t="e">
        <v>#REF!</v>
      </c>
      <c r="F96" s="42" t="e">
        <v>#REF!</v>
      </c>
      <c r="G96" s="42" t="e">
        <v>#REF!</v>
      </c>
      <c r="H96" s="42" t="e">
        <v>#REF!</v>
      </c>
      <c r="I96" s="44" t="e">
        <v>#REF!</v>
      </c>
      <c r="J96" s="42" t="e">
        <v>#REF!</v>
      </c>
      <c r="K96" s="42" t="e">
        <v>#REF!</v>
      </c>
      <c r="L96" s="45" t="e">
        <v>#REF!</v>
      </c>
      <c r="M96" s="42" t="e">
        <v>#REF!</v>
      </c>
      <c r="N96" s="42" t="e">
        <v>#REF!</v>
      </c>
      <c r="O96" s="42" t="e">
        <v>#REF!</v>
      </c>
      <c r="P96" s="44" t="e">
        <v>#REF!</v>
      </c>
      <c r="Q96" s="42" t="e">
        <v>#REF!</v>
      </c>
      <c r="R96" s="42" t="e">
        <v>#REF!</v>
      </c>
      <c r="S96" s="42" t="e">
        <v>#REF!</v>
      </c>
      <c r="T96" s="42" t="e">
        <v>#REF!</v>
      </c>
      <c r="U96" s="42" t="e">
        <v>#REF!</v>
      </c>
      <c r="V96" s="29"/>
      <c r="W96" s="29"/>
    </row>
    <row r="97" spans="1:23">
      <c r="A97" s="42" t="e">
        <v>#REF!</v>
      </c>
      <c r="B97" s="42" t="e">
        <v>#REF!</v>
      </c>
      <c r="C97" s="42" t="e">
        <v>#REF!</v>
      </c>
      <c r="D97" s="42" t="e">
        <v>#REF!</v>
      </c>
      <c r="E97" s="42" t="e">
        <v>#REF!</v>
      </c>
      <c r="F97" s="42" t="e">
        <v>#REF!</v>
      </c>
      <c r="G97" s="42" t="e">
        <v>#REF!</v>
      </c>
      <c r="H97" s="42" t="e">
        <v>#REF!</v>
      </c>
      <c r="I97" s="44" t="e">
        <v>#REF!</v>
      </c>
      <c r="J97" s="42" t="e">
        <v>#REF!</v>
      </c>
      <c r="K97" s="42" t="e">
        <v>#REF!</v>
      </c>
      <c r="L97" s="45" t="e">
        <v>#REF!</v>
      </c>
      <c r="M97" s="42" t="e">
        <v>#REF!</v>
      </c>
      <c r="N97" s="42" t="e">
        <v>#REF!</v>
      </c>
      <c r="O97" s="42" t="e">
        <v>#REF!</v>
      </c>
      <c r="P97" s="44" t="e">
        <v>#REF!</v>
      </c>
      <c r="Q97" s="42" t="e">
        <v>#REF!</v>
      </c>
      <c r="R97" s="42" t="e">
        <v>#REF!</v>
      </c>
      <c r="S97" s="42" t="e">
        <v>#REF!</v>
      </c>
      <c r="T97" s="42" t="e">
        <v>#REF!</v>
      </c>
      <c r="U97" s="42" t="e">
        <v>#REF!</v>
      </c>
      <c r="V97" s="29"/>
      <c r="W97" s="29"/>
    </row>
    <row r="98" spans="1:23">
      <c r="A98" s="42" t="e">
        <v>#REF!</v>
      </c>
      <c r="B98" s="42" t="e">
        <v>#REF!</v>
      </c>
      <c r="C98" s="42" t="e">
        <v>#REF!</v>
      </c>
      <c r="D98" s="42" t="e">
        <v>#REF!</v>
      </c>
      <c r="E98" s="42" t="e">
        <v>#REF!</v>
      </c>
      <c r="F98" s="42" t="e">
        <v>#REF!</v>
      </c>
      <c r="G98" s="42" t="e">
        <v>#REF!</v>
      </c>
      <c r="H98" s="42" t="e">
        <v>#REF!</v>
      </c>
      <c r="I98" s="44" t="e">
        <v>#REF!</v>
      </c>
      <c r="J98" s="42" t="e">
        <v>#REF!</v>
      </c>
      <c r="K98" s="42" t="e">
        <v>#REF!</v>
      </c>
      <c r="L98" s="45" t="e">
        <v>#REF!</v>
      </c>
      <c r="M98" s="42" t="e">
        <v>#REF!</v>
      </c>
      <c r="N98" s="42" t="e">
        <v>#REF!</v>
      </c>
      <c r="O98" s="42" t="e">
        <v>#REF!</v>
      </c>
      <c r="P98" s="44" t="e">
        <v>#REF!</v>
      </c>
      <c r="Q98" s="42" t="e">
        <v>#REF!</v>
      </c>
      <c r="R98" s="42" t="e">
        <v>#REF!</v>
      </c>
      <c r="S98" s="42" t="e">
        <v>#REF!</v>
      </c>
      <c r="T98" s="42" t="e">
        <v>#REF!</v>
      </c>
      <c r="U98" s="42" t="e">
        <v>#REF!</v>
      </c>
      <c r="V98" s="29"/>
      <c r="W98" s="29"/>
    </row>
    <row r="99" spans="1:23">
      <c r="A99" s="42" t="e">
        <v>#REF!</v>
      </c>
      <c r="B99" s="42" t="e">
        <v>#REF!</v>
      </c>
      <c r="C99" s="42" t="e">
        <v>#REF!</v>
      </c>
      <c r="D99" s="42" t="e">
        <v>#REF!</v>
      </c>
      <c r="E99" s="42" t="e">
        <v>#REF!</v>
      </c>
      <c r="F99" s="42" t="e">
        <v>#REF!</v>
      </c>
      <c r="G99" s="42" t="e">
        <v>#REF!</v>
      </c>
      <c r="H99" s="42" t="e">
        <v>#REF!</v>
      </c>
      <c r="I99" s="44" t="e">
        <v>#REF!</v>
      </c>
      <c r="J99" s="42" t="e">
        <v>#REF!</v>
      </c>
      <c r="K99" s="42" t="e">
        <v>#REF!</v>
      </c>
      <c r="L99" s="45" t="e">
        <v>#REF!</v>
      </c>
      <c r="M99" s="42" t="e">
        <v>#REF!</v>
      </c>
      <c r="N99" s="42" t="e">
        <v>#REF!</v>
      </c>
      <c r="O99" s="42" t="e">
        <v>#REF!</v>
      </c>
      <c r="P99" s="44" t="e">
        <v>#REF!</v>
      </c>
      <c r="Q99" s="42" t="e">
        <v>#REF!</v>
      </c>
      <c r="R99" s="42" t="e">
        <v>#REF!</v>
      </c>
      <c r="S99" s="42" t="e">
        <v>#REF!</v>
      </c>
      <c r="T99" s="42" t="e">
        <v>#REF!</v>
      </c>
      <c r="U99" s="42" t="e">
        <v>#REF!</v>
      </c>
      <c r="V99" s="29"/>
      <c r="W99" s="29"/>
    </row>
    <row r="100" spans="1:23">
      <c r="A100" s="42" t="e">
        <v>#REF!</v>
      </c>
      <c r="B100" s="42" t="e">
        <v>#REF!</v>
      </c>
      <c r="C100" s="42" t="e">
        <v>#REF!</v>
      </c>
      <c r="D100" s="42" t="e">
        <v>#REF!</v>
      </c>
      <c r="E100" s="42" t="e">
        <v>#REF!</v>
      </c>
      <c r="F100" s="42" t="e">
        <v>#REF!</v>
      </c>
      <c r="G100" s="42" t="e">
        <v>#REF!</v>
      </c>
      <c r="H100" s="42" t="e">
        <v>#REF!</v>
      </c>
      <c r="I100" s="44" t="e">
        <v>#REF!</v>
      </c>
      <c r="J100" s="42" t="e">
        <v>#REF!</v>
      </c>
      <c r="K100" s="42" t="e">
        <v>#REF!</v>
      </c>
      <c r="L100" s="45" t="e">
        <v>#REF!</v>
      </c>
      <c r="M100" s="42" t="e">
        <v>#REF!</v>
      </c>
      <c r="N100" s="42" t="e">
        <v>#REF!</v>
      </c>
      <c r="O100" s="42" t="e">
        <v>#REF!</v>
      </c>
      <c r="P100" s="44" t="e">
        <v>#REF!</v>
      </c>
      <c r="Q100" s="42" t="e">
        <v>#REF!</v>
      </c>
      <c r="R100" s="42" t="e">
        <v>#REF!</v>
      </c>
      <c r="S100" s="42" t="e">
        <v>#REF!</v>
      </c>
      <c r="T100" s="42" t="e">
        <v>#REF!</v>
      </c>
      <c r="U100" s="42" t="e">
        <v>#REF!</v>
      </c>
      <c r="V100" s="29"/>
      <c r="W100" s="29"/>
    </row>
    <row r="101" spans="1:23">
      <c r="A101" s="42" t="e">
        <v>#REF!</v>
      </c>
      <c r="B101" s="42" t="e">
        <v>#REF!</v>
      </c>
      <c r="C101" s="42" t="e">
        <v>#REF!</v>
      </c>
      <c r="D101" s="42" t="e">
        <v>#REF!</v>
      </c>
      <c r="E101" s="42" t="e">
        <v>#REF!</v>
      </c>
      <c r="F101" s="42" t="e">
        <v>#REF!</v>
      </c>
      <c r="G101" s="42" t="e">
        <v>#REF!</v>
      </c>
      <c r="H101" s="42" t="e">
        <v>#REF!</v>
      </c>
      <c r="I101" s="44" t="e">
        <v>#REF!</v>
      </c>
      <c r="J101" s="42" t="e">
        <v>#REF!</v>
      </c>
      <c r="K101" s="42" t="e">
        <v>#REF!</v>
      </c>
      <c r="L101" s="45" t="e">
        <v>#REF!</v>
      </c>
      <c r="M101" s="42" t="e">
        <v>#REF!</v>
      </c>
      <c r="N101" s="42" t="e">
        <v>#REF!</v>
      </c>
      <c r="O101" s="42" t="e">
        <v>#REF!</v>
      </c>
      <c r="P101" s="44" t="e">
        <v>#REF!</v>
      </c>
      <c r="Q101" s="42" t="e">
        <v>#REF!</v>
      </c>
      <c r="R101" s="42" t="e">
        <v>#REF!</v>
      </c>
      <c r="S101" s="42" t="e">
        <v>#REF!</v>
      </c>
      <c r="T101" s="42" t="e">
        <v>#REF!</v>
      </c>
      <c r="U101" s="42" t="e">
        <v>#REF!</v>
      </c>
      <c r="V101" s="29"/>
      <c r="W101" s="29"/>
    </row>
    <row r="102" spans="1:23">
      <c r="A102" s="42" t="e">
        <v>#REF!</v>
      </c>
      <c r="B102" s="42" t="e">
        <v>#REF!</v>
      </c>
      <c r="C102" s="42" t="e">
        <v>#REF!</v>
      </c>
      <c r="D102" s="42" t="e">
        <v>#REF!</v>
      </c>
      <c r="E102" s="42" t="e">
        <v>#REF!</v>
      </c>
      <c r="F102" s="42" t="e">
        <v>#REF!</v>
      </c>
      <c r="G102" s="42" t="e">
        <v>#REF!</v>
      </c>
      <c r="H102" s="42" t="e">
        <v>#REF!</v>
      </c>
      <c r="I102" s="44" t="e">
        <v>#REF!</v>
      </c>
      <c r="J102" s="42" t="e">
        <v>#REF!</v>
      </c>
      <c r="K102" s="42" t="e">
        <v>#REF!</v>
      </c>
      <c r="L102" s="45" t="e">
        <v>#REF!</v>
      </c>
      <c r="M102" s="42" t="e">
        <v>#REF!</v>
      </c>
      <c r="N102" s="42" t="e">
        <v>#REF!</v>
      </c>
      <c r="O102" s="42" t="e">
        <v>#REF!</v>
      </c>
      <c r="P102" s="44" t="e">
        <v>#REF!</v>
      </c>
      <c r="Q102" s="42" t="e">
        <v>#REF!</v>
      </c>
      <c r="R102" s="42" t="e">
        <v>#REF!</v>
      </c>
      <c r="S102" s="42" t="e">
        <v>#REF!</v>
      </c>
      <c r="T102" s="42" t="e">
        <v>#REF!</v>
      </c>
      <c r="U102" s="42" t="e">
        <v>#REF!</v>
      </c>
      <c r="V102" s="29"/>
      <c r="W102" s="29"/>
    </row>
    <row r="103" spans="1:23">
      <c r="A103" s="42" t="e">
        <v>#REF!</v>
      </c>
      <c r="B103" s="42" t="e">
        <v>#REF!</v>
      </c>
      <c r="C103" s="42" t="e">
        <v>#REF!</v>
      </c>
      <c r="D103" s="42" t="e">
        <v>#REF!</v>
      </c>
      <c r="E103" s="42" t="e">
        <v>#REF!</v>
      </c>
      <c r="F103" s="42" t="e">
        <v>#REF!</v>
      </c>
      <c r="G103" s="42" t="e">
        <v>#REF!</v>
      </c>
      <c r="H103" s="42" t="e">
        <v>#REF!</v>
      </c>
      <c r="I103" s="44" t="e">
        <v>#REF!</v>
      </c>
      <c r="J103" s="42" t="e">
        <v>#REF!</v>
      </c>
      <c r="K103" s="42" t="e">
        <v>#REF!</v>
      </c>
      <c r="L103" s="45" t="e">
        <v>#REF!</v>
      </c>
      <c r="M103" s="42" t="e">
        <v>#REF!</v>
      </c>
      <c r="N103" s="42" t="e">
        <v>#REF!</v>
      </c>
      <c r="O103" s="42" t="e">
        <v>#REF!</v>
      </c>
      <c r="P103" s="44" t="e">
        <v>#REF!</v>
      </c>
      <c r="Q103" s="42" t="e">
        <v>#REF!</v>
      </c>
      <c r="R103" s="42" t="e">
        <v>#REF!</v>
      </c>
      <c r="S103" s="42" t="e">
        <v>#REF!</v>
      </c>
      <c r="T103" s="42" t="e">
        <v>#REF!</v>
      </c>
      <c r="U103" s="42" t="e">
        <v>#REF!</v>
      </c>
      <c r="V103" s="29"/>
      <c r="W103" s="29"/>
    </row>
    <row r="104" spans="1:23">
      <c r="A104" s="42" t="e">
        <v>#REF!</v>
      </c>
      <c r="B104" s="42" t="e">
        <v>#REF!</v>
      </c>
      <c r="C104" s="42" t="e">
        <v>#REF!</v>
      </c>
      <c r="D104" s="42" t="e">
        <v>#REF!</v>
      </c>
      <c r="E104" s="42" t="e">
        <v>#REF!</v>
      </c>
      <c r="F104" s="42" t="e">
        <v>#REF!</v>
      </c>
      <c r="G104" s="42" t="e">
        <v>#REF!</v>
      </c>
      <c r="H104" s="42" t="e">
        <v>#REF!</v>
      </c>
      <c r="I104" s="44" t="e">
        <v>#REF!</v>
      </c>
      <c r="J104" s="42" t="e">
        <v>#REF!</v>
      </c>
      <c r="K104" s="42" t="e">
        <v>#REF!</v>
      </c>
      <c r="L104" s="45" t="e">
        <v>#REF!</v>
      </c>
      <c r="M104" s="42" t="e">
        <v>#REF!</v>
      </c>
      <c r="N104" s="42" t="e">
        <v>#REF!</v>
      </c>
      <c r="O104" s="42" t="e">
        <v>#REF!</v>
      </c>
      <c r="P104" s="44" t="e">
        <v>#REF!</v>
      </c>
      <c r="Q104" s="42" t="e">
        <v>#REF!</v>
      </c>
      <c r="R104" s="42" t="e">
        <v>#REF!</v>
      </c>
      <c r="S104" s="42" t="e">
        <v>#REF!</v>
      </c>
      <c r="T104" s="42" t="e">
        <v>#REF!</v>
      </c>
      <c r="U104" s="42" t="e">
        <v>#REF!</v>
      </c>
      <c r="V104" s="29"/>
      <c r="W104" s="29"/>
    </row>
    <row r="105" spans="1:23">
      <c r="A105" s="42" t="e">
        <v>#REF!</v>
      </c>
      <c r="B105" s="42" t="e">
        <v>#REF!</v>
      </c>
      <c r="C105" s="42" t="e">
        <v>#REF!</v>
      </c>
      <c r="D105" s="42" t="e">
        <v>#REF!</v>
      </c>
      <c r="E105" s="42" t="e">
        <v>#REF!</v>
      </c>
      <c r="F105" s="42" t="e">
        <v>#REF!</v>
      </c>
      <c r="G105" s="42" t="e">
        <v>#REF!</v>
      </c>
      <c r="H105" s="42" t="e">
        <v>#REF!</v>
      </c>
      <c r="I105" s="44" t="e">
        <v>#REF!</v>
      </c>
      <c r="J105" s="42" t="e">
        <v>#REF!</v>
      </c>
      <c r="K105" s="42" t="e">
        <v>#REF!</v>
      </c>
      <c r="L105" s="45" t="e">
        <v>#REF!</v>
      </c>
      <c r="M105" s="42" t="e">
        <v>#REF!</v>
      </c>
      <c r="N105" s="42" t="e">
        <v>#REF!</v>
      </c>
      <c r="O105" s="42" t="e">
        <v>#REF!</v>
      </c>
      <c r="P105" s="44" t="e">
        <v>#REF!</v>
      </c>
      <c r="Q105" s="42" t="e">
        <v>#REF!</v>
      </c>
      <c r="R105" s="42" t="e">
        <v>#REF!</v>
      </c>
      <c r="S105" s="42" t="e">
        <v>#REF!</v>
      </c>
      <c r="T105" s="42" t="e">
        <v>#REF!</v>
      </c>
      <c r="U105" s="42" t="e">
        <v>#REF!</v>
      </c>
      <c r="V105" s="29"/>
      <c r="W105" s="29"/>
    </row>
    <row r="106" spans="1:23">
      <c r="A106" s="42" t="e">
        <v>#REF!</v>
      </c>
      <c r="B106" s="42" t="e">
        <v>#REF!</v>
      </c>
      <c r="C106" s="42" t="e">
        <v>#REF!</v>
      </c>
      <c r="D106" s="42" t="e">
        <v>#REF!</v>
      </c>
      <c r="E106" s="42" t="e">
        <v>#REF!</v>
      </c>
      <c r="F106" s="42" t="e">
        <v>#REF!</v>
      </c>
      <c r="G106" s="42" t="e">
        <v>#REF!</v>
      </c>
      <c r="H106" s="42" t="e">
        <v>#REF!</v>
      </c>
      <c r="I106" s="44" t="e">
        <v>#REF!</v>
      </c>
      <c r="J106" s="42" t="e">
        <v>#REF!</v>
      </c>
      <c r="K106" s="42" t="e">
        <v>#REF!</v>
      </c>
      <c r="L106" s="45" t="e">
        <v>#REF!</v>
      </c>
      <c r="M106" s="42" t="e">
        <v>#REF!</v>
      </c>
      <c r="N106" s="42" t="e">
        <v>#REF!</v>
      </c>
      <c r="O106" s="42" t="e">
        <v>#REF!</v>
      </c>
      <c r="P106" s="44" t="e">
        <v>#REF!</v>
      </c>
      <c r="Q106" s="42" t="e">
        <v>#REF!</v>
      </c>
      <c r="R106" s="42" t="e">
        <v>#REF!</v>
      </c>
      <c r="S106" s="42" t="e">
        <v>#REF!</v>
      </c>
      <c r="T106" s="42" t="e">
        <v>#REF!</v>
      </c>
      <c r="U106" s="42" t="e">
        <v>#REF!</v>
      </c>
      <c r="V106" s="29"/>
      <c r="W106" s="29"/>
    </row>
    <row r="107" spans="1:23">
      <c r="A107" s="42" t="e">
        <v>#REF!</v>
      </c>
      <c r="B107" s="42" t="e">
        <v>#REF!</v>
      </c>
      <c r="C107" s="42" t="e">
        <v>#REF!</v>
      </c>
      <c r="D107" s="42" t="e">
        <v>#REF!</v>
      </c>
      <c r="E107" s="42" t="e">
        <v>#REF!</v>
      </c>
      <c r="F107" s="42" t="e">
        <v>#REF!</v>
      </c>
      <c r="G107" s="42" t="e">
        <v>#REF!</v>
      </c>
      <c r="H107" s="42" t="e">
        <v>#REF!</v>
      </c>
      <c r="I107" s="44" t="e">
        <v>#REF!</v>
      </c>
      <c r="J107" s="42" t="e">
        <v>#REF!</v>
      </c>
      <c r="K107" s="42" t="e">
        <v>#REF!</v>
      </c>
      <c r="L107" s="45" t="e">
        <v>#REF!</v>
      </c>
      <c r="M107" s="42" t="e">
        <v>#REF!</v>
      </c>
      <c r="N107" s="42" t="e">
        <v>#REF!</v>
      </c>
      <c r="O107" s="42" t="e">
        <v>#REF!</v>
      </c>
      <c r="P107" s="44" t="e">
        <v>#REF!</v>
      </c>
      <c r="Q107" s="42" t="e">
        <v>#REF!</v>
      </c>
      <c r="R107" s="42" t="e">
        <v>#REF!</v>
      </c>
      <c r="S107" s="42" t="e">
        <v>#REF!</v>
      </c>
      <c r="T107" s="42" t="e">
        <v>#REF!</v>
      </c>
      <c r="U107" s="42" t="e">
        <v>#REF!</v>
      </c>
      <c r="V107" s="29"/>
      <c r="W107" s="29"/>
    </row>
    <row r="108" spans="1:23">
      <c r="A108" s="42" t="e">
        <v>#REF!</v>
      </c>
      <c r="B108" s="42" t="e">
        <v>#REF!</v>
      </c>
      <c r="C108" s="42" t="e">
        <v>#REF!</v>
      </c>
      <c r="D108" s="42" t="e">
        <v>#REF!</v>
      </c>
      <c r="E108" s="42" t="e">
        <v>#REF!</v>
      </c>
      <c r="F108" s="42" t="e">
        <v>#REF!</v>
      </c>
      <c r="G108" s="42" t="e">
        <v>#REF!</v>
      </c>
      <c r="H108" s="42" t="e">
        <v>#REF!</v>
      </c>
      <c r="I108" s="44" t="e">
        <v>#REF!</v>
      </c>
      <c r="J108" s="42" t="e">
        <v>#REF!</v>
      </c>
      <c r="K108" s="42" t="e">
        <v>#REF!</v>
      </c>
      <c r="L108" s="45" t="e">
        <v>#REF!</v>
      </c>
      <c r="M108" s="42" t="e">
        <v>#REF!</v>
      </c>
      <c r="N108" s="42" t="e">
        <v>#REF!</v>
      </c>
      <c r="O108" s="42" t="e">
        <v>#REF!</v>
      </c>
      <c r="P108" s="44" t="e">
        <v>#REF!</v>
      </c>
      <c r="Q108" s="42" t="e">
        <v>#REF!</v>
      </c>
      <c r="R108" s="42" t="e">
        <v>#REF!</v>
      </c>
      <c r="S108" s="42" t="e">
        <v>#REF!</v>
      </c>
      <c r="T108" s="42" t="e">
        <v>#REF!</v>
      </c>
      <c r="U108" s="42" t="e">
        <v>#REF!</v>
      </c>
      <c r="V108" s="29"/>
      <c r="W108" s="29"/>
    </row>
    <row r="109" spans="1:23">
      <c r="A109" s="42" t="e">
        <v>#REF!</v>
      </c>
      <c r="B109" s="42" t="e">
        <v>#REF!</v>
      </c>
      <c r="C109" s="42" t="e">
        <v>#REF!</v>
      </c>
      <c r="D109" s="42" t="e">
        <v>#REF!</v>
      </c>
      <c r="E109" s="42" t="e">
        <v>#REF!</v>
      </c>
      <c r="F109" s="42" t="e">
        <v>#REF!</v>
      </c>
      <c r="G109" s="42" t="e">
        <v>#REF!</v>
      </c>
      <c r="H109" s="42" t="e">
        <v>#REF!</v>
      </c>
      <c r="I109" s="44" t="e">
        <v>#REF!</v>
      </c>
      <c r="J109" s="42" t="e">
        <v>#REF!</v>
      </c>
      <c r="K109" s="42" t="e">
        <v>#REF!</v>
      </c>
      <c r="L109" s="45" t="e">
        <v>#REF!</v>
      </c>
      <c r="M109" s="42" t="e">
        <v>#REF!</v>
      </c>
      <c r="N109" s="42" t="e">
        <v>#REF!</v>
      </c>
      <c r="O109" s="42" t="e">
        <v>#REF!</v>
      </c>
      <c r="P109" s="44" t="e">
        <v>#REF!</v>
      </c>
      <c r="Q109" s="42" t="e">
        <v>#REF!</v>
      </c>
      <c r="R109" s="42" t="e">
        <v>#REF!</v>
      </c>
      <c r="S109" s="42" t="e">
        <v>#REF!</v>
      </c>
      <c r="T109" s="42" t="e">
        <v>#REF!</v>
      </c>
      <c r="U109" s="42" t="e">
        <v>#REF!</v>
      </c>
      <c r="V109" s="29"/>
      <c r="W109" s="29"/>
    </row>
    <row r="110" spans="1:23">
      <c r="A110" s="42" t="e">
        <v>#REF!</v>
      </c>
      <c r="B110" s="42" t="e">
        <v>#REF!</v>
      </c>
      <c r="C110" s="42" t="e">
        <v>#REF!</v>
      </c>
      <c r="D110" s="42" t="e">
        <v>#REF!</v>
      </c>
      <c r="E110" s="42" t="e">
        <v>#REF!</v>
      </c>
      <c r="F110" s="42" t="e">
        <v>#REF!</v>
      </c>
      <c r="G110" s="42" t="e">
        <v>#REF!</v>
      </c>
      <c r="H110" s="42" t="e">
        <v>#REF!</v>
      </c>
      <c r="I110" s="44" t="e">
        <v>#REF!</v>
      </c>
      <c r="J110" s="42" t="e">
        <v>#REF!</v>
      </c>
      <c r="K110" s="42" t="e">
        <v>#REF!</v>
      </c>
      <c r="L110" s="45" t="e">
        <v>#REF!</v>
      </c>
      <c r="M110" s="42" t="e">
        <v>#REF!</v>
      </c>
      <c r="N110" s="42" t="e">
        <v>#REF!</v>
      </c>
      <c r="O110" s="42" t="e">
        <v>#REF!</v>
      </c>
      <c r="P110" s="44" t="e">
        <v>#REF!</v>
      </c>
      <c r="Q110" s="42" t="e">
        <v>#REF!</v>
      </c>
      <c r="R110" s="42" t="e">
        <v>#REF!</v>
      </c>
      <c r="S110" s="42" t="e">
        <v>#REF!</v>
      </c>
      <c r="T110" s="42" t="e">
        <v>#REF!</v>
      </c>
      <c r="U110" s="42" t="e">
        <v>#REF!</v>
      </c>
      <c r="V110" s="29"/>
      <c r="W110" s="29"/>
    </row>
    <row r="111" spans="1:23">
      <c r="A111" s="42" t="e">
        <v>#REF!</v>
      </c>
      <c r="B111" s="42" t="e">
        <v>#REF!</v>
      </c>
      <c r="C111" s="42" t="e">
        <v>#REF!</v>
      </c>
      <c r="D111" s="42" t="e">
        <v>#REF!</v>
      </c>
      <c r="E111" s="42" t="e">
        <v>#REF!</v>
      </c>
      <c r="F111" s="42" t="e">
        <v>#REF!</v>
      </c>
      <c r="G111" s="42" t="e">
        <v>#REF!</v>
      </c>
      <c r="H111" s="42" t="e">
        <v>#REF!</v>
      </c>
      <c r="I111" s="44" t="e">
        <v>#REF!</v>
      </c>
      <c r="J111" s="42" t="e">
        <v>#REF!</v>
      </c>
      <c r="K111" s="42" t="e">
        <v>#REF!</v>
      </c>
      <c r="L111" s="45" t="e">
        <v>#REF!</v>
      </c>
      <c r="M111" s="42" t="e">
        <v>#REF!</v>
      </c>
      <c r="N111" s="42" t="e">
        <v>#REF!</v>
      </c>
      <c r="O111" s="42" t="e">
        <v>#REF!</v>
      </c>
      <c r="P111" s="44" t="e">
        <v>#REF!</v>
      </c>
      <c r="Q111" s="42" t="e">
        <v>#REF!</v>
      </c>
      <c r="R111" s="42" t="e">
        <v>#REF!</v>
      </c>
      <c r="S111" s="42" t="e">
        <v>#REF!</v>
      </c>
      <c r="T111" s="42" t="e">
        <v>#REF!</v>
      </c>
      <c r="U111" s="42" t="e">
        <v>#REF!</v>
      </c>
      <c r="V111" s="29"/>
      <c r="W111" s="29"/>
    </row>
    <row r="112" spans="1:23">
      <c r="A112" s="42" t="e">
        <v>#REF!</v>
      </c>
      <c r="B112" s="42" t="e">
        <v>#REF!</v>
      </c>
      <c r="C112" s="42" t="e">
        <v>#REF!</v>
      </c>
      <c r="D112" s="42" t="e">
        <v>#REF!</v>
      </c>
      <c r="E112" s="42" t="e">
        <v>#REF!</v>
      </c>
      <c r="F112" s="42" t="e">
        <v>#REF!</v>
      </c>
      <c r="G112" s="42" t="e">
        <v>#REF!</v>
      </c>
      <c r="H112" s="42" t="e">
        <v>#REF!</v>
      </c>
      <c r="I112" s="44" t="e">
        <v>#REF!</v>
      </c>
      <c r="J112" s="42" t="e">
        <v>#REF!</v>
      </c>
      <c r="K112" s="42" t="e">
        <v>#REF!</v>
      </c>
      <c r="L112" s="45" t="e">
        <v>#REF!</v>
      </c>
      <c r="M112" s="42" t="e">
        <v>#REF!</v>
      </c>
      <c r="N112" s="42" t="e">
        <v>#REF!</v>
      </c>
      <c r="O112" s="42" t="e">
        <v>#REF!</v>
      </c>
      <c r="P112" s="44" t="e">
        <v>#REF!</v>
      </c>
      <c r="Q112" s="42" t="e">
        <v>#REF!</v>
      </c>
      <c r="R112" s="42" t="e">
        <v>#REF!</v>
      </c>
      <c r="S112" s="42" t="e">
        <v>#REF!</v>
      </c>
      <c r="T112" s="42" t="e">
        <v>#REF!</v>
      </c>
      <c r="U112" s="42" t="e">
        <v>#REF!</v>
      </c>
      <c r="V112" s="29"/>
      <c r="W112" s="29"/>
    </row>
    <row r="113" spans="1:23">
      <c r="A113" s="42" t="e">
        <v>#REF!</v>
      </c>
      <c r="B113" s="42" t="e">
        <v>#REF!</v>
      </c>
      <c r="C113" s="42" t="e">
        <v>#REF!</v>
      </c>
      <c r="D113" s="42" t="e">
        <v>#REF!</v>
      </c>
      <c r="E113" s="42" t="e">
        <v>#REF!</v>
      </c>
      <c r="F113" s="42" t="e">
        <v>#REF!</v>
      </c>
      <c r="G113" s="42" t="e">
        <v>#REF!</v>
      </c>
      <c r="H113" s="42" t="e">
        <v>#REF!</v>
      </c>
      <c r="I113" s="44" t="e">
        <v>#REF!</v>
      </c>
      <c r="J113" s="42" t="e">
        <v>#REF!</v>
      </c>
      <c r="K113" s="42" t="e">
        <v>#REF!</v>
      </c>
      <c r="L113" s="45" t="e">
        <v>#REF!</v>
      </c>
      <c r="M113" s="42" t="e">
        <v>#REF!</v>
      </c>
      <c r="N113" s="42" t="e">
        <v>#REF!</v>
      </c>
      <c r="O113" s="42" t="e">
        <v>#REF!</v>
      </c>
      <c r="P113" s="44" t="e">
        <v>#REF!</v>
      </c>
      <c r="Q113" s="42" t="e">
        <v>#REF!</v>
      </c>
      <c r="R113" s="42" t="e">
        <v>#REF!</v>
      </c>
      <c r="S113" s="42" t="e">
        <v>#REF!</v>
      </c>
      <c r="T113" s="42" t="e">
        <v>#REF!</v>
      </c>
      <c r="U113" s="42" t="e">
        <v>#REF!</v>
      </c>
      <c r="V113" s="29"/>
      <c r="W113" s="29"/>
    </row>
    <row r="114" spans="1:23">
      <c r="A114" s="42" t="e">
        <v>#REF!</v>
      </c>
      <c r="B114" s="42" t="e">
        <v>#REF!</v>
      </c>
      <c r="C114" s="42" t="e">
        <v>#REF!</v>
      </c>
      <c r="D114" s="42" t="e">
        <v>#REF!</v>
      </c>
      <c r="E114" s="42" t="e">
        <v>#REF!</v>
      </c>
      <c r="F114" s="42" t="e">
        <v>#REF!</v>
      </c>
      <c r="G114" s="42" t="e">
        <v>#REF!</v>
      </c>
      <c r="H114" s="42" t="e">
        <v>#REF!</v>
      </c>
      <c r="I114" s="44" t="e">
        <v>#REF!</v>
      </c>
      <c r="J114" s="42" t="e">
        <v>#REF!</v>
      </c>
      <c r="K114" s="42" t="e">
        <v>#REF!</v>
      </c>
      <c r="L114" s="45" t="e">
        <v>#REF!</v>
      </c>
      <c r="M114" s="42" t="e">
        <v>#REF!</v>
      </c>
      <c r="N114" s="42" t="e">
        <v>#REF!</v>
      </c>
      <c r="O114" s="42" t="e">
        <v>#REF!</v>
      </c>
      <c r="P114" s="44" t="e">
        <v>#REF!</v>
      </c>
      <c r="Q114" s="42" t="e">
        <v>#REF!</v>
      </c>
      <c r="R114" s="42" t="e">
        <v>#REF!</v>
      </c>
      <c r="S114" s="42" t="e">
        <v>#REF!</v>
      </c>
      <c r="T114" s="42" t="e">
        <v>#REF!</v>
      </c>
      <c r="U114" s="42" t="e">
        <v>#REF!</v>
      </c>
      <c r="V114" s="29"/>
      <c r="W114" s="29"/>
    </row>
    <row r="115" spans="1:23">
      <c r="A115" s="42" t="e">
        <v>#REF!</v>
      </c>
      <c r="B115" s="42" t="e">
        <v>#REF!</v>
      </c>
      <c r="C115" s="42" t="e">
        <v>#REF!</v>
      </c>
      <c r="D115" s="42" t="e">
        <v>#REF!</v>
      </c>
      <c r="E115" s="42" t="e">
        <v>#REF!</v>
      </c>
      <c r="F115" s="42" t="e">
        <v>#REF!</v>
      </c>
      <c r="G115" s="42" t="e">
        <v>#REF!</v>
      </c>
      <c r="H115" s="42" t="e">
        <v>#REF!</v>
      </c>
      <c r="I115" s="44" t="e">
        <v>#REF!</v>
      </c>
      <c r="J115" s="42" t="e">
        <v>#REF!</v>
      </c>
      <c r="K115" s="42" t="e">
        <v>#REF!</v>
      </c>
      <c r="L115" s="45" t="e">
        <v>#REF!</v>
      </c>
      <c r="M115" s="42" t="e">
        <v>#REF!</v>
      </c>
      <c r="N115" s="42" t="e">
        <v>#REF!</v>
      </c>
      <c r="O115" s="42" t="e">
        <v>#REF!</v>
      </c>
      <c r="P115" s="44" t="e">
        <v>#REF!</v>
      </c>
      <c r="Q115" s="42" t="e">
        <v>#REF!</v>
      </c>
      <c r="R115" s="42" t="e">
        <v>#REF!</v>
      </c>
      <c r="S115" s="42" t="e">
        <v>#REF!</v>
      </c>
      <c r="T115" s="42" t="e">
        <v>#REF!</v>
      </c>
      <c r="U115" s="42" t="e">
        <v>#REF!</v>
      </c>
      <c r="V115" s="29"/>
      <c r="W115" s="29"/>
    </row>
    <row r="116" spans="1:23">
      <c r="A116" s="42" t="e">
        <v>#REF!</v>
      </c>
      <c r="B116" s="42" t="e">
        <v>#REF!</v>
      </c>
      <c r="C116" s="42" t="e">
        <v>#REF!</v>
      </c>
      <c r="D116" s="42" t="e">
        <v>#REF!</v>
      </c>
      <c r="E116" s="42" t="e">
        <v>#REF!</v>
      </c>
      <c r="F116" s="42" t="e">
        <v>#REF!</v>
      </c>
      <c r="G116" s="42" t="e">
        <v>#REF!</v>
      </c>
      <c r="H116" s="42" t="e">
        <v>#REF!</v>
      </c>
      <c r="I116" s="44" t="e">
        <v>#REF!</v>
      </c>
      <c r="J116" s="42" t="e">
        <v>#REF!</v>
      </c>
      <c r="K116" s="42" t="e">
        <v>#REF!</v>
      </c>
      <c r="L116" s="45" t="e">
        <v>#REF!</v>
      </c>
      <c r="M116" s="42" t="e">
        <v>#REF!</v>
      </c>
      <c r="N116" s="42" t="e">
        <v>#REF!</v>
      </c>
      <c r="O116" s="42" t="e">
        <v>#REF!</v>
      </c>
      <c r="P116" s="44" t="e">
        <v>#REF!</v>
      </c>
      <c r="Q116" s="42" t="e">
        <v>#REF!</v>
      </c>
      <c r="R116" s="42" t="e">
        <v>#REF!</v>
      </c>
      <c r="S116" s="42" t="e">
        <v>#REF!</v>
      </c>
      <c r="T116" s="42" t="e">
        <v>#REF!</v>
      </c>
      <c r="U116" s="42" t="e">
        <v>#REF!</v>
      </c>
      <c r="V116" s="29"/>
      <c r="W116" s="29"/>
    </row>
    <row r="117" spans="1:23">
      <c r="A117" s="42" t="e">
        <v>#REF!</v>
      </c>
      <c r="B117" s="42" t="e">
        <v>#REF!</v>
      </c>
      <c r="C117" s="42" t="e">
        <v>#REF!</v>
      </c>
      <c r="D117" s="42" t="e">
        <v>#REF!</v>
      </c>
      <c r="E117" s="42" t="e">
        <v>#REF!</v>
      </c>
      <c r="F117" s="42" t="e">
        <v>#REF!</v>
      </c>
      <c r="G117" s="42" t="e">
        <v>#REF!</v>
      </c>
      <c r="H117" s="42" t="e">
        <v>#REF!</v>
      </c>
      <c r="I117" s="44" t="e">
        <v>#REF!</v>
      </c>
      <c r="J117" s="42" t="e">
        <v>#REF!</v>
      </c>
      <c r="K117" s="42" t="e">
        <v>#REF!</v>
      </c>
      <c r="L117" s="45" t="e">
        <v>#REF!</v>
      </c>
      <c r="M117" s="42" t="e">
        <v>#REF!</v>
      </c>
      <c r="N117" s="42" t="e">
        <v>#REF!</v>
      </c>
      <c r="O117" s="42" t="e">
        <v>#REF!</v>
      </c>
      <c r="P117" s="44" t="e">
        <v>#REF!</v>
      </c>
      <c r="Q117" s="42" t="e">
        <v>#REF!</v>
      </c>
      <c r="R117" s="42" t="e">
        <v>#REF!</v>
      </c>
      <c r="S117" s="42" t="e">
        <v>#REF!</v>
      </c>
      <c r="T117" s="42" t="e">
        <v>#REF!</v>
      </c>
      <c r="U117" s="42" t="e">
        <v>#REF!</v>
      </c>
      <c r="V117" s="29"/>
      <c r="W117" s="29"/>
    </row>
    <row r="118" spans="1:23">
      <c r="A118" s="42" t="e">
        <v>#REF!</v>
      </c>
      <c r="B118" s="42" t="e">
        <v>#REF!</v>
      </c>
      <c r="C118" s="42" t="e">
        <v>#REF!</v>
      </c>
      <c r="D118" s="42" t="e">
        <v>#REF!</v>
      </c>
      <c r="E118" s="42" t="e">
        <v>#REF!</v>
      </c>
      <c r="F118" s="42" t="e">
        <v>#REF!</v>
      </c>
      <c r="G118" s="42" t="e">
        <v>#REF!</v>
      </c>
      <c r="H118" s="42" t="e">
        <v>#REF!</v>
      </c>
      <c r="I118" s="44" t="e">
        <v>#REF!</v>
      </c>
      <c r="J118" s="42" t="e">
        <v>#REF!</v>
      </c>
      <c r="K118" s="42" t="e">
        <v>#REF!</v>
      </c>
      <c r="L118" s="45" t="e">
        <v>#REF!</v>
      </c>
      <c r="M118" s="42" t="e">
        <v>#REF!</v>
      </c>
      <c r="N118" s="42" t="e">
        <v>#REF!</v>
      </c>
      <c r="O118" s="42" t="e">
        <v>#REF!</v>
      </c>
      <c r="P118" s="44" t="e">
        <v>#REF!</v>
      </c>
      <c r="Q118" s="42" t="e">
        <v>#REF!</v>
      </c>
      <c r="R118" s="42" t="e">
        <v>#REF!</v>
      </c>
      <c r="S118" s="42" t="e">
        <v>#REF!</v>
      </c>
      <c r="T118" s="42" t="e">
        <v>#REF!</v>
      </c>
      <c r="U118" s="42" t="e">
        <v>#REF!</v>
      </c>
      <c r="V118" s="29"/>
      <c r="W118" s="29"/>
    </row>
    <row r="119" spans="1:23">
      <c r="A119" s="42" t="e">
        <v>#REF!</v>
      </c>
      <c r="B119" s="42" t="e">
        <v>#REF!</v>
      </c>
      <c r="C119" s="42" t="e">
        <v>#REF!</v>
      </c>
      <c r="D119" s="42" t="e">
        <v>#REF!</v>
      </c>
      <c r="E119" s="42" t="e">
        <v>#REF!</v>
      </c>
      <c r="F119" s="42" t="e">
        <v>#REF!</v>
      </c>
      <c r="G119" s="42" t="e">
        <v>#REF!</v>
      </c>
      <c r="H119" s="42" t="e">
        <v>#REF!</v>
      </c>
      <c r="I119" s="44" t="e">
        <v>#REF!</v>
      </c>
      <c r="J119" s="42" t="e">
        <v>#REF!</v>
      </c>
      <c r="K119" s="42" t="e">
        <v>#REF!</v>
      </c>
      <c r="L119" s="45" t="e">
        <v>#REF!</v>
      </c>
      <c r="M119" s="42" t="e">
        <v>#REF!</v>
      </c>
      <c r="N119" s="42" t="e">
        <v>#REF!</v>
      </c>
      <c r="O119" s="42" t="e">
        <v>#REF!</v>
      </c>
      <c r="P119" s="44" t="e">
        <v>#REF!</v>
      </c>
      <c r="Q119" s="42" t="e">
        <v>#REF!</v>
      </c>
      <c r="R119" s="42" t="e">
        <v>#REF!</v>
      </c>
      <c r="S119" s="42" t="e">
        <v>#REF!</v>
      </c>
      <c r="T119" s="42" t="e">
        <v>#REF!</v>
      </c>
      <c r="U119" s="42" t="e">
        <v>#REF!</v>
      </c>
      <c r="V119" s="29"/>
      <c r="W119" s="29"/>
    </row>
    <row r="120" spans="1:23">
      <c r="A120" s="42" t="e">
        <v>#REF!</v>
      </c>
      <c r="B120" s="42" t="e">
        <v>#REF!</v>
      </c>
      <c r="C120" s="42" t="e">
        <v>#REF!</v>
      </c>
      <c r="D120" s="42" t="e">
        <v>#REF!</v>
      </c>
      <c r="E120" s="42" t="e">
        <v>#REF!</v>
      </c>
      <c r="F120" s="42" t="e">
        <v>#REF!</v>
      </c>
      <c r="G120" s="42" t="e">
        <v>#REF!</v>
      </c>
      <c r="H120" s="42" t="e">
        <v>#REF!</v>
      </c>
      <c r="I120" s="44" t="e">
        <v>#REF!</v>
      </c>
      <c r="J120" s="42" t="e">
        <v>#REF!</v>
      </c>
      <c r="K120" s="42" t="e">
        <v>#REF!</v>
      </c>
      <c r="L120" s="45" t="e">
        <v>#REF!</v>
      </c>
      <c r="M120" s="42" t="e">
        <v>#REF!</v>
      </c>
      <c r="N120" s="42" t="e">
        <v>#REF!</v>
      </c>
      <c r="O120" s="42" t="e">
        <v>#REF!</v>
      </c>
      <c r="P120" s="44" t="e">
        <v>#REF!</v>
      </c>
      <c r="Q120" s="42" t="e">
        <v>#REF!</v>
      </c>
      <c r="R120" s="42" t="e">
        <v>#REF!</v>
      </c>
      <c r="S120" s="42" t="e">
        <v>#REF!</v>
      </c>
      <c r="T120" s="42" t="e">
        <v>#REF!</v>
      </c>
      <c r="U120" s="42" t="e">
        <v>#REF!</v>
      </c>
      <c r="V120" s="29"/>
      <c r="W120" s="29"/>
    </row>
    <row r="121" spans="1:23">
      <c r="A121" s="42" t="e">
        <v>#REF!</v>
      </c>
      <c r="B121" s="42" t="e">
        <v>#REF!</v>
      </c>
      <c r="C121" s="42" t="e">
        <v>#REF!</v>
      </c>
      <c r="D121" s="42" t="e">
        <v>#REF!</v>
      </c>
      <c r="E121" s="42" t="e">
        <v>#REF!</v>
      </c>
      <c r="F121" s="42" t="e">
        <v>#REF!</v>
      </c>
      <c r="G121" s="42" t="e">
        <v>#REF!</v>
      </c>
      <c r="H121" s="42" t="e">
        <v>#REF!</v>
      </c>
      <c r="I121" s="44" t="e">
        <v>#REF!</v>
      </c>
      <c r="J121" s="42" t="e">
        <v>#REF!</v>
      </c>
      <c r="K121" s="42" t="e">
        <v>#REF!</v>
      </c>
      <c r="L121" s="45" t="e">
        <v>#REF!</v>
      </c>
      <c r="M121" s="42" t="e">
        <v>#REF!</v>
      </c>
      <c r="N121" s="42" t="e">
        <v>#REF!</v>
      </c>
      <c r="O121" s="42" t="e">
        <v>#REF!</v>
      </c>
      <c r="P121" s="44" t="e">
        <v>#REF!</v>
      </c>
      <c r="Q121" s="42" t="e">
        <v>#REF!</v>
      </c>
      <c r="R121" s="42" t="e">
        <v>#REF!</v>
      </c>
      <c r="S121" s="42" t="e">
        <v>#REF!</v>
      </c>
      <c r="T121" s="42" t="e">
        <v>#REF!</v>
      </c>
      <c r="U121" s="42" t="e">
        <v>#REF!</v>
      </c>
      <c r="V121" s="29"/>
      <c r="W121" s="29"/>
    </row>
    <row r="122" spans="1:23">
      <c r="A122" s="42" t="e">
        <v>#REF!</v>
      </c>
      <c r="B122" s="42" t="e">
        <v>#REF!</v>
      </c>
      <c r="C122" s="42" t="e">
        <v>#REF!</v>
      </c>
      <c r="D122" s="42" t="e">
        <v>#REF!</v>
      </c>
      <c r="E122" s="42" t="e">
        <v>#REF!</v>
      </c>
      <c r="F122" s="42" t="e">
        <v>#REF!</v>
      </c>
      <c r="G122" s="42" t="e">
        <v>#REF!</v>
      </c>
      <c r="H122" s="42" t="e">
        <v>#REF!</v>
      </c>
      <c r="I122" s="44" t="e">
        <v>#REF!</v>
      </c>
      <c r="J122" s="42" t="e">
        <v>#REF!</v>
      </c>
      <c r="K122" s="42" t="e">
        <v>#REF!</v>
      </c>
      <c r="L122" s="45" t="e">
        <v>#REF!</v>
      </c>
      <c r="M122" s="42" t="e">
        <v>#REF!</v>
      </c>
      <c r="N122" s="42" t="e">
        <v>#REF!</v>
      </c>
      <c r="O122" s="42" t="e">
        <v>#REF!</v>
      </c>
      <c r="P122" s="44" t="e">
        <v>#REF!</v>
      </c>
      <c r="Q122" s="42" t="e">
        <v>#REF!</v>
      </c>
      <c r="R122" s="42" t="e">
        <v>#REF!</v>
      </c>
      <c r="S122" s="42" t="e">
        <v>#REF!</v>
      </c>
      <c r="T122" s="42" t="e">
        <v>#REF!</v>
      </c>
      <c r="U122" s="42" t="e">
        <v>#REF!</v>
      </c>
      <c r="V122" s="29"/>
      <c r="W122" s="29"/>
    </row>
    <row r="123" spans="1:23">
      <c r="A123" s="42" t="e">
        <v>#REF!</v>
      </c>
      <c r="B123" s="42" t="e">
        <v>#REF!</v>
      </c>
      <c r="C123" s="42" t="e">
        <v>#REF!</v>
      </c>
      <c r="D123" s="42" t="e">
        <v>#REF!</v>
      </c>
      <c r="E123" s="42" t="e">
        <v>#REF!</v>
      </c>
      <c r="F123" s="42" t="e">
        <v>#REF!</v>
      </c>
      <c r="G123" s="42" t="e">
        <v>#REF!</v>
      </c>
      <c r="H123" s="42" t="e">
        <v>#REF!</v>
      </c>
      <c r="I123" s="44" t="e">
        <v>#REF!</v>
      </c>
      <c r="J123" s="42" t="e">
        <v>#REF!</v>
      </c>
      <c r="K123" s="42" t="e">
        <v>#REF!</v>
      </c>
      <c r="L123" s="45" t="e">
        <v>#REF!</v>
      </c>
      <c r="M123" s="42" t="e">
        <v>#REF!</v>
      </c>
      <c r="N123" s="42" t="e">
        <v>#REF!</v>
      </c>
      <c r="O123" s="42" t="e">
        <v>#REF!</v>
      </c>
      <c r="P123" s="44" t="e">
        <v>#REF!</v>
      </c>
      <c r="Q123" s="42" t="e">
        <v>#REF!</v>
      </c>
      <c r="R123" s="42" t="e">
        <v>#REF!</v>
      </c>
      <c r="S123" s="42" t="e">
        <v>#REF!</v>
      </c>
      <c r="T123" s="42" t="e">
        <v>#REF!</v>
      </c>
      <c r="U123" s="42" t="e">
        <v>#REF!</v>
      </c>
      <c r="V123" s="29"/>
      <c r="W123" s="29"/>
    </row>
    <row r="124" spans="1:23">
      <c r="A124" s="42" t="e">
        <v>#REF!</v>
      </c>
      <c r="B124" s="42" t="e">
        <v>#REF!</v>
      </c>
      <c r="C124" s="42" t="e">
        <v>#REF!</v>
      </c>
      <c r="D124" s="42" t="e">
        <v>#REF!</v>
      </c>
      <c r="E124" s="42" t="e">
        <v>#REF!</v>
      </c>
      <c r="F124" s="42" t="e">
        <v>#REF!</v>
      </c>
      <c r="G124" s="42" t="e">
        <v>#REF!</v>
      </c>
      <c r="H124" s="42" t="e">
        <v>#REF!</v>
      </c>
      <c r="I124" s="44" t="e">
        <v>#REF!</v>
      </c>
      <c r="J124" s="42" t="e">
        <v>#REF!</v>
      </c>
      <c r="K124" s="42" t="e">
        <v>#REF!</v>
      </c>
      <c r="L124" s="45" t="e">
        <v>#REF!</v>
      </c>
      <c r="M124" s="42" t="e">
        <v>#REF!</v>
      </c>
      <c r="N124" s="42" t="e">
        <v>#REF!</v>
      </c>
      <c r="O124" s="42" t="e">
        <v>#REF!</v>
      </c>
      <c r="P124" s="44" t="e">
        <v>#REF!</v>
      </c>
      <c r="Q124" s="42" t="e">
        <v>#REF!</v>
      </c>
      <c r="R124" s="42" t="e">
        <v>#REF!</v>
      </c>
      <c r="S124" s="42" t="e">
        <v>#REF!</v>
      </c>
      <c r="T124" s="42" t="e">
        <v>#REF!</v>
      </c>
      <c r="U124" s="42" t="e">
        <v>#REF!</v>
      </c>
      <c r="V124" s="29"/>
      <c r="W124" s="29"/>
    </row>
    <row r="125" spans="1:23">
      <c r="A125" s="42" t="e">
        <v>#REF!</v>
      </c>
      <c r="B125" s="42" t="e">
        <v>#REF!</v>
      </c>
      <c r="C125" s="42" t="e">
        <v>#REF!</v>
      </c>
      <c r="D125" s="42" t="e">
        <v>#REF!</v>
      </c>
      <c r="E125" s="42" t="e">
        <v>#REF!</v>
      </c>
      <c r="F125" s="42" t="e">
        <v>#REF!</v>
      </c>
      <c r="G125" s="42" t="e">
        <v>#REF!</v>
      </c>
      <c r="H125" s="42" t="e">
        <v>#REF!</v>
      </c>
      <c r="I125" s="44" t="e">
        <v>#REF!</v>
      </c>
      <c r="J125" s="42" t="e">
        <v>#REF!</v>
      </c>
      <c r="K125" s="42" t="e">
        <v>#REF!</v>
      </c>
      <c r="L125" s="45" t="e">
        <v>#REF!</v>
      </c>
      <c r="M125" s="42" t="e">
        <v>#REF!</v>
      </c>
      <c r="N125" s="42" t="e">
        <v>#REF!</v>
      </c>
      <c r="O125" s="42" t="e">
        <v>#REF!</v>
      </c>
      <c r="P125" s="44" t="e">
        <v>#REF!</v>
      </c>
      <c r="Q125" s="42" t="e">
        <v>#REF!</v>
      </c>
      <c r="R125" s="42" t="e">
        <v>#REF!</v>
      </c>
      <c r="S125" s="42" t="e">
        <v>#REF!</v>
      </c>
      <c r="T125" s="42" t="e">
        <v>#REF!</v>
      </c>
      <c r="U125" s="42" t="e">
        <v>#REF!</v>
      </c>
      <c r="V125" s="29"/>
      <c r="W125" s="29"/>
    </row>
    <row r="126" spans="1:23">
      <c r="A126" s="42" t="e">
        <v>#REF!</v>
      </c>
      <c r="B126" s="42" t="e">
        <v>#REF!</v>
      </c>
      <c r="C126" s="42" t="e">
        <v>#REF!</v>
      </c>
      <c r="D126" s="42" t="e">
        <v>#REF!</v>
      </c>
      <c r="E126" s="42" t="e">
        <v>#REF!</v>
      </c>
      <c r="F126" s="42" t="e">
        <v>#REF!</v>
      </c>
      <c r="G126" s="42" t="e">
        <v>#REF!</v>
      </c>
      <c r="H126" s="42" t="e">
        <v>#REF!</v>
      </c>
      <c r="I126" s="44" t="e">
        <v>#REF!</v>
      </c>
      <c r="J126" s="42" t="e">
        <v>#REF!</v>
      </c>
      <c r="K126" s="42" t="e">
        <v>#REF!</v>
      </c>
      <c r="L126" s="45" t="e">
        <v>#REF!</v>
      </c>
      <c r="M126" s="42" t="e">
        <v>#REF!</v>
      </c>
      <c r="N126" s="42" t="e">
        <v>#REF!</v>
      </c>
      <c r="O126" s="42" t="e">
        <v>#REF!</v>
      </c>
      <c r="P126" s="44" t="e">
        <v>#REF!</v>
      </c>
      <c r="Q126" s="42" t="e">
        <v>#REF!</v>
      </c>
      <c r="R126" s="42" t="e">
        <v>#REF!</v>
      </c>
      <c r="S126" s="42" t="e">
        <v>#REF!</v>
      </c>
      <c r="T126" s="42" t="e">
        <v>#REF!</v>
      </c>
      <c r="U126" s="42" t="e">
        <v>#REF!</v>
      </c>
      <c r="V126" s="29"/>
      <c r="W126" s="29"/>
    </row>
    <row r="127" spans="1:23">
      <c r="A127" s="42" t="e">
        <v>#REF!</v>
      </c>
      <c r="B127" s="42" t="e">
        <v>#REF!</v>
      </c>
      <c r="C127" s="42" t="e">
        <v>#REF!</v>
      </c>
      <c r="D127" s="42" t="e">
        <v>#REF!</v>
      </c>
      <c r="E127" s="42" t="e">
        <v>#REF!</v>
      </c>
      <c r="F127" s="42" t="e">
        <v>#REF!</v>
      </c>
      <c r="G127" s="42" t="e">
        <v>#REF!</v>
      </c>
      <c r="H127" s="42" t="e">
        <v>#REF!</v>
      </c>
      <c r="I127" s="44" t="e">
        <v>#REF!</v>
      </c>
      <c r="J127" s="42" t="e">
        <v>#REF!</v>
      </c>
      <c r="K127" s="42" t="e">
        <v>#REF!</v>
      </c>
      <c r="L127" s="45" t="e">
        <v>#REF!</v>
      </c>
      <c r="M127" s="42" t="e">
        <v>#REF!</v>
      </c>
      <c r="N127" s="42" t="e">
        <v>#REF!</v>
      </c>
      <c r="O127" s="42" t="e">
        <v>#REF!</v>
      </c>
      <c r="P127" s="44" t="e">
        <v>#REF!</v>
      </c>
      <c r="Q127" s="42" t="e">
        <v>#REF!</v>
      </c>
      <c r="R127" s="42" t="e">
        <v>#REF!</v>
      </c>
      <c r="S127" s="42" t="e">
        <v>#REF!</v>
      </c>
      <c r="T127" s="42" t="e">
        <v>#REF!</v>
      </c>
      <c r="U127" s="42" t="e">
        <v>#REF!</v>
      </c>
      <c r="V127" s="29"/>
      <c r="W127" s="29"/>
    </row>
    <row r="128" spans="1:23">
      <c r="A128" s="42" t="e">
        <v>#REF!</v>
      </c>
      <c r="B128" s="42" t="e">
        <v>#REF!</v>
      </c>
      <c r="C128" s="42" t="e">
        <v>#REF!</v>
      </c>
      <c r="D128" s="42" t="e">
        <v>#REF!</v>
      </c>
      <c r="E128" s="42" t="e">
        <v>#REF!</v>
      </c>
      <c r="F128" s="42" t="e">
        <v>#REF!</v>
      </c>
      <c r="G128" s="42" t="e">
        <v>#REF!</v>
      </c>
      <c r="H128" s="42" t="e">
        <v>#REF!</v>
      </c>
      <c r="I128" s="44" t="e">
        <v>#REF!</v>
      </c>
      <c r="J128" s="42" t="e">
        <v>#REF!</v>
      </c>
      <c r="K128" s="42" t="e">
        <v>#REF!</v>
      </c>
      <c r="L128" s="45" t="e">
        <v>#REF!</v>
      </c>
      <c r="M128" s="42" t="e">
        <v>#REF!</v>
      </c>
      <c r="N128" s="42" t="e">
        <v>#REF!</v>
      </c>
      <c r="O128" s="42" t="e">
        <v>#REF!</v>
      </c>
      <c r="P128" s="44" t="e">
        <v>#REF!</v>
      </c>
      <c r="Q128" s="42" t="e">
        <v>#REF!</v>
      </c>
      <c r="R128" s="42" t="e">
        <v>#REF!</v>
      </c>
      <c r="S128" s="42" t="e">
        <v>#REF!</v>
      </c>
      <c r="T128" s="42" t="e">
        <v>#REF!</v>
      </c>
      <c r="U128" s="42" t="e">
        <v>#REF!</v>
      </c>
      <c r="V128" s="29"/>
      <c r="W128" s="29"/>
    </row>
    <row r="129" spans="1:23">
      <c r="A129" s="42" t="e">
        <v>#REF!</v>
      </c>
      <c r="B129" s="42" t="e">
        <v>#REF!</v>
      </c>
      <c r="C129" s="42" t="e">
        <v>#REF!</v>
      </c>
      <c r="D129" s="42" t="e">
        <v>#REF!</v>
      </c>
      <c r="E129" s="42" t="e">
        <v>#REF!</v>
      </c>
      <c r="F129" s="42" t="e">
        <v>#REF!</v>
      </c>
      <c r="G129" s="42" t="e">
        <v>#REF!</v>
      </c>
      <c r="H129" s="42" t="e">
        <v>#REF!</v>
      </c>
      <c r="I129" s="44" t="e">
        <v>#REF!</v>
      </c>
      <c r="J129" s="42" t="e">
        <v>#REF!</v>
      </c>
      <c r="K129" s="42" t="e">
        <v>#REF!</v>
      </c>
      <c r="L129" s="45" t="e">
        <v>#REF!</v>
      </c>
      <c r="M129" s="42" t="e">
        <v>#REF!</v>
      </c>
      <c r="N129" s="42" t="e">
        <v>#REF!</v>
      </c>
      <c r="O129" s="42" t="e">
        <v>#REF!</v>
      </c>
      <c r="P129" s="44" t="e">
        <v>#REF!</v>
      </c>
      <c r="Q129" s="42" t="e">
        <v>#REF!</v>
      </c>
      <c r="R129" s="42" t="e">
        <v>#REF!</v>
      </c>
      <c r="S129" s="42" t="e">
        <v>#REF!</v>
      </c>
      <c r="T129" s="42" t="e">
        <v>#REF!</v>
      </c>
      <c r="U129" s="42" t="e">
        <v>#REF!</v>
      </c>
      <c r="V129" s="29"/>
      <c r="W129" s="29"/>
    </row>
    <row r="130" spans="1:23">
      <c r="A130" s="42" t="e">
        <v>#REF!</v>
      </c>
      <c r="B130" s="42" t="e">
        <v>#REF!</v>
      </c>
      <c r="C130" s="42" t="e">
        <v>#REF!</v>
      </c>
      <c r="D130" s="42" t="e">
        <v>#REF!</v>
      </c>
      <c r="E130" s="42" t="e">
        <v>#REF!</v>
      </c>
      <c r="F130" s="42" t="e">
        <v>#REF!</v>
      </c>
      <c r="G130" s="42" t="e">
        <v>#REF!</v>
      </c>
      <c r="H130" s="42" t="e">
        <v>#REF!</v>
      </c>
      <c r="I130" s="44" t="e">
        <v>#REF!</v>
      </c>
      <c r="J130" s="42" t="e">
        <v>#REF!</v>
      </c>
      <c r="K130" s="42" t="e">
        <v>#REF!</v>
      </c>
      <c r="L130" s="45" t="e">
        <v>#REF!</v>
      </c>
      <c r="M130" s="42" t="e">
        <v>#REF!</v>
      </c>
      <c r="N130" s="42" t="e">
        <v>#REF!</v>
      </c>
      <c r="O130" s="42" t="e">
        <v>#REF!</v>
      </c>
      <c r="P130" s="44" t="e">
        <v>#REF!</v>
      </c>
      <c r="Q130" s="42" t="e">
        <v>#REF!</v>
      </c>
      <c r="R130" s="42" t="e">
        <v>#REF!</v>
      </c>
      <c r="S130" s="42" t="e">
        <v>#REF!</v>
      </c>
      <c r="T130" s="42" t="e">
        <v>#REF!</v>
      </c>
      <c r="U130" s="42" t="e">
        <v>#REF!</v>
      </c>
      <c r="V130" s="29"/>
      <c r="W130" s="29"/>
    </row>
    <row r="131" spans="1:23">
      <c r="A131" s="42" t="e">
        <v>#REF!</v>
      </c>
      <c r="B131" s="42" t="e">
        <v>#REF!</v>
      </c>
      <c r="C131" s="42" t="e">
        <v>#REF!</v>
      </c>
      <c r="D131" s="42" t="e">
        <v>#REF!</v>
      </c>
      <c r="E131" s="42" t="e">
        <v>#REF!</v>
      </c>
      <c r="F131" s="42" t="e">
        <v>#REF!</v>
      </c>
      <c r="G131" s="42" t="e">
        <v>#REF!</v>
      </c>
      <c r="H131" s="42" t="e">
        <v>#REF!</v>
      </c>
      <c r="I131" s="44" t="e">
        <v>#REF!</v>
      </c>
      <c r="J131" s="42" t="e">
        <v>#REF!</v>
      </c>
      <c r="K131" s="42" t="e">
        <v>#REF!</v>
      </c>
      <c r="L131" s="45" t="e">
        <v>#REF!</v>
      </c>
      <c r="M131" s="42" t="e">
        <v>#REF!</v>
      </c>
      <c r="N131" s="42" t="e">
        <v>#REF!</v>
      </c>
      <c r="O131" s="42" t="e">
        <v>#REF!</v>
      </c>
      <c r="P131" s="44" t="e">
        <v>#REF!</v>
      </c>
      <c r="Q131" s="42" t="e">
        <v>#REF!</v>
      </c>
      <c r="R131" s="42" t="e">
        <v>#REF!</v>
      </c>
      <c r="S131" s="42" t="e">
        <v>#REF!</v>
      </c>
      <c r="T131" s="42" t="e">
        <v>#REF!</v>
      </c>
      <c r="U131" s="42" t="e">
        <v>#REF!</v>
      </c>
      <c r="V131" s="29"/>
      <c r="W131" s="29"/>
    </row>
    <row r="132" spans="1:23">
      <c r="A132" s="42" t="e">
        <v>#REF!</v>
      </c>
      <c r="B132" s="42" t="e">
        <v>#REF!</v>
      </c>
      <c r="C132" s="42" t="e">
        <v>#REF!</v>
      </c>
      <c r="D132" s="42" t="e">
        <v>#REF!</v>
      </c>
      <c r="E132" s="42" t="e">
        <v>#REF!</v>
      </c>
      <c r="F132" s="42" t="e">
        <v>#REF!</v>
      </c>
      <c r="G132" s="42" t="e">
        <v>#REF!</v>
      </c>
      <c r="H132" s="42" t="e">
        <v>#REF!</v>
      </c>
      <c r="I132" s="44" t="e">
        <v>#REF!</v>
      </c>
      <c r="J132" s="42" t="e">
        <v>#REF!</v>
      </c>
      <c r="K132" s="42" t="e">
        <v>#REF!</v>
      </c>
      <c r="L132" s="45" t="e">
        <v>#REF!</v>
      </c>
      <c r="M132" s="42" t="e">
        <v>#REF!</v>
      </c>
      <c r="N132" s="42" t="e">
        <v>#REF!</v>
      </c>
      <c r="O132" s="42" t="e">
        <v>#REF!</v>
      </c>
      <c r="P132" s="44" t="e">
        <v>#REF!</v>
      </c>
      <c r="Q132" s="42" t="e">
        <v>#REF!</v>
      </c>
      <c r="R132" s="42" t="e">
        <v>#REF!</v>
      </c>
      <c r="S132" s="42" t="e">
        <v>#REF!</v>
      </c>
      <c r="T132" s="42" t="e">
        <v>#REF!</v>
      </c>
      <c r="U132" s="42" t="e">
        <v>#REF!</v>
      </c>
      <c r="V132" s="29"/>
      <c r="W132" s="29"/>
    </row>
    <row r="133" spans="1:23">
      <c r="A133" s="42" t="e">
        <v>#REF!</v>
      </c>
      <c r="B133" s="42" t="e">
        <v>#REF!</v>
      </c>
      <c r="C133" s="42" t="e">
        <v>#REF!</v>
      </c>
      <c r="D133" s="42" t="e">
        <v>#REF!</v>
      </c>
      <c r="E133" s="42" t="e">
        <v>#REF!</v>
      </c>
      <c r="F133" s="42" t="e">
        <v>#REF!</v>
      </c>
      <c r="G133" s="42" t="e">
        <v>#REF!</v>
      </c>
      <c r="H133" s="42" t="e">
        <v>#REF!</v>
      </c>
      <c r="I133" s="44" t="e">
        <v>#REF!</v>
      </c>
      <c r="J133" s="42" t="e">
        <v>#REF!</v>
      </c>
      <c r="K133" s="42" t="e">
        <v>#REF!</v>
      </c>
      <c r="L133" s="45" t="e">
        <v>#REF!</v>
      </c>
      <c r="M133" s="42" t="e">
        <v>#REF!</v>
      </c>
      <c r="N133" s="42" t="e">
        <v>#REF!</v>
      </c>
      <c r="O133" s="42" t="e">
        <v>#REF!</v>
      </c>
      <c r="P133" s="44" t="e">
        <v>#REF!</v>
      </c>
      <c r="Q133" s="42" t="e">
        <v>#REF!</v>
      </c>
      <c r="R133" s="42" t="e">
        <v>#REF!</v>
      </c>
      <c r="S133" s="42" t="e">
        <v>#REF!</v>
      </c>
      <c r="T133" s="42" t="e">
        <v>#REF!</v>
      </c>
      <c r="U133" s="42" t="e">
        <v>#REF!</v>
      </c>
      <c r="V133" s="29"/>
      <c r="W133" s="29"/>
    </row>
    <row r="134" spans="1:23">
      <c r="A134" s="42" t="e">
        <v>#REF!</v>
      </c>
      <c r="B134" s="42" t="e">
        <v>#REF!</v>
      </c>
      <c r="C134" s="42" t="e">
        <v>#REF!</v>
      </c>
      <c r="D134" s="42" t="e">
        <v>#REF!</v>
      </c>
      <c r="E134" s="42" t="e">
        <v>#REF!</v>
      </c>
      <c r="F134" s="42" t="e">
        <v>#REF!</v>
      </c>
      <c r="G134" s="42" t="e">
        <v>#REF!</v>
      </c>
      <c r="H134" s="42" t="e">
        <v>#REF!</v>
      </c>
      <c r="I134" s="44" t="e">
        <v>#REF!</v>
      </c>
      <c r="J134" s="42" t="e">
        <v>#REF!</v>
      </c>
      <c r="K134" s="42" t="e">
        <v>#REF!</v>
      </c>
      <c r="L134" s="45" t="e">
        <v>#REF!</v>
      </c>
      <c r="M134" s="42" t="e">
        <v>#REF!</v>
      </c>
      <c r="N134" s="42" t="e">
        <v>#REF!</v>
      </c>
      <c r="O134" s="42" t="e">
        <v>#REF!</v>
      </c>
      <c r="P134" s="44" t="e">
        <v>#REF!</v>
      </c>
      <c r="Q134" s="42" t="e">
        <v>#REF!</v>
      </c>
      <c r="R134" s="42" t="e">
        <v>#REF!</v>
      </c>
      <c r="S134" s="42" t="e">
        <v>#REF!</v>
      </c>
      <c r="T134" s="42" t="e">
        <v>#REF!</v>
      </c>
      <c r="U134" s="42" t="e">
        <v>#REF!</v>
      </c>
      <c r="V134" s="29"/>
      <c r="W134" s="29"/>
    </row>
    <row r="135" spans="1:23">
      <c r="A135" s="42" t="e">
        <v>#REF!</v>
      </c>
      <c r="B135" s="42" t="e">
        <v>#REF!</v>
      </c>
      <c r="C135" s="42" t="e">
        <v>#REF!</v>
      </c>
      <c r="D135" s="42" t="e">
        <v>#REF!</v>
      </c>
      <c r="E135" s="42" t="e">
        <v>#REF!</v>
      </c>
      <c r="F135" s="42" t="e">
        <v>#REF!</v>
      </c>
      <c r="G135" s="42" t="e">
        <v>#REF!</v>
      </c>
      <c r="H135" s="42" t="e">
        <v>#REF!</v>
      </c>
      <c r="I135" s="44" t="e">
        <v>#REF!</v>
      </c>
      <c r="J135" s="42" t="e">
        <v>#REF!</v>
      </c>
      <c r="K135" s="42" t="e">
        <v>#REF!</v>
      </c>
      <c r="L135" s="45" t="e">
        <v>#REF!</v>
      </c>
      <c r="M135" s="42" t="e">
        <v>#REF!</v>
      </c>
      <c r="N135" s="42" t="e">
        <v>#REF!</v>
      </c>
      <c r="O135" s="42" t="e">
        <v>#REF!</v>
      </c>
      <c r="P135" s="44" t="e">
        <v>#REF!</v>
      </c>
      <c r="Q135" s="42" t="e">
        <v>#REF!</v>
      </c>
      <c r="R135" s="42" t="e">
        <v>#REF!</v>
      </c>
      <c r="S135" s="42" t="e">
        <v>#REF!</v>
      </c>
      <c r="T135" s="42" t="e">
        <v>#REF!</v>
      </c>
      <c r="U135" s="42" t="e">
        <v>#REF!</v>
      </c>
      <c r="V135" s="29"/>
      <c r="W135" s="29"/>
    </row>
    <row r="136" spans="1:23">
      <c r="A136" s="42" t="e">
        <v>#REF!</v>
      </c>
      <c r="B136" s="42" t="e">
        <v>#REF!</v>
      </c>
      <c r="C136" s="42" t="e">
        <v>#REF!</v>
      </c>
      <c r="D136" s="42" t="e">
        <v>#REF!</v>
      </c>
      <c r="E136" s="42" t="e">
        <v>#REF!</v>
      </c>
      <c r="F136" s="42" t="e">
        <v>#REF!</v>
      </c>
      <c r="G136" s="42" t="e">
        <v>#REF!</v>
      </c>
      <c r="H136" s="42" t="e">
        <v>#REF!</v>
      </c>
      <c r="I136" s="44" t="e">
        <v>#REF!</v>
      </c>
      <c r="J136" s="42" t="e">
        <v>#REF!</v>
      </c>
      <c r="K136" s="42" t="e">
        <v>#REF!</v>
      </c>
      <c r="L136" s="45" t="e">
        <v>#REF!</v>
      </c>
      <c r="M136" s="42" t="e">
        <v>#REF!</v>
      </c>
      <c r="N136" s="42" t="e">
        <v>#REF!</v>
      </c>
      <c r="O136" s="42" t="e">
        <v>#REF!</v>
      </c>
      <c r="P136" s="44" t="e">
        <v>#REF!</v>
      </c>
      <c r="Q136" s="42" t="e">
        <v>#REF!</v>
      </c>
      <c r="R136" s="42" t="e">
        <v>#REF!</v>
      </c>
      <c r="S136" s="42" t="e">
        <v>#REF!</v>
      </c>
      <c r="T136" s="42" t="e">
        <v>#REF!</v>
      </c>
      <c r="U136" s="42" t="e">
        <v>#REF!</v>
      </c>
      <c r="V136" s="29"/>
      <c r="W136" s="29"/>
    </row>
    <row r="137" spans="1:23">
      <c r="A137" s="42" t="e">
        <v>#REF!</v>
      </c>
      <c r="B137" s="42" t="e">
        <v>#REF!</v>
      </c>
      <c r="C137" s="42" t="e">
        <v>#REF!</v>
      </c>
      <c r="D137" s="42" t="e">
        <v>#REF!</v>
      </c>
      <c r="E137" s="42" t="e">
        <v>#REF!</v>
      </c>
      <c r="F137" s="42" t="e">
        <v>#REF!</v>
      </c>
      <c r="G137" s="42" t="e">
        <v>#REF!</v>
      </c>
      <c r="H137" s="42" t="e">
        <v>#REF!</v>
      </c>
      <c r="I137" s="44" t="e">
        <v>#REF!</v>
      </c>
      <c r="J137" s="42" t="e">
        <v>#REF!</v>
      </c>
      <c r="K137" s="42" t="e">
        <v>#REF!</v>
      </c>
      <c r="L137" s="45" t="e">
        <v>#REF!</v>
      </c>
      <c r="M137" s="42" t="e">
        <v>#REF!</v>
      </c>
      <c r="N137" s="42" t="e">
        <v>#REF!</v>
      </c>
      <c r="O137" s="42" t="e">
        <v>#REF!</v>
      </c>
      <c r="P137" s="44" t="e">
        <v>#REF!</v>
      </c>
      <c r="Q137" s="42" t="e">
        <v>#REF!</v>
      </c>
      <c r="R137" s="42" t="e">
        <v>#REF!</v>
      </c>
      <c r="S137" s="42" t="e">
        <v>#REF!</v>
      </c>
      <c r="T137" s="42" t="e">
        <v>#REF!</v>
      </c>
      <c r="U137" s="42" t="e">
        <v>#REF!</v>
      </c>
      <c r="V137" s="29"/>
      <c r="W137" s="29"/>
    </row>
    <row r="138" spans="1:23">
      <c r="A138" s="42" t="e">
        <v>#REF!</v>
      </c>
      <c r="B138" s="42" t="e">
        <v>#REF!</v>
      </c>
      <c r="C138" s="42" t="e">
        <v>#REF!</v>
      </c>
      <c r="D138" s="42" t="e">
        <v>#REF!</v>
      </c>
      <c r="E138" s="42" t="e">
        <v>#REF!</v>
      </c>
      <c r="F138" s="42" t="e">
        <v>#REF!</v>
      </c>
      <c r="G138" s="42" t="e">
        <v>#REF!</v>
      </c>
      <c r="H138" s="42" t="e">
        <v>#REF!</v>
      </c>
      <c r="I138" s="44" t="e">
        <v>#REF!</v>
      </c>
      <c r="J138" s="42" t="e">
        <v>#REF!</v>
      </c>
      <c r="K138" s="42" t="e">
        <v>#REF!</v>
      </c>
      <c r="L138" s="45" t="e">
        <v>#REF!</v>
      </c>
      <c r="M138" s="42" t="e">
        <v>#REF!</v>
      </c>
      <c r="N138" s="42" t="e">
        <v>#REF!</v>
      </c>
      <c r="O138" s="42" t="e">
        <v>#REF!</v>
      </c>
      <c r="P138" s="44" t="e">
        <v>#REF!</v>
      </c>
      <c r="Q138" s="42" t="e">
        <v>#REF!</v>
      </c>
      <c r="R138" s="42" t="e">
        <v>#REF!</v>
      </c>
      <c r="S138" s="42" t="e">
        <v>#REF!</v>
      </c>
      <c r="T138" s="42" t="e">
        <v>#REF!</v>
      </c>
      <c r="U138" s="42" t="e">
        <v>#REF!</v>
      </c>
      <c r="V138" s="29"/>
      <c r="W138" s="29"/>
    </row>
    <row r="139" spans="1:23">
      <c r="A139" s="42" t="e">
        <v>#REF!</v>
      </c>
      <c r="B139" s="42" t="e">
        <v>#REF!</v>
      </c>
      <c r="C139" s="42" t="e">
        <v>#REF!</v>
      </c>
      <c r="D139" s="42" t="e">
        <v>#REF!</v>
      </c>
      <c r="E139" s="42" t="e">
        <v>#REF!</v>
      </c>
      <c r="F139" s="42" t="e">
        <v>#REF!</v>
      </c>
      <c r="G139" s="42" t="e">
        <v>#REF!</v>
      </c>
      <c r="H139" s="42" t="e">
        <v>#REF!</v>
      </c>
      <c r="I139" s="44" t="e">
        <v>#REF!</v>
      </c>
      <c r="J139" s="42" t="e">
        <v>#REF!</v>
      </c>
      <c r="K139" s="42" t="e">
        <v>#REF!</v>
      </c>
      <c r="L139" s="45" t="e">
        <v>#REF!</v>
      </c>
      <c r="M139" s="42" t="e">
        <v>#REF!</v>
      </c>
      <c r="N139" s="42" t="e">
        <v>#REF!</v>
      </c>
      <c r="O139" s="42" t="e">
        <v>#REF!</v>
      </c>
      <c r="P139" s="44" t="e">
        <v>#REF!</v>
      </c>
      <c r="Q139" s="42" t="e">
        <v>#REF!</v>
      </c>
      <c r="R139" s="42" t="e">
        <v>#REF!</v>
      </c>
      <c r="S139" s="42" t="e">
        <v>#REF!</v>
      </c>
      <c r="T139" s="42" t="e">
        <v>#REF!</v>
      </c>
      <c r="U139" s="42" t="e">
        <v>#REF!</v>
      </c>
      <c r="V139" s="29"/>
      <c r="W139" s="29"/>
    </row>
    <row r="140" spans="1:23">
      <c r="A140" s="42" t="e">
        <v>#REF!</v>
      </c>
      <c r="B140" s="42" t="e">
        <v>#REF!</v>
      </c>
      <c r="C140" s="42" t="e">
        <v>#REF!</v>
      </c>
      <c r="D140" s="42" t="e">
        <v>#REF!</v>
      </c>
      <c r="E140" s="42" t="e">
        <v>#REF!</v>
      </c>
      <c r="F140" s="42" t="e">
        <v>#REF!</v>
      </c>
      <c r="G140" s="42" t="e">
        <v>#REF!</v>
      </c>
      <c r="H140" s="42" t="e">
        <v>#REF!</v>
      </c>
      <c r="I140" s="44" t="e">
        <v>#REF!</v>
      </c>
      <c r="J140" s="42" t="e">
        <v>#REF!</v>
      </c>
      <c r="K140" s="42" t="e">
        <v>#REF!</v>
      </c>
      <c r="L140" s="45" t="e">
        <v>#REF!</v>
      </c>
      <c r="M140" s="42" t="e">
        <v>#REF!</v>
      </c>
      <c r="N140" s="42" t="e">
        <v>#REF!</v>
      </c>
      <c r="O140" s="42" t="e">
        <v>#REF!</v>
      </c>
      <c r="P140" s="44" t="e">
        <v>#REF!</v>
      </c>
      <c r="Q140" s="42" t="e">
        <v>#REF!</v>
      </c>
      <c r="R140" s="42" t="e">
        <v>#REF!</v>
      </c>
      <c r="S140" s="42" t="e">
        <v>#REF!</v>
      </c>
      <c r="T140" s="42" t="e">
        <v>#REF!</v>
      </c>
      <c r="U140" s="42" t="e">
        <v>#REF!</v>
      </c>
      <c r="V140" s="29"/>
      <c r="W140" s="29"/>
    </row>
    <row r="141" spans="1:23">
      <c r="A141" s="42" t="e">
        <v>#REF!</v>
      </c>
      <c r="B141" s="42" t="e">
        <v>#REF!</v>
      </c>
      <c r="C141" s="42" t="e">
        <v>#REF!</v>
      </c>
      <c r="D141" s="42" t="e">
        <v>#REF!</v>
      </c>
      <c r="E141" s="42" t="e">
        <v>#REF!</v>
      </c>
      <c r="F141" s="42" t="e">
        <v>#REF!</v>
      </c>
      <c r="G141" s="42" t="e">
        <v>#REF!</v>
      </c>
      <c r="H141" s="42" t="e">
        <v>#REF!</v>
      </c>
      <c r="I141" s="44" t="e">
        <v>#REF!</v>
      </c>
      <c r="J141" s="42" t="e">
        <v>#REF!</v>
      </c>
      <c r="K141" s="42" t="e">
        <v>#REF!</v>
      </c>
      <c r="L141" s="45" t="e">
        <v>#REF!</v>
      </c>
      <c r="M141" s="42" t="e">
        <v>#REF!</v>
      </c>
      <c r="N141" s="42" t="e">
        <v>#REF!</v>
      </c>
      <c r="O141" s="42" t="e">
        <v>#REF!</v>
      </c>
      <c r="P141" s="44" t="e">
        <v>#REF!</v>
      </c>
      <c r="Q141" s="42" t="e">
        <v>#REF!</v>
      </c>
      <c r="R141" s="42" t="e">
        <v>#REF!</v>
      </c>
      <c r="S141" s="42" t="e">
        <v>#REF!</v>
      </c>
      <c r="T141" s="42" t="e">
        <v>#REF!</v>
      </c>
      <c r="U141" s="42" t="e">
        <v>#REF!</v>
      </c>
      <c r="V141" s="29"/>
      <c r="W141" s="29"/>
    </row>
    <row r="142" spans="1:23">
      <c r="A142" s="42" t="e">
        <v>#REF!</v>
      </c>
      <c r="B142" s="42" t="e">
        <v>#REF!</v>
      </c>
      <c r="C142" s="42" t="e">
        <v>#REF!</v>
      </c>
      <c r="D142" s="42" t="e">
        <v>#REF!</v>
      </c>
      <c r="E142" s="42" t="e">
        <v>#REF!</v>
      </c>
      <c r="F142" s="42" t="e">
        <v>#REF!</v>
      </c>
      <c r="G142" s="42" t="e">
        <v>#REF!</v>
      </c>
      <c r="H142" s="42" t="e">
        <v>#REF!</v>
      </c>
      <c r="I142" s="44" t="e">
        <v>#REF!</v>
      </c>
      <c r="J142" s="42" t="e">
        <v>#REF!</v>
      </c>
      <c r="K142" s="42" t="e">
        <v>#REF!</v>
      </c>
      <c r="L142" s="45" t="e">
        <v>#REF!</v>
      </c>
      <c r="M142" s="42" t="e">
        <v>#REF!</v>
      </c>
      <c r="N142" s="42" t="e">
        <v>#REF!</v>
      </c>
      <c r="O142" s="42" t="e">
        <v>#REF!</v>
      </c>
      <c r="P142" s="44" t="e">
        <v>#REF!</v>
      </c>
      <c r="Q142" s="42" t="e">
        <v>#REF!</v>
      </c>
      <c r="R142" s="42" t="e">
        <v>#REF!</v>
      </c>
      <c r="S142" s="42" t="e">
        <v>#REF!</v>
      </c>
      <c r="T142" s="42" t="e">
        <v>#REF!</v>
      </c>
      <c r="U142" s="42" t="e">
        <v>#REF!</v>
      </c>
      <c r="V142" s="29"/>
      <c r="W142" s="29"/>
    </row>
    <row r="143" spans="1:23">
      <c r="A143" s="42" t="e">
        <v>#REF!</v>
      </c>
      <c r="B143" s="42" t="e">
        <v>#REF!</v>
      </c>
      <c r="C143" s="42" t="e">
        <v>#REF!</v>
      </c>
      <c r="D143" s="42" t="e">
        <v>#REF!</v>
      </c>
      <c r="E143" s="42" t="e">
        <v>#REF!</v>
      </c>
      <c r="F143" s="42" t="e">
        <v>#REF!</v>
      </c>
      <c r="G143" s="42" t="e">
        <v>#REF!</v>
      </c>
      <c r="H143" s="42" t="e">
        <v>#REF!</v>
      </c>
      <c r="I143" s="44" t="e">
        <v>#REF!</v>
      </c>
      <c r="J143" s="42" t="e">
        <v>#REF!</v>
      </c>
      <c r="K143" s="42" t="e">
        <v>#REF!</v>
      </c>
      <c r="L143" s="45" t="e">
        <v>#REF!</v>
      </c>
      <c r="M143" s="42" t="e">
        <v>#REF!</v>
      </c>
      <c r="N143" s="42" t="e">
        <v>#REF!</v>
      </c>
      <c r="O143" s="42" t="e">
        <v>#REF!</v>
      </c>
      <c r="P143" s="44" t="e">
        <v>#REF!</v>
      </c>
      <c r="Q143" s="42" t="e">
        <v>#REF!</v>
      </c>
      <c r="R143" s="42" t="e">
        <v>#REF!</v>
      </c>
      <c r="S143" s="42" t="e">
        <v>#REF!</v>
      </c>
      <c r="T143" s="42" t="e">
        <v>#REF!</v>
      </c>
      <c r="U143" s="42" t="e">
        <v>#REF!</v>
      </c>
      <c r="V143" s="29"/>
      <c r="W143" s="29"/>
    </row>
    <row r="144" spans="1:23">
      <c r="A144" s="42" t="e">
        <v>#REF!</v>
      </c>
      <c r="B144" s="42" t="e">
        <v>#REF!</v>
      </c>
      <c r="C144" s="42" t="e">
        <v>#REF!</v>
      </c>
      <c r="D144" s="42" t="e">
        <v>#REF!</v>
      </c>
      <c r="E144" s="42" t="e">
        <v>#REF!</v>
      </c>
      <c r="F144" s="42" t="e">
        <v>#REF!</v>
      </c>
      <c r="G144" s="42" t="e">
        <v>#REF!</v>
      </c>
      <c r="H144" s="42" t="e">
        <v>#REF!</v>
      </c>
      <c r="I144" s="44" t="e">
        <v>#REF!</v>
      </c>
      <c r="J144" s="42" t="e">
        <v>#REF!</v>
      </c>
      <c r="K144" s="42" t="e">
        <v>#REF!</v>
      </c>
      <c r="L144" s="45" t="e">
        <v>#REF!</v>
      </c>
      <c r="M144" s="42" t="e">
        <v>#REF!</v>
      </c>
      <c r="N144" s="42" t="e">
        <v>#REF!</v>
      </c>
      <c r="O144" s="42" t="e">
        <v>#REF!</v>
      </c>
      <c r="P144" s="44" t="e">
        <v>#REF!</v>
      </c>
      <c r="Q144" s="42" t="e">
        <v>#REF!</v>
      </c>
      <c r="R144" s="42" t="e">
        <v>#REF!</v>
      </c>
      <c r="S144" s="42" t="e">
        <v>#REF!</v>
      </c>
      <c r="T144" s="42" t="e">
        <v>#REF!</v>
      </c>
      <c r="U144" s="42" t="e">
        <v>#REF!</v>
      </c>
      <c r="V144" s="29"/>
      <c r="W144" s="29"/>
    </row>
    <row r="145" spans="1:23">
      <c r="A145" s="42" t="e">
        <v>#REF!</v>
      </c>
      <c r="B145" s="42" t="e">
        <v>#REF!</v>
      </c>
      <c r="C145" s="42" t="e">
        <v>#REF!</v>
      </c>
      <c r="D145" s="42" t="e">
        <v>#REF!</v>
      </c>
      <c r="E145" s="42" t="e">
        <v>#REF!</v>
      </c>
      <c r="F145" s="42" t="e">
        <v>#REF!</v>
      </c>
      <c r="G145" s="42" t="e">
        <v>#REF!</v>
      </c>
      <c r="H145" s="42" t="e">
        <v>#REF!</v>
      </c>
      <c r="I145" s="44" t="e">
        <v>#REF!</v>
      </c>
      <c r="J145" s="42" t="e">
        <v>#REF!</v>
      </c>
      <c r="K145" s="42" t="e">
        <v>#REF!</v>
      </c>
      <c r="L145" s="45" t="e">
        <v>#REF!</v>
      </c>
      <c r="M145" s="42" t="e">
        <v>#REF!</v>
      </c>
      <c r="N145" s="42" t="e">
        <v>#REF!</v>
      </c>
      <c r="O145" s="42" t="e">
        <v>#REF!</v>
      </c>
      <c r="P145" s="44" t="e">
        <v>#REF!</v>
      </c>
      <c r="Q145" s="42" t="e">
        <v>#REF!</v>
      </c>
      <c r="R145" s="42" t="e">
        <v>#REF!</v>
      </c>
      <c r="S145" s="42" t="e">
        <v>#REF!</v>
      </c>
      <c r="T145" s="42" t="e">
        <v>#REF!</v>
      </c>
      <c r="U145" s="42" t="e">
        <v>#REF!</v>
      </c>
      <c r="V145" s="29"/>
      <c r="W145" s="29"/>
    </row>
    <row r="146" spans="1:23">
      <c r="A146" s="42" t="e">
        <v>#REF!</v>
      </c>
      <c r="B146" s="42" t="e">
        <v>#REF!</v>
      </c>
      <c r="C146" s="42" t="e">
        <v>#REF!</v>
      </c>
      <c r="D146" s="42" t="e">
        <v>#REF!</v>
      </c>
      <c r="E146" s="42" t="e">
        <v>#REF!</v>
      </c>
      <c r="F146" s="42" t="e">
        <v>#REF!</v>
      </c>
      <c r="G146" s="42" t="e">
        <v>#REF!</v>
      </c>
      <c r="H146" s="42" t="e">
        <v>#REF!</v>
      </c>
      <c r="I146" s="44" t="e">
        <v>#REF!</v>
      </c>
      <c r="J146" s="42" t="e">
        <v>#REF!</v>
      </c>
      <c r="K146" s="42" t="e">
        <v>#REF!</v>
      </c>
      <c r="L146" s="45" t="e">
        <v>#REF!</v>
      </c>
      <c r="M146" s="42" t="e">
        <v>#REF!</v>
      </c>
      <c r="N146" s="42" t="e">
        <v>#REF!</v>
      </c>
      <c r="O146" s="42" t="e">
        <v>#REF!</v>
      </c>
      <c r="P146" s="44" t="e">
        <v>#REF!</v>
      </c>
      <c r="Q146" s="42" t="e">
        <v>#REF!</v>
      </c>
      <c r="R146" s="42" t="e">
        <v>#REF!</v>
      </c>
      <c r="S146" s="42" t="e">
        <v>#REF!</v>
      </c>
      <c r="T146" s="42" t="e">
        <v>#REF!</v>
      </c>
      <c r="U146" s="42" t="e">
        <v>#REF!</v>
      </c>
      <c r="V146" s="29"/>
      <c r="W146" s="29"/>
    </row>
    <row r="147" spans="1:23">
      <c r="A147" s="42" t="e">
        <v>#REF!</v>
      </c>
      <c r="B147" s="42" t="e">
        <v>#REF!</v>
      </c>
      <c r="C147" s="42" t="e">
        <v>#REF!</v>
      </c>
      <c r="D147" s="42" t="e">
        <v>#REF!</v>
      </c>
      <c r="E147" s="42" t="e">
        <v>#REF!</v>
      </c>
      <c r="F147" s="42" t="e">
        <v>#REF!</v>
      </c>
      <c r="G147" s="42" t="e">
        <v>#REF!</v>
      </c>
      <c r="H147" s="42" t="e">
        <v>#REF!</v>
      </c>
      <c r="I147" s="44" t="e">
        <v>#REF!</v>
      </c>
      <c r="J147" s="42" t="e">
        <v>#REF!</v>
      </c>
      <c r="K147" s="42" t="e">
        <v>#REF!</v>
      </c>
      <c r="L147" s="45" t="e">
        <v>#REF!</v>
      </c>
      <c r="M147" s="42" t="e">
        <v>#REF!</v>
      </c>
      <c r="N147" s="42" t="e">
        <v>#REF!</v>
      </c>
      <c r="O147" s="42" t="e">
        <v>#REF!</v>
      </c>
      <c r="P147" s="44" t="e">
        <v>#REF!</v>
      </c>
      <c r="Q147" s="42" t="e">
        <v>#REF!</v>
      </c>
      <c r="R147" s="42" t="e">
        <v>#REF!</v>
      </c>
      <c r="S147" s="42" t="e">
        <v>#REF!</v>
      </c>
      <c r="T147" s="42" t="e">
        <v>#REF!</v>
      </c>
      <c r="U147" s="42" t="e">
        <v>#REF!</v>
      </c>
      <c r="V147" s="29"/>
      <c r="W147" s="29"/>
    </row>
    <row r="148" spans="1:23">
      <c r="A148" s="42" t="e">
        <v>#REF!</v>
      </c>
      <c r="B148" s="42" t="e">
        <v>#REF!</v>
      </c>
      <c r="C148" s="42" t="e">
        <v>#REF!</v>
      </c>
      <c r="D148" s="42" t="e">
        <v>#REF!</v>
      </c>
      <c r="E148" s="42" t="e">
        <v>#REF!</v>
      </c>
      <c r="F148" s="42" t="e">
        <v>#REF!</v>
      </c>
      <c r="G148" s="42" t="e">
        <v>#REF!</v>
      </c>
      <c r="H148" s="42" t="e">
        <v>#REF!</v>
      </c>
      <c r="I148" s="44" t="e">
        <v>#REF!</v>
      </c>
      <c r="J148" s="42" t="e">
        <v>#REF!</v>
      </c>
      <c r="K148" s="42" t="e">
        <v>#REF!</v>
      </c>
      <c r="L148" s="45" t="e">
        <v>#REF!</v>
      </c>
      <c r="M148" s="42" t="e">
        <v>#REF!</v>
      </c>
      <c r="N148" s="42" t="e">
        <v>#REF!</v>
      </c>
      <c r="O148" s="42" t="e">
        <v>#REF!</v>
      </c>
      <c r="P148" s="44" t="e">
        <v>#REF!</v>
      </c>
      <c r="Q148" s="42" t="e">
        <v>#REF!</v>
      </c>
      <c r="R148" s="42" t="e">
        <v>#REF!</v>
      </c>
      <c r="S148" s="42" t="e">
        <v>#REF!</v>
      </c>
      <c r="T148" s="42" t="e">
        <v>#REF!</v>
      </c>
      <c r="U148" s="42" t="e">
        <v>#REF!</v>
      </c>
      <c r="V148" s="29"/>
      <c r="W148" s="29"/>
    </row>
    <row r="149" spans="1:23">
      <c r="A149" s="42" t="e">
        <v>#REF!</v>
      </c>
      <c r="B149" s="42" t="e">
        <v>#REF!</v>
      </c>
      <c r="C149" s="42" t="e">
        <v>#REF!</v>
      </c>
      <c r="D149" s="42" t="e">
        <v>#REF!</v>
      </c>
      <c r="E149" s="42" t="e">
        <v>#REF!</v>
      </c>
      <c r="F149" s="42" t="e">
        <v>#REF!</v>
      </c>
      <c r="G149" s="42" t="e">
        <v>#REF!</v>
      </c>
      <c r="H149" s="42" t="e">
        <v>#REF!</v>
      </c>
      <c r="I149" s="44" t="e">
        <v>#REF!</v>
      </c>
      <c r="J149" s="42" t="e">
        <v>#REF!</v>
      </c>
      <c r="K149" s="42" t="e">
        <v>#REF!</v>
      </c>
      <c r="L149" s="45" t="e">
        <v>#REF!</v>
      </c>
      <c r="M149" s="42" t="e">
        <v>#REF!</v>
      </c>
      <c r="N149" s="42" t="e">
        <v>#REF!</v>
      </c>
      <c r="O149" s="42" t="e">
        <v>#REF!</v>
      </c>
      <c r="P149" s="44" t="e">
        <v>#REF!</v>
      </c>
      <c r="Q149" s="42" t="e">
        <v>#REF!</v>
      </c>
      <c r="R149" s="42" t="e">
        <v>#REF!</v>
      </c>
      <c r="S149" s="42" t="e">
        <v>#REF!</v>
      </c>
      <c r="T149" s="42" t="e">
        <v>#REF!</v>
      </c>
      <c r="U149" s="42" t="e">
        <v>#REF!</v>
      </c>
      <c r="V149" s="29"/>
      <c r="W149" s="29"/>
    </row>
    <row r="150" spans="1:23">
      <c r="A150" s="42" t="e">
        <v>#REF!</v>
      </c>
      <c r="B150" s="42" t="e">
        <v>#REF!</v>
      </c>
      <c r="C150" s="42" t="e">
        <v>#REF!</v>
      </c>
      <c r="D150" s="42" t="e">
        <v>#REF!</v>
      </c>
      <c r="E150" s="42" t="e">
        <v>#REF!</v>
      </c>
      <c r="F150" s="42" t="e">
        <v>#REF!</v>
      </c>
      <c r="G150" s="42" t="e">
        <v>#REF!</v>
      </c>
      <c r="H150" s="42" t="e">
        <v>#REF!</v>
      </c>
      <c r="I150" s="44" t="e">
        <v>#REF!</v>
      </c>
      <c r="J150" s="42" t="e">
        <v>#REF!</v>
      </c>
      <c r="K150" s="42" t="e">
        <v>#REF!</v>
      </c>
      <c r="L150" s="45" t="e">
        <v>#REF!</v>
      </c>
      <c r="M150" s="42" t="e">
        <v>#REF!</v>
      </c>
      <c r="N150" s="42" t="e">
        <v>#REF!</v>
      </c>
      <c r="O150" s="42" t="e">
        <v>#REF!</v>
      </c>
      <c r="P150" s="44" t="e">
        <v>#REF!</v>
      </c>
      <c r="Q150" s="42" t="e">
        <v>#REF!</v>
      </c>
      <c r="R150" s="42" t="e">
        <v>#REF!</v>
      </c>
      <c r="S150" s="42" t="e">
        <v>#REF!</v>
      </c>
      <c r="T150" s="42" t="e">
        <v>#REF!</v>
      </c>
      <c r="U150" s="42" t="e">
        <v>#REF!</v>
      </c>
      <c r="V150" s="29"/>
      <c r="W150" s="29"/>
    </row>
    <row r="151" spans="1:23">
      <c r="A151" s="42" t="e">
        <v>#REF!</v>
      </c>
      <c r="B151" s="42" t="e">
        <v>#REF!</v>
      </c>
      <c r="C151" s="42" t="e">
        <v>#REF!</v>
      </c>
      <c r="D151" s="42" t="e">
        <v>#REF!</v>
      </c>
      <c r="E151" s="42" t="e">
        <v>#REF!</v>
      </c>
      <c r="F151" s="42" t="e">
        <v>#REF!</v>
      </c>
      <c r="G151" s="42" t="e">
        <v>#REF!</v>
      </c>
      <c r="H151" s="42" t="e">
        <v>#REF!</v>
      </c>
      <c r="I151" s="44" t="e">
        <v>#REF!</v>
      </c>
      <c r="J151" s="42" t="e">
        <v>#REF!</v>
      </c>
      <c r="K151" s="42" t="e">
        <v>#REF!</v>
      </c>
      <c r="L151" s="45" t="e">
        <v>#REF!</v>
      </c>
      <c r="M151" s="42" t="e">
        <v>#REF!</v>
      </c>
      <c r="N151" s="42" t="e">
        <v>#REF!</v>
      </c>
      <c r="O151" s="42" t="e">
        <v>#REF!</v>
      </c>
      <c r="P151" s="44" t="e">
        <v>#REF!</v>
      </c>
      <c r="Q151" s="42" t="e">
        <v>#REF!</v>
      </c>
      <c r="R151" s="42" t="e">
        <v>#REF!</v>
      </c>
      <c r="S151" s="42" t="e">
        <v>#REF!</v>
      </c>
      <c r="T151" s="42" t="e">
        <v>#REF!</v>
      </c>
      <c r="U151" s="42" t="e">
        <v>#REF!</v>
      </c>
      <c r="V151" s="29"/>
      <c r="W151" s="29"/>
    </row>
    <row r="152" spans="1:23">
      <c r="A152" s="42" t="e">
        <v>#REF!</v>
      </c>
      <c r="B152" s="42" t="e">
        <v>#REF!</v>
      </c>
      <c r="C152" s="42" t="e">
        <v>#REF!</v>
      </c>
      <c r="D152" s="42" t="e">
        <v>#REF!</v>
      </c>
      <c r="E152" s="42" t="e">
        <v>#REF!</v>
      </c>
      <c r="F152" s="42" t="e">
        <v>#REF!</v>
      </c>
      <c r="G152" s="42" t="e">
        <v>#REF!</v>
      </c>
      <c r="H152" s="42" t="e">
        <v>#REF!</v>
      </c>
      <c r="I152" s="44" t="e">
        <v>#REF!</v>
      </c>
      <c r="J152" s="42" t="e">
        <v>#REF!</v>
      </c>
      <c r="K152" s="42" t="e">
        <v>#REF!</v>
      </c>
      <c r="L152" s="45" t="e">
        <v>#REF!</v>
      </c>
      <c r="M152" s="42" t="e">
        <v>#REF!</v>
      </c>
      <c r="N152" s="42" t="e">
        <v>#REF!</v>
      </c>
      <c r="O152" s="42" t="e">
        <v>#REF!</v>
      </c>
      <c r="P152" s="44" t="e">
        <v>#REF!</v>
      </c>
      <c r="Q152" s="42" t="e">
        <v>#REF!</v>
      </c>
      <c r="R152" s="42" t="e">
        <v>#REF!</v>
      </c>
      <c r="S152" s="42" t="e">
        <v>#REF!</v>
      </c>
      <c r="T152" s="42" t="e">
        <v>#REF!</v>
      </c>
      <c r="U152" s="42" t="e">
        <v>#REF!</v>
      </c>
      <c r="V152" s="29"/>
      <c r="W152" s="29"/>
    </row>
    <row r="153" spans="1:23">
      <c r="A153" s="42" t="e">
        <v>#REF!</v>
      </c>
      <c r="B153" s="42" t="e">
        <v>#REF!</v>
      </c>
      <c r="C153" s="42" t="e">
        <v>#REF!</v>
      </c>
      <c r="D153" s="42" t="e">
        <v>#REF!</v>
      </c>
      <c r="E153" s="42" t="e">
        <v>#REF!</v>
      </c>
      <c r="F153" s="42" t="e">
        <v>#REF!</v>
      </c>
      <c r="G153" s="42" t="e">
        <v>#REF!</v>
      </c>
      <c r="H153" s="42" t="e">
        <v>#REF!</v>
      </c>
      <c r="I153" s="44" t="e">
        <v>#REF!</v>
      </c>
      <c r="J153" s="42" t="e">
        <v>#REF!</v>
      </c>
      <c r="K153" s="42" t="e">
        <v>#REF!</v>
      </c>
      <c r="L153" s="45" t="e">
        <v>#REF!</v>
      </c>
      <c r="M153" s="42" t="e">
        <v>#REF!</v>
      </c>
      <c r="N153" s="42" t="e">
        <v>#REF!</v>
      </c>
      <c r="O153" s="42" t="e">
        <v>#REF!</v>
      </c>
      <c r="P153" s="44" t="e">
        <v>#REF!</v>
      </c>
      <c r="Q153" s="42" t="e">
        <v>#REF!</v>
      </c>
      <c r="R153" s="42" t="e">
        <v>#REF!</v>
      </c>
      <c r="S153" s="42" t="e">
        <v>#REF!</v>
      </c>
      <c r="T153" s="42" t="e">
        <v>#REF!</v>
      </c>
      <c r="U153" s="42" t="e">
        <v>#REF!</v>
      </c>
      <c r="V153" s="29"/>
      <c r="W153" s="29"/>
    </row>
    <row r="154" spans="1:23">
      <c r="A154" s="42" t="e">
        <v>#REF!</v>
      </c>
      <c r="B154" s="42" t="e">
        <v>#REF!</v>
      </c>
      <c r="C154" s="42" t="e">
        <v>#REF!</v>
      </c>
      <c r="D154" s="42" t="e">
        <v>#REF!</v>
      </c>
      <c r="E154" s="42" t="e">
        <v>#REF!</v>
      </c>
      <c r="F154" s="42" t="e">
        <v>#REF!</v>
      </c>
      <c r="G154" s="42" t="e">
        <v>#REF!</v>
      </c>
      <c r="H154" s="42" t="e">
        <v>#REF!</v>
      </c>
      <c r="I154" s="44" t="e">
        <v>#REF!</v>
      </c>
      <c r="J154" s="42" t="e">
        <v>#REF!</v>
      </c>
      <c r="K154" s="42" t="e">
        <v>#REF!</v>
      </c>
      <c r="L154" s="45" t="e">
        <v>#REF!</v>
      </c>
      <c r="M154" s="42" t="e">
        <v>#REF!</v>
      </c>
      <c r="N154" s="42" t="e">
        <v>#REF!</v>
      </c>
      <c r="O154" s="42" t="e">
        <v>#REF!</v>
      </c>
      <c r="P154" s="44" t="e">
        <v>#REF!</v>
      </c>
      <c r="Q154" s="42" t="e">
        <v>#REF!</v>
      </c>
      <c r="R154" s="42" t="e">
        <v>#REF!</v>
      </c>
      <c r="S154" s="42" t="e">
        <v>#REF!</v>
      </c>
      <c r="T154" s="42" t="e">
        <v>#REF!</v>
      </c>
      <c r="U154" s="42" t="e">
        <v>#REF!</v>
      </c>
      <c r="V154" s="29"/>
      <c r="W154" s="29"/>
    </row>
    <row r="155" spans="1:23">
      <c r="A155" s="42" t="e">
        <v>#REF!</v>
      </c>
      <c r="B155" s="42" t="e">
        <v>#REF!</v>
      </c>
      <c r="C155" s="42" t="e">
        <v>#REF!</v>
      </c>
      <c r="D155" s="42" t="e">
        <v>#REF!</v>
      </c>
      <c r="E155" s="42" t="e">
        <v>#REF!</v>
      </c>
      <c r="F155" s="42" t="e">
        <v>#REF!</v>
      </c>
      <c r="G155" s="42" t="e">
        <v>#REF!</v>
      </c>
      <c r="H155" s="42" t="e">
        <v>#REF!</v>
      </c>
      <c r="I155" s="44" t="e">
        <v>#REF!</v>
      </c>
      <c r="J155" s="42" t="e">
        <v>#REF!</v>
      </c>
      <c r="K155" s="42" t="e">
        <v>#REF!</v>
      </c>
      <c r="L155" s="45" t="e">
        <v>#REF!</v>
      </c>
      <c r="M155" s="42" t="e">
        <v>#REF!</v>
      </c>
      <c r="N155" s="42" t="e">
        <v>#REF!</v>
      </c>
      <c r="O155" s="42" t="e">
        <v>#REF!</v>
      </c>
      <c r="P155" s="44" t="e">
        <v>#REF!</v>
      </c>
      <c r="Q155" s="42" t="e">
        <v>#REF!</v>
      </c>
      <c r="R155" s="42" t="e">
        <v>#REF!</v>
      </c>
      <c r="S155" s="42" t="e">
        <v>#REF!</v>
      </c>
      <c r="T155" s="42" t="e">
        <v>#REF!</v>
      </c>
      <c r="U155" s="42" t="e">
        <v>#REF!</v>
      </c>
      <c r="V155" s="29"/>
      <c r="W155" s="29"/>
    </row>
    <row r="156" spans="1:23">
      <c r="A156" s="42" t="e">
        <v>#REF!</v>
      </c>
      <c r="B156" s="42" t="e">
        <v>#REF!</v>
      </c>
      <c r="C156" s="42" t="e">
        <v>#REF!</v>
      </c>
      <c r="D156" s="42" t="e">
        <v>#REF!</v>
      </c>
      <c r="E156" s="42" t="e">
        <v>#REF!</v>
      </c>
      <c r="F156" s="42" t="e">
        <v>#REF!</v>
      </c>
      <c r="G156" s="42" t="e">
        <v>#REF!</v>
      </c>
      <c r="H156" s="42" t="e">
        <v>#REF!</v>
      </c>
      <c r="I156" s="44" t="e">
        <v>#REF!</v>
      </c>
      <c r="J156" s="42" t="e">
        <v>#REF!</v>
      </c>
      <c r="K156" s="42" t="e">
        <v>#REF!</v>
      </c>
      <c r="L156" s="45" t="e">
        <v>#REF!</v>
      </c>
      <c r="M156" s="42" t="e">
        <v>#REF!</v>
      </c>
      <c r="N156" s="42" t="e">
        <v>#REF!</v>
      </c>
      <c r="O156" s="42" t="e">
        <v>#REF!</v>
      </c>
      <c r="P156" s="44" t="e">
        <v>#REF!</v>
      </c>
      <c r="Q156" s="42" t="e">
        <v>#REF!</v>
      </c>
      <c r="R156" s="42" t="e">
        <v>#REF!</v>
      </c>
      <c r="S156" s="42" t="e">
        <v>#REF!</v>
      </c>
      <c r="T156" s="42" t="e">
        <v>#REF!</v>
      </c>
      <c r="U156" s="42" t="e">
        <v>#REF!</v>
      </c>
      <c r="V156" s="29"/>
      <c r="W156" s="29"/>
    </row>
    <row r="157" spans="1:23">
      <c r="A157" s="42" t="e">
        <v>#REF!</v>
      </c>
      <c r="B157" s="42" t="e">
        <v>#REF!</v>
      </c>
      <c r="C157" s="42" t="e">
        <v>#REF!</v>
      </c>
      <c r="D157" s="42" t="e">
        <v>#REF!</v>
      </c>
      <c r="E157" s="42" t="e">
        <v>#REF!</v>
      </c>
      <c r="F157" s="42" t="e">
        <v>#REF!</v>
      </c>
      <c r="G157" s="42" t="e">
        <v>#REF!</v>
      </c>
      <c r="H157" s="42" t="e">
        <v>#REF!</v>
      </c>
      <c r="I157" s="44" t="e">
        <v>#REF!</v>
      </c>
      <c r="J157" s="42" t="e">
        <v>#REF!</v>
      </c>
      <c r="K157" s="42" t="e">
        <v>#REF!</v>
      </c>
      <c r="L157" s="45" t="e">
        <v>#REF!</v>
      </c>
      <c r="M157" s="42" t="e">
        <v>#REF!</v>
      </c>
      <c r="N157" s="42" t="e">
        <v>#REF!</v>
      </c>
      <c r="O157" s="42" t="e">
        <v>#REF!</v>
      </c>
      <c r="P157" s="44" t="e">
        <v>#REF!</v>
      </c>
      <c r="Q157" s="42" t="e">
        <v>#REF!</v>
      </c>
      <c r="R157" s="42" t="e">
        <v>#REF!</v>
      </c>
      <c r="S157" s="42" t="e">
        <v>#REF!</v>
      </c>
      <c r="T157" s="42" t="e">
        <v>#REF!</v>
      </c>
      <c r="U157" s="42" t="e">
        <v>#REF!</v>
      </c>
      <c r="V157" s="29"/>
      <c r="W157" s="29"/>
    </row>
    <row r="158" spans="1:23">
      <c r="A158" s="42" t="e">
        <v>#REF!</v>
      </c>
      <c r="B158" s="42" t="e">
        <v>#REF!</v>
      </c>
      <c r="C158" s="42" t="e">
        <v>#REF!</v>
      </c>
      <c r="D158" s="42" t="e">
        <v>#REF!</v>
      </c>
      <c r="E158" s="42" t="e">
        <v>#REF!</v>
      </c>
      <c r="F158" s="42" t="e">
        <v>#REF!</v>
      </c>
      <c r="G158" s="42" t="e">
        <v>#REF!</v>
      </c>
      <c r="H158" s="42" t="e">
        <v>#REF!</v>
      </c>
      <c r="I158" s="44" t="e">
        <v>#REF!</v>
      </c>
      <c r="J158" s="42" t="e">
        <v>#REF!</v>
      </c>
      <c r="K158" s="42" t="e">
        <v>#REF!</v>
      </c>
      <c r="L158" s="45" t="e">
        <v>#REF!</v>
      </c>
      <c r="M158" s="42" t="e">
        <v>#REF!</v>
      </c>
      <c r="N158" s="42" t="e">
        <v>#REF!</v>
      </c>
      <c r="O158" s="42" t="e">
        <v>#REF!</v>
      </c>
      <c r="P158" s="44" t="e">
        <v>#REF!</v>
      </c>
      <c r="Q158" s="42" t="e">
        <v>#REF!</v>
      </c>
      <c r="R158" s="42" t="e">
        <v>#REF!</v>
      </c>
      <c r="S158" s="42" t="e">
        <v>#REF!</v>
      </c>
      <c r="T158" s="42" t="e">
        <v>#REF!</v>
      </c>
      <c r="U158" s="42" t="e">
        <v>#REF!</v>
      </c>
      <c r="V158" s="29"/>
      <c r="W158" s="29"/>
    </row>
    <row r="159" spans="1:23">
      <c r="A159" s="42" t="e">
        <v>#REF!</v>
      </c>
      <c r="B159" s="42" t="e">
        <v>#REF!</v>
      </c>
      <c r="C159" s="42" t="e">
        <v>#REF!</v>
      </c>
      <c r="D159" s="42" t="e">
        <v>#REF!</v>
      </c>
      <c r="E159" s="42" t="e">
        <v>#REF!</v>
      </c>
      <c r="F159" s="42" t="e">
        <v>#REF!</v>
      </c>
      <c r="G159" s="42" t="e">
        <v>#REF!</v>
      </c>
      <c r="H159" s="42" t="e">
        <v>#REF!</v>
      </c>
      <c r="I159" s="44" t="e">
        <v>#REF!</v>
      </c>
      <c r="J159" s="42" t="e">
        <v>#REF!</v>
      </c>
      <c r="K159" s="42" t="e">
        <v>#REF!</v>
      </c>
      <c r="L159" s="45" t="e">
        <v>#REF!</v>
      </c>
      <c r="M159" s="42" t="e">
        <v>#REF!</v>
      </c>
      <c r="N159" s="42" t="e">
        <v>#REF!</v>
      </c>
      <c r="O159" s="42" t="e">
        <v>#REF!</v>
      </c>
      <c r="P159" s="44" t="e">
        <v>#REF!</v>
      </c>
      <c r="Q159" s="42" t="e">
        <v>#REF!</v>
      </c>
      <c r="R159" s="42" t="e">
        <v>#REF!</v>
      </c>
      <c r="S159" s="42" t="e">
        <v>#REF!</v>
      </c>
      <c r="T159" s="42" t="e">
        <v>#REF!</v>
      </c>
      <c r="U159" s="42" t="e">
        <v>#REF!</v>
      </c>
      <c r="V159" s="29"/>
      <c r="W159" s="29"/>
    </row>
    <row r="160" spans="1:23">
      <c r="A160" s="42" t="e">
        <v>#REF!</v>
      </c>
      <c r="B160" s="42" t="e">
        <v>#REF!</v>
      </c>
      <c r="C160" s="42" t="e">
        <v>#REF!</v>
      </c>
      <c r="D160" s="42" t="e">
        <v>#REF!</v>
      </c>
      <c r="E160" s="42" t="e">
        <v>#REF!</v>
      </c>
      <c r="F160" s="42" t="e">
        <v>#REF!</v>
      </c>
      <c r="G160" s="42" t="e">
        <v>#REF!</v>
      </c>
      <c r="H160" s="42" t="e">
        <v>#REF!</v>
      </c>
      <c r="I160" s="44" t="e">
        <v>#REF!</v>
      </c>
      <c r="J160" s="42" t="e">
        <v>#REF!</v>
      </c>
      <c r="K160" s="42" t="e">
        <v>#REF!</v>
      </c>
      <c r="L160" s="45" t="e">
        <v>#REF!</v>
      </c>
      <c r="M160" s="42" t="e">
        <v>#REF!</v>
      </c>
      <c r="N160" s="42" t="e">
        <v>#REF!</v>
      </c>
      <c r="O160" s="42" t="e">
        <v>#REF!</v>
      </c>
      <c r="P160" s="44" t="e">
        <v>#REF!</v>
      </c>
      <c r="Q160" s="42" t="e">
        <v>#REF!</v>
      </c>
      <c r="R160" s="42" t="e">
        <v>#REF!</v>
      </c>
      <c r="S160" s="42" t="e">
        <v>#REF!</v>
      </c>
      <c r="T160" s="42" t="e">
        <v>#REF!</v>
      </c>
      <c r="U160" s="42" t="e">
        <v>#REF!</v>
      </c>
      <c r="V160" s="29"/>
      <c r="W160" s="29"/>
    </row>
    <row r="161" spans="1:23">
      <c r="A161" s="42" t="e">
        <v>#REF!</v>
      </c>
      <c r="B161" s="42" t="e">
        <v>#REF!</v>
      </c>
      <c r="C161" s="42" t="e">
        <v>#REF!</v>
      </c>
      <c r="D161" s="42" t="e">
        <v>#REF!</v>
      </c>
      <c r="E161" s="42" t="e">
        <v>#REF!</v>
      </c>
      <c r="F161" s="42" t="e">
        <v>#REF!</v>
      </c>
      <c r="G161" s="42" t="e">
        <v>#REF!</v>
      </c>
      <c r="H161" s="42" t="e">
        <v>#REF!</v>
      </c>
      <c r="I161" s="44" t="e">
        <v>#REF!</v>
      </c>
      <c r="J161" s="42" t="e">
        <v>#REF!</v>
      </c>
      <c r="K161" s="42" t="e">
        <v>#REF!</v>
      </c>
      <c r="L161" s="45" t="e">
        <v>#REF!</v>
      </c>
      <c r="M161" s="42" t="e">
        <v>#REF!</v>
      </c>
      <c r="N161" s="42" t="e">
        <v>#REF!</v>
      </c>
      <c r="O161" s="42" t="e">
        <v>#REF!</v>
      </c>
      <c r="P161" s="44" t="e">
        <v>#REF!</v>
      </c>
      <c r="Q161" s="42" t="e">
        <v>#REF!</v>
      </c>
      <c r="R161" s="42" t="e">
        <v>#REF!</v>
      </c>
      <c r="S161" s="42" t="e">
        <v>#REF!</v>
      </c>
      <c r="T161" s="42" t="e">
        <v>#REF!</v>
      </c>
      <c r="U161" s="42" t="e">
        <v>#REF!</v>
      </c>
      <c r="V161" s="29"/>
      <c r="W161" s="29"/>
    </row>
    <row r="162" spans="1:23">
      <c r="A162" s="42" t="e">
        <v>#REF!</v>
      </c>
      <c r="B162" s="42" t="e">
        <v>#REF!</v>
      </c>
      <c r="C162" s="42" t="e">
        <v>#REF!</v>
      </c>
      <c r="D162" s="42" t="e">
        <v>#REF!</v>
      </c>
      <c r="E162" s="42" t="e">
        <v>#REF!</v>
      </c>
      <c r="F162" s="42" t="e">
        <v>#REF!</v>
      </c>
      <c r="G162" s="42" t="e">
        <v>#REF!</v>
      </c>
      <c r="H162" s="42" t="e">
        <v>#REF!</v>
      </c>
      <c r="I162" s="44" t="e">
        <v>#REF!</v>
      </c>
      <c r="J162" s="42" t="e">
        <v>#REF!</v>
      </c>
      <c r="K162" s="42" t="e">
        <v>#REF!</v>
      </c>
      <c r="L162" s="45" t="e">
        <v>#REF!</v>
      </c>
      <c r="M162" s="42" t="e">
        <v>#REF!</v>
      </c>
      <c r="N162" s="42" t="e">
        <v>#REF!</v>
      </c>
      <c r="O162" s="42" t="e">
        <v>#REF!</v>
      </c>
      <c r="P162" s="44" t="e">
        <v>#REF!</v>
      </c>
      <c r="Q162" s="42" t="e">
        <v>#REF!</v>
      </c>
      <c r="R162" s="42" t="e">
        <v>#REF!</v>
      </c>
      <c r="S162" s="42" t="e">
        <v>#REF!</v>
      </c>
      <c r="T162" s="42" t="e">
        <v>#REF!</v>
      </c>
      <c r="U162" s="42" t="e">
        <v>#REF!</v>
      </c>
      <c r="V162" s="29"/>
      <c r="W162" s="29"/>
    </row>
    <row r="163" spans="1:23">
      <c r="A163" s="42" t="e">
        <v>#REF!</v>
      </c>
      <c r="B163" s="42" t="e">
        <v>#REF!</v>
      </c>
      <c r="C163" s="42" t="e">
        <v>#REF!</v>
      </c>
      <c r="D163" s="42" t="e">
        <v>#REF!</v>
      </c>
      <c r="E163" s="42" t="e">
        <v>#REF!</v>
      </c>
      <c r="F163" s="42" t="e">
        <v>#REF!</v>
      </c>
      <c r="G163" s="42" t="e">
        <v>#REF!</v>
      </c>
      <c r="H163" s="42" t="e">
        <v>#REF!</v>
      </c>
      <c r="I163" s="44" t="e">
        <v>#REF!</v>
      </c>
      <c r="J163" s="42" t="e">
        <v>#REF!</v>
      </c>
      <c r="K163" s="42" t="e">
        <v>#REF!</v>
      </c>
      <c r="L163" s="45" t="e">
        <v>#REF!</v>
      </c>
      <c r="M163" s="42" t="e">
        <v>#REF!</v>
      </c>
      <c r="N163" s="42" t="e">
        <v>#REF!</v>
      </c>
      <c r="O163" s="42" t="e">
        <v>#REF!</v>
      </c>
      <c r="P163" s="44" t="e">
        <v>#REF!</v>
      </c>
      <c r="Q163" s="42" t="e">
        <v>#REF!</v>
      </c>
      <c r="R163" s="42" t="e">
        <v>#REF!</v>
      </c>
      <c r="S163" s="42" t="e">
        <v>#REF!</v>
      </c>
      <c r="T163" s="42" t="e">
        <v>#REF!</v>
      </c>
      <c r="U163" s="42" t="e">
        <v>#REF!</v>
      </c>
      <c r="V163" s="29"/>
      <c r="W163" s="29"/>
    </row>
    <row r="164" spans="1:23">
      <c r="A164" s="42" t="e">
        <v>#REF!</v>
      </c>
      <c r="B164" s="42" t="e">
        <v>#REF!</v>
      </c>
      <c r="C164" s="42" t="e">
        <v>#REF!</v>
      </c>
      <c r="D164" s="42" t="e">
        <v>#REF!</v>
      </c>
      <c r="E164" s="42" t="e">
        <v>#REF!</v>
      </c>
      <c r="F164" s="42" t="e">
        <v>#REF!</v>
      </c>
      <c r="G164" s="42" t="e">
        <v>#REF!</v>
      </c>
      <c r="H164" s="42" t="e">
        <v>#REF!</v>
      </c>
      <c r="I164" s="44" t="e">
        <v>#REF!</v>
      </c>
      <c r="J164" s="42" t="e">
        <v>#REF!</v>
      </c>
      <c r="K164" s="42" t="e">
        <v>#REF!</v>
      </c>
      <c r="L164" s="45" t="e">
        <v>#REF!</v>
      </c>
      <c r="M164" s="42" t="e">
        <v>#REF!</v>
      </c>
      <c r="N164" s="42" t="e">
        <v>#REF!</v>
      </c>
      <c r="O164" s="42" t="e">
        <v>#REF!</v>
      </c>
      <c r="P164" s="44" t="e">
        <v>#REF!</v>
      </c>
      <c r="Q164" s="42" t="e">
        <v>#REF!</v>
      </c>
      <c r="R164" s="42" t="e">
        <v>#REF!</v>
      </c>
      <c r="S164" s="42" t="e">
        <v>#REF!</v>
      </c>
      <c r="T164" s="42" t="e">
        <v>#REF!</v>
      </c>
      <c r="U164" s="42" t="e">
        <v>#REF!</v>
      </c>
      <c r="V164" s="29"/>
      <c r="W164" s="29"/>
    </row>
    <row r="165" spans="1:23">
      <c r="A165" s="42" t="e">
        <v>#REF!</v>
      </c>
      <c r="B165" s="42" t="e">
        <v>#REF!</v>
      </c>
      <c r="C165" s="42" t="e">
        <v>#REF!</v>
      </c>
      <c r="D165" s="42" t="e">
        <v>#REF!</v>
      </c>
      <c r="E165" s="42" t="e">
        <v>#REF!</v>
      </c>
      <c r="F165" s="42" t="e">
        <v>#REF!</v>
      </c>
      <c r="G165" s="42" t="e">
        <v>#REF!</v>
      </c>
      <c r="H165" s="42" t="e">
        <v>#REF!</v>
      </c>
      <c r="I165" s="44" t="e">
        <v>#REF!</v>
      </c>
      <c r="J165" s="42" t="e">
        <v>#REF!</v>
      </c>
      <c r="K165" s="42" t="e">
        <v>#REF!</v>
      </c>
      <c r="L165" s="45" t="e">
        <v>#REF!</v>
      </c>
      <c r="M165" s="42" t="e">
        <v>#REF!</v>
      </c>
      <c r="N165" s="42" t="e">
        <v>#REF!</v>
      </c>
      <c r="O165" s="42" t="e">
        <v>#REF!</v>
      </c>
      <c r="P165" s="44" t="e">
        <v>#REF!</v>
      </c>
      <c r="Q165" s="42" t="e">
        <v>#REF!</v>
      </c>
      <c r="R165" s="42" t="e">
        <v>#REF!</v>
      </c>
      <c r="S165" s="42" t="e">
        <v>#REF!</v>
      </c>
      <c r="T165" s="42" t="e">
        <v>#REF!</v>
      </c>
      <c r="U165" s="42" t="e">
        <v>#REF!</v>
      </c>
      <c r="V165" s="29"/>
      <c r="W165" s="29"/>
    </row>
    <row r="166" spans="1:23">
      <c r="A166" s="42" t="e">
        <v>#REF!</v>
      </c>
      <c r="B166" s="42" t="e">
        <v>#REF!</v>
      </c>
      <c r="C166" s="42" t="e">
        <v>#REF!</v>
      </c>
      <c r="D166" s="42" t="e">
        <v>#REF!</v>
      </c>
      <c r="E166" s="42" t="e">
        <v>#REF!</v>
      </c>
      <c r="F166" s="42" t="e">
        <v>#REF!</v>
      </c>
      <c r="G166" s="42" t="e">
        <v>#REF!</v>
      </c>
      <c r="H166" s="42" t="e">
        <v>#REF!</v>
      </c>
      <c r="I166" s="44" t="e">
        <v>#REF!</v>
      </c>
      <c r="J166" s="42" t="e">
        <v>#REF!</v>
      </c>
      <c r="K166" s="42" t="e">
        <v>#REF!</v>
      </c>
      <c r="L166" s="45" t="e">
        <v>#REF!</v>
      </c>
      <c r="M166" s="42" t="e">
        <v>#REF!</v>
      </c>
      <c r="N166" s="42" t="e">
        <v>#REF!</v>
      </c>
      <c r="O166" s="42" t="e">
        <v>#REF!</v>
      </c>
      <c r="P166" s="44" t="e">
        <v>#REF!</v>
      </c>
      <c r="Q166" s="42" t="e">
        <v>#REF!</v>
      </c>
      <c r="R166" s="42" t="e">
        <v>#REF!</v>
      </c>
      <c r="S166" s="42" t="e">
        <v>#REF!</v>
      </c>
      <c r="T166" s="42" t="e">
        <v>#REF!</v>
      </c>
      <c r="U166" s="42" t="e">
        <v>#REF!</v>
      </c>
      <c r="V166" s="29"/>
      <c r="W166" s="29"/>
    </row>
    <row r="167" spans="1:23">
      <c r="A167" s="42" t="e">
        <v>#REF!</v>
      </c>
      <c r="B167" s="42" t="e">
        <v>#REF!</v>
      </c>
      <c r="C167" s="42" t="e">
        <v>#REF!</v>
      </c>
      <c r="D167" s="42" t="e">
        <v>#REF!</v>
      </c>
      <c r="E167" s="42" t="e">
        <v>#REF!</v>
      </c>
      <c r="F167" s="42" t="e">
        <v>#REF!</v>
      </c>
      <c r="G167" s="42" t="e">
        <v>#REF!</v>
      </c>
      <c r="H167" s="42" t="e">
        <v>#REF!</v>
      </c>
      <c r="I167" s="44" t="e">
        <v>#REF!</v>
      </c>
      <c r="J167" s="42" t="e">
        <v>#REF!</v>
      </c>
      <c r="K167" s="42" t="e">
        <v>#REF!</v>
      </c>
      <c r="L167" s="45" t="e">
        <v>#REF!</v>
      </c>
      <c r="M167" s="42" t="e">
        <v>#REF!</v>
      </c>
      <c r="N167" s="42" t="e">
        <v>#REF!</v>
      </c>
      <c r="O167" s="42" t="e">
        <v>#REF!</v>
      </c>
      <c r="P167" s="44" t="e">
        <v>#REF!</v>
      </c>
      <c r="Q167" s="42" t="e">
        <v>#REF!</v>
      </c>
      <c r="R167" s="42" t="e">
        <v>#REF!</v>
      </c>
      <c r="S167" s="42" t="e">
        <v>#REF!</v>
      </c>
      <c r="T167" s="42" t="e">
        <v>#REF!</v>
      </c>
      <c r="U167" s="42" t="e">
        <v>#REF!</v>
      </c>
      <c r="V167" s="29"/>
      <c r="W167" s="29"/>
    </row>
    <row r="168" spans="1:23">
      <c r="A168" s="42" t="e">
        <v>#REF!</v>
      </c>
      <c r="B168" s="42" t="e">
        <v>#REF!</v>
      </c>
      <c r="C168" s="42" t="e">
        <v>#REF!</v>
      </c>
      <c r="D168" s="42" t="e">
        <v>#REF!</v>
      </c>
      <c r="E168" s="42" t="e">
        <v>#REF!</v>
      </c>
      <c r="F168" s="42" t="e">
        <v>#REF!</v>
      </c>
      <c r="G168" s="42" t="e">
        <v>#REF!</v>
      </c>
      <c r="H168" s="42" t="e">
        <v>#REF!</v>
      </c>
      <c r="I168" s="44" t="e">
        <v>#REF!</v>
      </c>
      <c r="J168" s="42" t="e">
        <v>#REF!</v>
      </c>
      <c r="K168" s="42" t="e">
        <v>#REF!</v>
      </c>
      <c r="L168" s="45" t="e">
        <v>#REF!</v>
      </c>
      <c r="M168" s="42" t="e">
        <v>#REF!</v>
      </c>
      <c r="N168" s="42" t="e">
        <v>#REF!</v>
      </c>
      <c r="O168" s="42" t="e">
        <v>#REF!</v>
      </c>
      <c r="P168" s="44" t="e">
        <v>#REF!</v>
      </c>
      <c r="Q168" s="42" t="e">
        <v>#REF!</v>
      </c>
      <c r="R168" s="42" t="e">
        <v>#REF!</v>
      </c>
      <c r="S168" s="42" t="e">
        <v>#REF!</v>
      </c>
      <c r="T168" s="42" t="e">
        <v>#REF!</v>
      </c>
      <c r="U168" s="42" t="e">
        <v>#REF!</v>
      </c>
      <c r="V168" s="29"/>
      <c r="W168" s="29"/>
    </row>
    <row r="169" spans="1:23">
      <c r="A169" s="42" t="e">
        <v>#REF!</v>
      </c>
      <c r="B169" s="42" t="e">
        <v>#REF!</v>
      </c>
      <c r="C169" s="42" t="e">
        <v>#REF!</v>
      </c>
      <c r="D169" s="42" t="e">
        <v>#REF!</v>
      </c>
      <c r="E169" s="42" t="e">
        <v>#REF!</v>
      </c>
      <c r="F169" s="42" t="e">
        <v>#REF!</v>
      </c>
      <c r="G169" s="42" t="e">
        <v>#REF!</v>
      </c>
      <c r="H169" s="42" t="e">
        <v>#REF!</v>
      </c>
      <c r="I169" s="44" t="e">
        <v>#REF!</v>
      </c>
      <c r="J169" s="42" t="e">
        <v>#REF!</v>
      </c>
      <c r="K169" s="42" t="e">
        <v>#REF!</v>
      </c>
      <c r="L169" s="45" t="e">
        <v>#REF!</v>
      </c>
      <c r="M169" s="42" t="e">
        <v>#REF!</v>
      </c>
      <c r="N169" s="42" t="e">
        <v>#REF!</v>
      </c>
      <c r="O169" s="42" t="e">
        <v>#REF!</v>
      </c>
      <c r="P169" s="44" t="e">
        <v>#REF!</v>
      </c>
      <c r="Q169" s="42" t="e">
        <v>#REF!</v>
      </c>
      <c r="R169" s="42" t="e">
        <v>#REF!</v>
      </c>
      <c r="S169" s="42" t="e">
        <v>#REF!</v>
      </c>
      <c r="T169" s="42" t="e">
        <v>#REF!</v>
      </c>
      <c r="U169" s="42" t="e">
        <v>#REF!</v>
      </c>
      <c r="V169" s="29"/>
      <c r="W169" s="29"/>
    </row>
    <row r="170" spans="1:23">
      <c r="A170" s="42" t="e">
        <v>#REF!</v>
      </c>
      <c r="B170" s="42" t="e">
        <v>#REF!</v>
      </c>
      <c r="C170" s="42" t="e">
        <v>#REF!</v>
      </c>
      <c r="D170" s="42" t="e">
        <v>#REF!</v>
      </c>
      <c r="E170" s="42" t="e">
        <v>#REF!</v>
      </c>
      <c r="F170" s="42" t="e">
        <v>#REF!</v>
      </c>
      <c r="G170" s="42" t="e">
        <v>#REF!</v>
      </c>
      <c r="H170" s="42" t="e">
        <v>#REF!</v>
      </c>
      <c r="I170" s="44" t="e">
        <v>#REF!</v>
      </c>
      <c r="J170" s="42" t="e">
        <v>#REF!</v>
      </c>
      <c r="K170" s="42" t="e">
        <v>#REF!</v>
      </c>
      <c r="L170" s="45" t="e">
        <v>#REF!</v>
      </c>
      <c r="M170" s="42" t="e">
        <v>#REF!</v>
      </c>
      <c r="N170" s="42" t="e">
        <v>#REF!</v>
      </c>
      <c r="O170" s="42" t="e">
        <v>#REF!</v>
      </c>
      <c r="P170" s="44" t="e">
        <v>#REF!</v>
      </c>
      <c r="Q170" s="42" t="e">
        <v>#REF!</v>
      </c>
      <c r="R170" s="42" t="e">
        <v>#REF!</v>
      </c>
      <c r="S170" s="42" t="e">
        <v>#REF!</v>
      </c>
      <c r="T170" s="42" t="e">
        <v>#REF!</v>
      </c>
      <c r="U170" s="42" t="e">
        <v>#REF!</v>
      </c>
      <c r="V170" s="29"/>
      <c r="W170" s="29"/>
    </row>
    <row r="171" spans="1:23">
      <c r="A171" s="42" t="e">
        <v>#REF!</v>
      </c>
      <c r="B171" s="42" t="e">
        <v>#REF!</v>
      </c>
      <c r="C171" s="42" t="e">
        <v>#REF!</v>
      </c>
      <c r="D171" s="42" t="e">
        <v>#REF!</v>
      </c>
      <c r="E171" s="42" t="e">
        <v>#REF!</v>
      </c>
      <c r="F171" s="42" t="e">
        <v>#REF!</v>
      </c>
      <c r="G171" s="42" t="e">
        <v>#REF!</v>
      </c>
      <c r="H171" s="42" t="e">
        <v>#REF!</v>
      </c>
      <c r="I171" s="44" t="e">
        <v>#REF!</v>
      </c>
      <c r="J171" s="42" t="e">
        <v>#REF!</v>
      </c>
      <c r="K171" s="42" t="e">
        <v>#REF!</v>
      </c>
      <c r="L171" s="45" t="e">
        <v>#REF!</v>
      </c>
      <c r="M171" s="42" t="e">
        <v>#REF!</v>
      </c>
      <c r="N171" s="42" t="e">
        <v>#REF!</v>
      </c>
      <c r="O171" s="42" t="e">
        <v>#REF!</v>
      </c>
      <c r="P171" s="44" t="e">
        <v>#REF!</v>
      </c>
      <c r="Q171" s="42" t="e">
        <v>#REF!</v>
      </c>
      <c r="R171" s="42" t="e">
        <v>#REF!</v>
      </c>
      <c r="S171" s="42" t="e">
        <v>#REF!</v>
      </c>
      <c r="T171" s="42" t="e">
        <v>#REF!</v>
      </c>
      <c r="U171" s="42" t="e">
        <v>#REF!</v>
      </c>
      <c r="V171" s="29"/>
      <c r="W171" s="29"/>
    </row>
    <row r="172" spans="1:23">
      <c r="A172" s="42" t="e">
        <v>#REF!</v>
      </c>
      <c r="B172" s="42" t="e">
        <v>#REF!</v>
      </c>
      <c r="C172" s="42" t="e">
        <v>#REF!</v>
      </c>
      <c r="D172" s="42" t="e">
        <v>#REF!</v>
      </c>
      <c r="E172" s="42" t="e">
        <v>#REF!</v>
      </c>
      <c r="F172" s="42" t="e">
        <v>#REF!</v>
      </c>
      <c r="G172" s="42" t="e">
        <v>#REF!</v>
      </c>
      <c r="H172" s="42" t="e">
        <v>#REF!</v>
      </c>
      <c r="I172" s="44" t="e">
        <v>#REF!</v>
      </c>
      <c r="J172" s="42" t="e">
        <v>#REF!</v>
      </c>
      <c r="K172" s="42" t="e">
        <v>#REF!</v>
      </c>
      <c r="L172" s="45" t="e">
        <v>#REF!</v>
      </c>
      <c r="M172" s="42" t="e">
        <v>#REF!</v>
      </c>
      <c r="N172" s="42" t="e">
        <v>#REF!</v>
      </c>
      <c r="O172" s="42" t="e">
        <v>#REF!</v>
      </c>
      <c r="P172" s="44" t="e">
        <v>#REF!</v>
      </c>
      <c r="Q172" s="42" t="e">
        <v>#REF!</v>
      </c>
      <c r="R172" s="42" t="e">
        <v>#REF!</v>
      </c>
      <c r="S172" s="42" t="e">
        <v>#REF!</v>
      </c>
      <c r="T172" s="42" t="e">
        <v>#REF!</v>
      </c>
      <c r="U172" s="42" t="e">
        <v>#REF!</v>
      </c>
      <c r="V172" s="29"/>
      <c r="W172" s="29"/>
    </row>
    <row r="173" spans="1:23">
      <c r="A173" s="42" t="e">
        <v>#REF!</v>
      </c>
      <c r="B173" s="42" t="e">
        <v>#REF!</v>
      </c>
      <c r="C173" s="42" t="e">
        <v>#REF!</v>
      </c>
      <c r="D173" s="42" t="e">
        <v>#REF!</v>
      </c>
      <c r="E173" s="42" t="e">
        <v>#REF!</v>
      </c>
      <c r="F173" s="42" t="e">
        <v>#REF!</v>
      </c>
      <c r="G173" s="42" t="e">
        <v>#REF!</v>
      </c>
      <c r="H173" s="42" t="e">
        <v>#REF!</v>
      </c>
      <c r="I173" s="44" t="e">
        <v>#REF!</v>
      </c>
      <c r="J173" s="42" t="e">
        <v>#REF!</v>
      </c>
      <c r="K173" s="42" t="e">
        <v>#REF!</v>
      </c>
      <c r="L173" s="45" t="e">
        <v>#REF!</v>
      </c>
      <c r="M173" s="42" t="e">
        <v>#REF!</v>
      </c>
      <c r="N173" s="42" t="e">
        <v>#REF!</v>
      </c>
      <c r="O173" s="42" t="e">
        <v>#REF!</v>
      </c>
      <c r="P173" s="44" t="e">
        <v>#REF!</v>
      </c>
      <c r="Q173" s="42" t="e">
        <v>#REF!</v>
      </c>
      <c r="R173" s="42" t="e">
        <v>#REF!</v>
      </c>
      <c r="S173" s="42" t="e">
        <v>#REF!</v>
      </c>
      <c r="T173" s="42" t="e">
        <v>#REF!</v>
      </c>
      <c r="U173" s="42" t="e">
        <v>#REF!</v>
      </c>
      <c r="V173" s="29"/>
      <c r="W173" s="29"/>
    </row>
    <row r="174" spans="1:23">
      <c r="A174" s="42" t="e">
        <v>#REF!</v>
      </c>
      <c r="B174" s="42" t="e">
        <v>#REF!</v>
      </c>
      <c r="C174" s="42" t="e">
        <v>#REF!</v>
      </c>
      <c r="D174" s="42" t="e">
        <v>#REF!</v>
      </c>
      <c r="E174" s="42" t="e">
        <v>#REF!</v>
      </c>
      <c r="F174" s="42" t="e">
        <v>#REF!</v>
      </c>
      <c r="G174" s="42" t="e">
        <v>#REF!</v>
      </c>
      <c r="H174" s="42" t="e">
        <v>#REF!</v>
      </c>
      <c r="I174" s="44" t="e">
        <v>#REF!</v>
      </c>
      <c r="J174" s="42" t="e">
        <v>#REF!</v>
      </c>
      <c r="K174" s="42" t="e">
        <v>#REF!</v>
      </c>
      <c r="L174" s="45" t="e">
        <v>#REF!</v>
      </c>
      <c r="M174" s="42" t="e">
        <v>#REF!</v>
      </c>
      <c r="N174" s="42" t="e">
        <v>#REF!</v>
      </c>
      <c r="O174" s="42" t="e">
        <v>#REF!</v>
      </c>
      <c r="P174" s="44" t="e">
        <v>#REF!</v>
      </c>
      <c r="Q174" s="42" t="e">
        <v>#REF!</v>
      </c>
      <c r="R174" s="42" t="e">
        <v>#REF!</v>
      </c>
      <c r="S174" s="42" t="e">
        <v>#REF!</v>
      </c>
      <c r="T174" s="42" t="e">
        <v>#REF!</v>
      </c>
      <c r="U174" s="42" t="e">
        <v>#REF!</v>
      </c>
      <c r="V174" s="29"/>
      <c r="W174" s="29"/>
    </row>
    <row r="175" spans="1:23">
      <c r="A175" s="42" t="e">
        <v>#REF!</v>
      </c>
      <c r="B175" s="42" t="e">
        <v>#REF!</v>
      </c>
      <c r="C175" s="42" t="e">
        <v>#REF!</v>
      </c>
      <c r="D175" s="42" t="e">
        <v>#REF!</v>
      </c>
      <c r="E175" s="42" t="e">
        <v>#REF!</v>
      </c>
      <c r="F175" s="42" t="e">
        <v>#REF!</v>
      </c>
      <c r="G175" s="42" t="e">
        <v>#REF!</v>
      </c>
      <c r="H175" s="42" t="e">
        <v>#REF!</v>
      </c>
      <c r="I175" s="44" t="e">
        <v>#REF!</v>
      </c>
      <c r="J175" s="42" t="e">
        <v>#REF!</v>
      </c>
      <c r="K175" s="42" t="e">
        <v>#REF!</v>
      </c>
      <c r="L175" s="45" t="e">
        <v>#REF!</v>
      </c>
      <c r="M175" s="42" t="e">
        <v>#REF!</v>
      </c>
      <c r="N175" s="42" t="e">
        <v>#REF!</v>
      </c>
      <c r="O175" s="42" t="e">
        <v>#REF!</v>
      </c>
      <c r="P175" s="44" t="e">
        <v>#REF!</v>
      </c>
      <c r="Q175" s="42" t="e">
        <v>#REF!</v>
      </c>
      <c r="R175" s="42" t="e">
        <v>#REF!</v>
      </c>
      <c r="S175" s="42" t="e">
        <v>#REF!</v>
      </c>
      <c r="T175" s="42" t="e">
        <v>#REF!</v>
      </c>
      <c r="U175" s="42" t="e">
        <v>#REF!</v>
      </c>
      <c r="V175" s="29"/>
      <c r="W175" s="29"/>
    </row>
    <row r="176" spans="1:23">
      <c r="A176" s="42" t="e">
        <v>#REF!</v>
      </c>
      <c r="B176" s="42" t="e">
        <v>#REF!</v>
      </c>
      <c r="C176" s="42" t="e">
        <v>#REF!</v>
      </c>
      <c r="D176" s="42" t="e">
        <v>#REF!</v>
      </c>
      <c r="E176" s="42" t="e">
        <v>#REF!</v>
      </c>
      <c r="F176" s="42" t="e">
        <v>#REF!</v>
      </c>
      <c r="G176" s="42" t="e">
        <v>#REF!</v>
      </c>
      <c r="H176" s="42" t="e">
        <v>#REF!</v>
      </c>
      <c r="I176" s="44" t="e">
        <v>#REF!</v>
      </c>
      <c r="J176" s="42" t="e">
        <v>#REF!</v>
      </c>
      <c r="K176" s="42" t="e">
        <v>#REF!</v>
      </c>
      <c r="L176" s="45" t="e">
        <v>#REF!</v>
      </c>
      <c r="M176" s="42" t="e">
        <v>#REF!</v>
      </c>
      <c r="N176" s="42" t="e">
        <v>#REF!</v>
      </c>
      <c r="O176" s="42" t="e">
        <v>#REF!</v>
      </c>
      <c r="P176" s="44" t="e">
        <v>#REF!</v>
      </c>
      <c r="Q176" s="42" t="e">
        <v>#REF!</v>
      </c>
      <c r="R176" s="42" t="e">
        <v>#REF!</v>
      </c>
      <c r="S176" s="42" t="e">
        <v>#REF!</v>
      </c>
      <c r="T176" s="42" t="e">
        <v>#REF!</v>
      </c>
      <c r="U176" s="42" t="e">
        <v>#REF!</v>
      </c>
      <c r="V176" s="29"/>
      <c r="W176" s="29"/>
    </row>
    <row r="177" spans="1:23">
      <c r="A177" s="42" t="e">
        <v>#REF!</v>
      </c>
      <c r="B177" s="42" t="e">
        <v>#REF!</v>
      </c>
      <c r="C177" s="42" t="e">
        <v>#REF!</v>
      </c>
      <c r="D177" s="42" t="e">
        <v>#REF!</v>
      </c>
      <c r="E177" s="42" t="e">
        <v>#REF!</v>
      </c>
      <c r="F177" s="42" t="e">
        <v>#REF!</v>
      </c>
      <c r="G177" s="42" t="e">
        <v>#REF!</v>
      </c>
      <c r="H177" s="42" t="e">
        <v>#REF!</v>
      </c>
      <c r="I177" s="44" t="e">
        <v>#REF!</v>
      </c>
      <c r="J177" s="42" t="e">
        <v>#REF!</v>
      </c>
      <c r="K177" s="42" t="e">
        <v>#REF!</v>
      </c>
      <c r="L177" s="45" t="e">
        <v>#REF!</v>
      </c>
      <c r="M177" s="42" t="e">
        <v>#REF!</v>
      </c>
      <c r="N177" s="42" t="e">
        <v>#REF!</v>
      </c>
      <c r="O177" s="42" t="e">
        <v>#REF!</v>
      </c>
      <c r="P177" s="44" t="e">
        <v>#REF!</v>
      </c>
      <c r="Q177" s="42" t="e">
        <v>#REF!</v>
      </c>
      <c r="R177" s="42" t="e">
        <v>#REF!</v>
      </c>
      <c r="S177" s="42" t="e">
        <v>#REF!</v>
      </c>
      <c r="T177" s="42" t="e">
        <v>#REF!</v>
      </c>
      <c r="U177" s="42" t="e">
        <v>#REF!</v>
      </c>
      <c r="V177" s="29"/>
      <c r="W177" s="29"/>
    </row>
    <row r="178" spans="1:23">
      <c r="A178" s="42" t="e">
        <v>#REF!</v>
      </c>
      <c r="B178" s="42" t="e">
        <v>#REF!</v>
      </c>
      <c r="C178" s="42" t="e">
        <v>#REF!</v>
      </c>
      <c r="D178" s="42" t="e">
        <v>#REF!</v>
      </c>
      <c r="E178" s="42" t="e">
        <v>#REF!</v>
      </c>
      <c r="F178" s="42" t="e">
        <v>#REF!</v>
      </c>
      <c r="G178" s="42" t="e">
        <v>#REF!</v>
      </c>
      <c r="H178" s="42" t="e">
        <v>#REF!</v>
      </c>
      <c r="I178" s="44" t="e">
        <v>#REF!</v>
      </c>
      <c r="J178" s="42" t="e">
        <v>#REF!</v>
      </c>
      <c r="K178" s="42" t="e">
        <v>#REF!</v>
      </c>
      <c r="L178" s="45" t="e">
        <v>#REF!</v>
      </c>
      <c r="M178" s="42" t="e">
        <v>#REF!</v>
      </c>
      <c r="N178" s="42" t="e">
        <v>#REF!</v>
      </c>
      <c r="O178" s="42" t="e">
        <v>#REF!</v>
      </c>
      <c r="P178" s="44" t="e">
        <v>#REF!</v>
      </c>
      <c r="Q178" s="42" t="e">
        <v>#REF!</v>
      </c>
      <c r="R178" s="42" t="e">
        <v>#REF!</v>
      </c>
      <c r="S178" s="42" t="e">
        <v>#REF!</v>
      </c>
      <c r="T178" s="42" t="e">
        <v>#REF!</v>
      </c>
      <c r="U178" s="42" t="e">
        <v>#REF!</v>
      </c>
      <c r="V178" s="29"/>
      <c r="W178" s="29"/>
    </row>
    <row r="179" spans="1:23">
      <c r="A179" s="42" t="e">
        <v>#REF!</v>
      </c>
      <c r="B179" s="42" t="e">
        <v>#REF!</v>
      </c>
      <c r="C179" s="42" t="e">
        <v>#REF!</v>
      </c>
      <c r="D179" s="42" t="e">
        <v>#REF!</v>
      </c>
      <c r="E179" s="42" t="e">
        <v>#REF!</v>
      </c>
      <c r="F179" s="42" t="e">
        <v>#REF!</v>
      </c>
      <c r="G179" s="42" t="e">
        <v>#REF!</v>
      </c>
      <c r="H179" s="42" t="e">
        <v>#REF!</v>
      </c>
      <c r="I179" s="44" t="e">
        <v>#REF!</v>
      </c>
      <c r="J179" s="42" t="e">
        <v>#REF!</v>
      </c>
      <c r="K179" s="42" t="e">
        <v>#REF!</v>
      </c>
      <c r="L179" s="45" t="e">
        <v>#REF!</v>
      </c>
      <c r="M179" s="42" t="e">
        <v>#REF!</v>
      </c>
      <c r="N179" s="42" t="e">
        <v>#REF!</v>
      </c>
      <c r="O179" s="42" t="e">
        <v>#REF!</v>
      </c>
      <c r="P179" s="44" t="e">
        <v>#REF!</v>
      </c>
      <c r="Q179" s="42" t="e">
        <v>#REF!</v>
      </c>
      <c r="R179" s="42" t="e">
        <v>#REF!</v>
      </c>
      <c r="S179" s="42" t="e">
        <v>#REF!</v>
      </c>
      <c r="T179" s="42" t="e">
        <v>#REF!</v>
      </c>
      <c r="U179" s="42" t="e">
        <v>#REF!</v>
      </c>
      <c r="V179" s="29"/>
      <c r="W179" s="29"/>
    </row>
    <row r="180" spans="1:23">
      <c r="A180" s="42" t="e">
        <v>#REF!</v>
      </c>
      <c r="B180" s="42" t="e">
        <v>#REF!</v>
      </c>
      <c r="C180" s="42" t="e">
        <v>#REF!</v>
      </c>
      <c r="D180" s="42" t="e">
        <v>#REF!</v>
      </c>
      <c r="E180" s="42" t="e">
        <v>#REF!</v>
      </c>
      <c r="F180" s="42" t="e">
        <v>#REF!</v>
      </c>
      <c r="G180" s="42" t="e">
        <v>#REF!</v>
      </c>
      <c r="H180" s="42" t="e">
        <v>#REF!</v>
      </c>
      <c r="I180" s="44" t="e">
        <v>#REF!</v>
      </c>
      <c r="J180" s="42" t="e">
        <v>#REF!</v>
      </c>
      <c r="K180" s="42" t="e">
        <v>#REF!</v>
      </c>
      <c r="L180" s="45" t="e">
        <v>#REF!</v>
      </c>
      <c r="M180" s="42" t="e">
        <v>#REF!</v>
      </c>
      <c r="N180" s="42" t="e">
        <v>#REF!</v>
      </c>
      <c r="O180" s="42" t="e">
        <v>#REF!</v>
      </c>
      <c r="P180" s="44" t="e">
        <v>#REF!</v>
      </c>
      <c r="Q180" s="42" t="e">
        <v>#REF!</v>
      </c>
      <c r="R180" s="42" t="e">
        <v>#REF!</v>
      </c>
      <c r="S180" s="42" t="e">
        <v>#REF!</v>
      </c>
      <c r="T180" s="42" t="e">
        <v>#REF!</v>
      </c>
      <c r="U180" s="42" t="e">
        <v>#REF!</v>
      </c>
      <c r="V180" s="29"/>
      <c r="W180" s="29"/>
    </row>
    <row r="181" spans="1:23">
      <c r="A181" s="42" t="e">
        <v>#REF!</v>
      </c>
      <c r="B181" s="42" t="e">
        <v>#REF!</v>
      </c>
      <c r="C181" s="42" t="e">
        <v>#REF!</v>
      </c>
      <c r="D181" s="42" t="e">
        <v>#REF!</v>
      </c>
      <c r="E181" s="42" t="e">
        <v>#REF!</v>
      </c>
      <c r="F181" s="42" t="e">
        <v>#REF!</v>
      </c>
      <c r="G181" s="42" t="e">
        <v>#REF!</v>
      </c>
      <c r="H181" s="42" t="e">
        <v>#REF!</v>
      </c>
      <c r="I181" s="44" t="e">
        <v>#REF!</v>
      </c>
      <c r="J181" s="42" t="e">
        <v>#REF!</v>
      </c>
      <c r="K181" s="42" t="e">
        <v>#REF!</v>
      </c>
      <c r="L181" s="45" t="e">
        <v>#REF!</v>
      </c>
      <c r="M181" s="42" t="e">
        <v>#REF!</v>
      </c>
      <c r="N181" s="42" t="e">
        <v>#REF!</v>
      </c>
      <c r="O181" s="42" t="e">
        <v>#REF!</v>
      </c>
      <c r="P181" s="44" t="e">
        <v>#REF!</v>
      </c>
      <c r="Q181" s="42" t="e">
        <v>#REF!</v>
      </c>
      <c r="R181" s="42" t="e">
        <v>#REF!</v>
      </c>
      <c r="S181" s="42" t="e">
        <v>#REF!</v>
      </c>
      <c r="T181" s="42" t="e">
        <v>#REF!</v>
      </c>
      <c r="U181" s="42" t="e">
        <v>#REF!</v>
      </c>
      <c r="V181" s="29"/>
      <c r="W181" s="29"/>
    </row>
    <row r="182" spans="1:23">
      <c r="A182" s="42" t="e">
        <v>#REF!</v>
      </c>
      <c r="B182" s="42" t="e">
        <v>#REF!</v>
      </c>
      <c r="C182" s="42" t="e">
        <v>#REF!</v>
      </c>
      <c r="D182" s="42" t="e">
        <v>#REF!</v>
      </c>
      <c r="E182" s="42" t="e">
        <v>#REF!</v>
      </c>
      <c r="F182" s="42" t="e">
        <v>#REF!</v>
      </c>
      <c r="G182" s="42" t="e">
        <v>#REF!</v>
      </c>
      <c r="H182" s="42" t="e">
        <v>#REF!</v>
      </c>
      <c r="I182" s="44" t="e">
        <v>#REF!</v>
      </c>
      <c r="J182" s="42" t="e">
        <v>#REF!</v>
      </c>
      <c r="K182" s="42" t="e">
        <v>#REF!</v>
      </c>
      <c r="L182" s="45" t="e">
        <v>#REF!</v>
      </c>
      <c r="M182" s="42" t="e">
        <v>#REF!</v>
      </c>
      <c r="N182" s="42" t="e">
        <v>#REF!</v>
      </c>
      <c r="O182" s="42" t="e">
        <v>#REF!</v>
      </c>
      <c r="P182" s="44" t="e">
        <v>#REF!</v>
      </c>
      <c r="Q182" s="42" t="e">
        <v>#REF!</v>
      </c>
      <c r="R182" s="42" t="e">
        <v>#REF!</v>
      </c>
      <c r="S182" s="42" t="e">
        <v>#REF!</v>
      </c>
      <c r="T182" s="42" t="e">
        <v>#REF!</v>
      </c>
      <c r="U182" s="42" t="e">
        <v>#REF!</v>
      </c>
      <c r="V182" s="29"/>
      <c r="W182" s="29"/>
    </row>
    <row r="183" spans="1:23">
      <c r="A183" s="42" t="e">
        <v>#REF!</v>
      </c>
      <c r="B183" s="42" t="e">
        <v>#REF!</v>
      </c>
      <c r="C183" s="42" t="e">
        <v>#REF!</v>
      </c>
      <c r="D183" s="42" t="e">
        <v>#REF!</v>
      </c>
      <c r="E183" s="42" t="e">
        <v>#REF!</v>
      </c>
      <c r="F183" s="42" t="e">
        <v>#REF!</v>
      </c>
      <c r="G183" s="42" t="e">
        <v>#REF!</v>
      </c>
      <c r="H183" s="42" t="e">
        <v>#REF!</v>
      </c>
      <c r="I183" s="44" t="e">
        <v>#REF!</v>
      </c>
      <c r="J183" s="42" t="e">
        <v>#REF!</v>
      </c>
      <c r="K183" s="42" t="e">
        <v>#REF!</v>
      </c>
      <c r="L183" s="45" t="e">
        <v>#REF!</v>
      </c>
      <c r="M183" s="42" t="e">
        <v>#REF!</v>
      </c>
      <c r="N183" s="42" t="e">
        <v>#REF!</v>
      </c>
      <c r="O183" s="42" t="e">
        <v>#REF!</v>
      </c>
      <c r="P183" s="44" t="e">
        <v>#REF!</v>
      </c>
      <c r="Q183" s="42" t="e">
        <v>#REF!</v>
      </c>
      <c r="R183" s="42" t="e">
        <v>#REF!</v>
      </c>
      <c r="S183" s="42" t="e">
        <v>#REF!</v>
      </c>
      <c r="T183" s="42" t="e">
        <v>#REF!</v>
      </c>
      <c r="U183" s="42" t="e">
        <v>#REF!</v>
      </c>
      <c r="V183" s="29"/>
      <c r="W183" s="29"/>
    </row>
    <row r="184" spans="1:23">
      <c r="A184" s="42" t="e">
        <v>#REF!</v>
      </c>
      <c r="B184" s="42" t="e">
        <v>#REF!</v>
      </c>
      <c r="C184" s="42" t="e">
        <v>#REF!</v>
      </c>
      <c r="D184" s="42" t="e">
        <v>#REF!</v>
      </c>
      <c r="E184" s="42" t="e">
        <v>#REF!</v>
      </c>
      <c r="F184" s="42" t="e">
        <v>#REF!</v>
      </c>
      <c r="G184" s="42" t="e">
        <v>#REF!</v>
      </c>
      <c r="H184" s="42" t="e">
        <v>#REF!</v>
      </c>
      <c r="I184" s="44" t="e">
        <v>#REF!</v>
      </c>
      <c r="J184" s="42" t="e">
        <v>#REF!</v>
      </c>
      <c r="K184" s="42" t="e">
        <v>#REF!</v>
      </c>
      <c r="L184" s="45" t="e">
        <v>#REF!</v>
      </c>
      <c r="M184" s="42" t="e">
        <v>#REF!</v>
      </c>
      <c r="N184" s="42" t="e">
        <v>#REF!</v>
      </c>
      <c r="O184" s="42" t="e">
        <v>#REF!</v>
      </c>
      <c r="P184" s="44" t="e">
        <v>#REF!</v>
      </c>
      <c r="Q184" s="42" t="e">
        <v>#REF!</v>
      </c>
      <c r="R184" s="42" t="e">
        <v>#REF!</v>
      </c>
      <c r="S184" s="42" t="e">
        <v>#REF!</v>
      </c>
      <c r="T184" s="42" t="e">
        <v>#REF!</v>
      </c>
      <c r="U184" s="42" t="e">
        <v>#REF!</v>
      </c>
      <c r="V184" s="29"/>
      <c r="W184" s="29"/>
    </row>
    <row r="185" spans="1:23">
      <c r="A185" s="42" t="e">
        <v>#REF!</v>
      </c>
      <c r="B185" s="42" t="e">
        <v>#REF!</v>
      </c>
      <c r="C185" s="42" t="e">
        <v>#REF!</v>
      </c>
      <c r="D185" s="42" t="e">
        <v>#REF!</v>
      </c>
      <c r="E185" s="42" t="e">
        <v>#REF!</v>
      </c>
      <c r="F185" s="42" t="e">
        <v>#REF!</v>
      </c>
      <c r="G185" s="42" t="e">
        <v>#REF!</v>
      </c>
      <c r="H185" s="42" t="e">
        <v>#REF!</v>
      </c>
      <c r="I185" s="44" t="e">
        <v>#REF!</v>
      </c>
      <c r="J185" s="42" t="e">
        <v>#REF!</v>
      </c>
      <c r="K185" s="42" t="e">
        <v>#REF!</v>
      </c>
      <c r="L185" s="45" t="e">
        <v>#REF!</v>
      </c>
      <c r="M185" s="42" t="e">
        <v>#REF!</v>
      </c>
      <c r="N185" s="42" t="e">
        <v>#REF!</v>
      </c>
      <c r="O185" s="42" t="e">
        <v>#REF!</v>
      </c>
      <c r="P185" s="44" t="e">
        <v>#REF!</v>
      </c>
      <c r="Q185" s="42" t="e">
        <v>#REF!</v>
      </c>
      <c r="R185" s="42" t="e">
        <v>#REF!</v>
      </c>
      <c r="S185" s="42" t="e">
        <v>#REF!</v>
      </c>
      <c r="T185" s="42" t="e">
        <v>#REF!</v>
      </c>
      <c r="U185" s="42" t="e">
        <v>#REF!</v>
      </c>
      <c r="V185" s="29"/>
      <c r="W185" s="29"/>
    </row>
    <row r="186" spans="1:23">
      <c r="A186" s="42" t="e">
        <v>#REF!</v>
      </c>
      <c r="B186" s="42" t="e">
        <v>#REF!</v>
      </c>
      <c r="C186" s="42" t="e">
        <v>#REF!</v>
      </c>
      <c r="D186" s="42" t="e">
        <v>#REF!</v>
      </c>
      <c r="E186" s="42" t="e">
        <v>#REF!</v>
      </c>
      <c r="F186" s="42" t="e">
        <v>#REF!</v>
      </c>
      <c r="G186" s="42" t="e">
        <v>#REF!</v>
      </c>
      <c r="H186" s="42" t="e">
        <v>#REF!</v>
      </c>
      <c r="I186" s="44" t="e">
        <v>#REF!</v>
      </c>
      <c r="J186" s="42" t="e">
        <v>#REF!</v>
      </c>
      <c r="K186" s="42" t="e">
        <v>#REF!</v>
      </c>
      <c r="L186" s="45" t="e">
        <v>#REF!</v>
      </c>
      <c r="M186" s="42" t="e">
        <v>#REF!</v>
      </c>
      <c r="N186" s="42" t="e">
        <v>#REF!</v>
      </c>
      <c r="O186" s="42" t="e">
        <v>#REF!</v>
      </c>
      <c r="P186" s="44" t="e">
        <v>#REF!</v>
      </c>
      <c r="Q186" s="42" t="e">
        <v>#REF!</v>
      </c>
      <c r="R186" s="42" t="e">
        <v>#REF!</v>
      </c>
      <c r="S186" s="42" t="e">
        <v>#REF!</v>
      </c>
      <c r="T186" s="42" t="e">
        <v>#REF!</v>
      </c>
      <c r="U186" s="42" t="e">
        <v>#REF!</v>
      </c>
      <c r="V186" s="29"/>
      <c r="W186" s="29"/>
    </row>
    <row r="187" spans="1:23">
      <c r="A187" s="42" t="e">
        <v>#REF!</v>
      </c>
      <c r="B187" s="42" t="e">
        <v>#REF!</v>
      </c>
      <c r="C187" s="42" t="e">
        <v>#REF!</v>
      </c>
      <c r="D187" s="42" t="e">
        <v>#REF!</v>
      </c>
      <c r="E187" s="42" t="e">
        <v>#REF!</v>
      </c>
      <c r="F187" s="42" t="e">
        <v>#REF!</v>
      </c>
      <c r="G187" s="42" t="e">
        <v>#REF!</v>
      </c>
      <c r="H187" s="42" t="e">
        <v>#REF!</v>
      </c>
      <c r="I187" s="44" t="e">
        <v>#REF!</v>
      </c>
      <c r="J187" s="42" t="e">
        <v>#REF!</v>
      </c>
      <c r="K187" s="42" t="e">
        <v>#REF!</v>
      </c>
      <c r="L187" s="45" t="e">
        <v>#REF!</v>
      </c>
      <c r="M187" s="42" t="e">
        <v>#REF!</v>
      </c>
      <c r="N187" s="42" t="e">
        <v>#REF!</v>
      </c>
      <c r="O187" s="42" t="e">
        <v>#REF!</v>
      </c>
      <c r="P187" s="44" t="e">
        <v>#REF!</v>
      </c>
      <c r="Q187" s="42" t="e">
        <v>#REF!</v>
      </c>
      <c r="R187" s="42" t="e">
        <v>#REF!</v>
      </c>
      <c r="S187" s="42" t="e">
        <v>#REF!</v>
      </c>
      <c r="T187" s="42" t="e">
        <v>#REF!</v>
      </c>
      <c r="U187" s="42" t="e">
        <v>#REF!</v>
      </c>
      <c r="V187" s="29"/>
      <c r="W187" s="29"/>
    </row>
    <row r="188" spans="1:23">
      <c r="A188" s="42" t="e">
        <v>#REF!</v>
      </c>
      <c r="B188" s="42" t="e">
        <v>#REF!</v>
      </c>
      <c r="C188" s="42" t="e">
        <v>#REF!</v>
      </c>
      <c r="D188" s="42" t="e">
        <v>#REF!</v>
      </c>
      <c r="E188" s="42" t="e">
        <v>#REF!</v>
      </c>
      <c r="F188" s="42" t="e">
        <v>#REF!</v>
      </c>
      <c r="G188" s="42" t="e">
        <v>#REF!</v>
      </c>
      <c r="H188" s="42" t="e">
        <v>#REF!</v>
      </c>
      <c r="I188" s="44" t="e">
        <v>#REF!</v>
      </c>
      <c r="J188" s="42" t="e">
        <v>#REF!</v>
      </c>
      <c r="K188" s="42" t="e">
        <v>#REF!</v>
      </c>
      <c r="L188" s="45" t="e">
        <v>#REF!</v>
      </c>
      <c r="M188" s="42" t="e">
        <v>#REF!</v>
      </c>
      <c r="N188" s="42" t="e">
        <v>#REF!</v>
      </c>
      <c r="O188" s="42" t="e">
        <v>#REF!</v>
      </c>
      <c r="P188" s="44" t="e">
        <v>#REF!</v>
      </c>
      <c r="Q188" s="42" t="e">
        <v>#REF!</v>
      </c>
      <c r="R188" s="42" t="e">
        <v>#REF!</v>
      </c>
      <c r="S188" s="42" t="e">
        <v>#REF!</v>
      </c>
      <c r="T188" s="42" t="e">
        <v>#REF!</v>
      </c>
      <c r="U188" s="42" t="e">
        <v>#REF!</v>
      </c>
      <c r="V188" s="29"/>
      <c r="W188" s="29"/>
    </row>
    <row r="189" spans="1:23">
      <c r="A189" s="42" t="e">
        <v>#REF!</v>
      </c>
      <c r="B189" s="42" t="e">
        <v>#REF!</v>
      </c>
      <c r="C189" s="42" t="e">
        <v>#REF!</v>
      </c>
      <c r="D189" s="42" t="e">
        <v>#REF!</v>
      </c>
      <c r="E189" s="42" t="e">
        <v>#REF!</v>
      </c>
      <c r="F189" s="42" t="e">
        <v>#REF!</v>
      </c>
      <c r="G189" s="42" t="e">
        <v>#REF!</v>
      </c>
      <c r="H189" s="42" t="e">
        <v>#REF!</v>
      </c>
      <c r="I189" s="44" t="e">
        <v>#REF!</v>
      </c>
      <c r="J189" s="42" t="e">
        <v>#REF!</v>
      </c>
      <c r="K189" s="42" t="e">
        <v>#REF!</v>
      </c>
      <c r="L189" s="45" t="e">
        <v>#REF!</v>
      </c>
      <c r="M189" s="42" t="e">
        <v>#REF!</v>
      </c>
      <c r="N189" s="42" t="e">
        <v>#REF!</v>
      </c>
      <c r="O189" s="42" t="e">
        <v>#REF!</v>
      </c>
      <c r="P189" s="44" t="e">
        <v>#REF!</v>
      </c>
      <c r="Q189" s="42" t="e">
        <v>#REF!</v>
      </c>
      <c r="R189" s="42" t="e">
        <v>#REF!</v>
      </c>
      <c r="S189" s="42" t="e">
        <v>#REF!</v>
      </c>
      <c r="T189" s="42" t="e">
        <v>#REF!</v>
      </c>
      <c r="U189" s="42" t="e">
        <v>#REF!</v>
      </c>
      <c r="V189" s="29"/>
      <c r="W189" s="29"/>
    </row>
    <row r="190" spans="1:23">
      <c r="A190" s="42" t="e">
        <v>#REF!</v>
      </c>
      <c r="B190" s="42" t="e">
        <v>#REF!</v>
      </c>
      <c r="C190" s="42" t="e">
        <v>#REF!</v>
      </c>
      <c r="D190" s="42" t="e">
        <v>#REF!</v>
      </c>
      <c r="E190" s="42" t="e">
        <v>#REF!</v>
      </c>
      <c r="F190" s="42" t="e">
        <v>#REF!</v>
      </c>
      <c r="G190" s="42" t="e">
        <v>#REF!</v>
      </c>
      <c r="H190" s="42" t="e">
        <v>#REF!</v>
      </c>
      <c r="I190" s="44" t="e">
        <v>#REF!</v>
      </c>
      <c r="J190" s="42" t="e">
        <v>#REF!</v>
      </c>
      <c r="K190" s="42" t="e">
        <v>#REF!</v>
      </c>
      <c r="L190" s="45" t="e">
        <v>#REF!</v>
      </c>
      <c r="M190" s="42" t="e">
        <v>#REF!</v>
      </c>
      <c r="N190" s="42" t="e">
        <v>#REF!</v>
      </c>
      <c r="O190" s="42" t="e">
        <v>#REF!</v>
      </c>
      <c r="P190" s="44" t="e">
        <v>#REF!</v>
      </c>
      <c r="Q190" s="42" t="e">
        <v>#REF!</v>
      </c>
      <c r="R190" s="42" t="e">
        <v>#REF!</v>
      </c>
      <c r="S190" s="42" t="e">
        <v>#REF!</v>
      </c>
      <c r="T190" s="42" t="e">
        <v>#REF!</v>
      </c>
      <c r="U190" s="42" t="e">
        <v>#REF!</v>
      </c>
      <c r="V190" s="29"/>
      <c r="W190" s="29"/>
    </row>
    <row r="191" spans="1:23">
      <c r="A191" s="42" t="e">
        <v>#REF!</v>
      </c>
      <c r="B191" s="42" t="e">
        <v>#REF!</v>
      </c>
      <c r="C191" s="42" t="e">
        <v>#REF!</v>
      </c>
      <c r="D191" s="42" t="e">
        <v>#REF!</v>
      </c>
      <c r="E191" s="42" t="e">
        <v>#REF!</v>
      </c>
      <c r="F191" s="42" t="e">
        <v>#REF!</v>
      </c>
      <c r="G191" s="42" t="e">
        <v>#REF!</v>
      </c>
      <c r="H191" s="42" t="e">
        <v>#REF!</v>
      </c>
      <c r="I191" s="44" t="e">
        <v>#REF!</v>
      </c>
      <c r="J191" s="42" t="e">
        <v>#REF!</v>
      </c>
      <c r="K191" s="42" t="e">
        <v>#REF!</v>
      </c>
      <c r="L191" s="45" t="e">
        <v>#REF!</v>
      </c>
      <c r="M191" s="42" t="e">
        <v>#REF!</v>
      </c>
      <c r="N191" s="42" t="e">
        <v>#REF!</v>
      </c>
      <c r="O191" s="42" t="e">
        <v>#REF!</v>
      </c>
      <c r="P191" s="44" t="e">
        <v>#REF!</v>
      </c>
      <c r="Q191" s="42" t="e">
        <v>#REF!</v>
      </c>
      <c r="R191" s="42" t="e">
        <v>#REF!</v>
      </c>
      <c r="S191" s="42" t="e">
        <v>#REF!</v>
      </c>
      <c r="T191" s="42" t="e">
        <v>#REF!</v>
      </c>
      <c r="U191" s="42" t="e">
        <v>#REF!</v>
      </c>
      <c r="V191" s="29"/>
      <c r="W191" s="29"/>
    </row>
    <row r="192" spans="1:23">
      <c r="A192" s="42" t="e">
        <v>#REF!</v>
      </c>
      <c r="B192" s="42" t="e">
        <v>#REF!</v>
      </c>
      <c r="C192" s="42" t="e">
        <v>#REF!</v>
      </c>
      <c r="D192" s="42" t="e">
        <v>#REF!</v>
      </c>
      <c r="E192" s="42" t="e">
        <v>#REF!</v>
      </c>
      <c r="F192" s="42" t="e">
        <v>#REF!</v>
      </c>
      <c r="G192" s="42" t="e">
        <v>#REF!</v>
      </c>
      <c r="H192" s="42" t="e">
        <v>#REF!</v>
      </c>
      <c r="I192" s="44" t="e">
        <v>#REF!</v>
      </c>
      <c r="J192" s="42" t="e">
        <v>#REF!</v>
      </c>
      <c r="K192" s="42" t="e">
        <v>#REF!</v>
      </c>
      <c r="L192" s="45" t="e">
        <v>#REF!</v>
      </c>
      <c r="M192" s="42" t="e">
        <v>#REF!</v>
      </c>
      <c r="N192" s="42" t="e">
        <v>#REF!</v>
      </c>
      <c r="O192" s="42" t="e">
        <v>#REF!</v>
      </c>
      <c r="P192" s="44" t="e">
        <v>#REF!</v>
      </c>
      <c r="Q192" s="42" t="e">
        <v>#REF!</v>
      </c>
      <c r="R192" s="42" t="e">
        <v>#REF!</v>
      </c>
      <c r="S192" s="42" t="e">
        <v>#REF!</v>
      </c>
      <c r="T192" s="42" t="e">
        <v>#REF!</v>
      </c>
      <c r="U192" s="42" t="e">
        <v>#REF!</v>
      </c>
      <c r="V192" s="29"/>
      <c r="W192" s="29"/>
    </row>
    <row r="193" spans="1:23">
      <c r="A193" s="42" t="e">
        <v>#REF!</v>
      </c>
      <c r="B193" s="42" t="e">
        <v>#REF!</v>
      </c>
      <c r="C193" s="42" t="e">
        <v>#REF!</v>
      </c>
      <c r="D193" s="42" t="e">
        <v>#REF!</v>
      </c>
      <c r="E193" s="42" t="e">
        <v>#REF!</v>
      </c>
      <c r="F193" s="42" t="e">
        <v>#REF!</v>
      </c>
      <c r="G193" s="42" t="e">
        <v>#REF!</v>
      </c>
      <c r="H193" s="42" t="e">
        <v>#REF!</v>
      </c>
      <c r="I193" s="44" t="e">
        <v>#REF!</v>
      </c>
      <c r="J193" s="42" t="e">
        <v>#REF!</v>
      </c>
      <c r="K193" s="42" t="e">
        <v>#REF!</v>
      </c>
      <c r="L193" s="45" t="e">
        <v>#REF!</v>
      </c>
      <c r="M193" s="42" t="e">
        <v>#REF!</v>
      </c>
      <c r="N193" s="42" t="e">
        <v>#REF!</v>
      </c>
      <c r="O193" s="42" t="e">
        <v>#REF!</v>
      </c>
      <c r="P193" s="44" t="e">
        <v>#REF!</v>
      </c>
      <c r="Q193" s="42" t="e">
        <v>#REF!</v>
      </c>
      <c r="R193" s="42" t="e">
        <v>#REF!</v>
      </c>
      <c r="S193" s="42" t="e">
        <v>#REF!</v>
      </c>
      <c r="T193" s="42" t="e">
        <v>#REF!</v>
      </c>
      <c r="U193" s="42" t="e">
        <v>#REF!</v>
      </c>
      <c r="V193" s="29"/>
      <c r="W193" s="29"/>
    </row>
    <row r="194" spans="1:23">
      <c r="A194" s="42" t="e">
        <v>#REF!</v>
      </c>
      <c r="B194" s="42" t="e">
        <v>#REF!</v>
      </c>
      <c r="C194" s="42" t="e">
        <v>#REF!</v>
      </c>
      <c r="D194" s="42" t="e">
        <v>#REF!</v>
      </c>
      <c r="E194" s="42" t="e">
        <v>#REF!</v>
      </c>
      <c r="F194" s="42" t="e">
        <v>#REF!</v>
      </c>
      <c r="G194" s="42" t="e">
        <v>#REF!</v>
      </c>
      <c r="H194" s="42" t="e">
        <v>#REF!</v>
      </c>
      <c r="I194" s="44" t="e">
        <v>#REF!</v>
      </c>
      <c r="J194" s="42" t="e">
        <v>#REF!</v>
      </c>
      <c r="K194" s="42" t="e">
        <v>#REF!</v>
      </c>
      <c r="L194" s="45" t="e">
        <v>#REF!</v>
      </c>
      <c r="M194" s="42" t="e">
        <v>#REF!</v>
      </c>
      <c r="N194" s="42" t="e">
        <v>#REF!</v>
      </c>
      <c r="O194" s="42" t="e">
        <v>#REF!</v>
      </c>
      <c r="P194" s="44" t="e">
        <v>#REF!</v>
      </c>
      <c r="Q194" s="42" t="e">
        <v>#REF!</v>
      </c>
      <c r="R194" s="42" t="e">
        <v>#REF!</v>
      </c>
      <c r="S194" s="42" t="e">
        <v>#REF!</v>
      </c>
      <c r="T194" s="42" t="e">
        <v>#REF!</v>
      </c>
      <c r="U194" s="42" t="e">
        <v>#REF!</v>
      </c>
      <c r="V194" s="29"/>
      <c r="W194" s="29"/>
    </row>
    <row r="195" spans="1:23">
      <c r="A195" s="42" t="e">
        <v>#REF!</v>
      </c>
      <c r="B195" s="42" t="e">
        <v>#REF!</v>
      </c>
      <c r="C195" s="42" t="e">
        <v>#REF!</v>
      </c>
      <c r="D195" s="42" t="e">
        <v>#REF!</v>
      </c>
      <c r="E195" s="42" t="e">
        <v>#REF!</v>
      </c>
      <c r="F195" s="42" t="e">
        <v>#REF!</v>
      </c>
      <c r="G195" s="42" t="e">
        <v>#REF!</v>
      </c>
      <c r="H195" s="42" t="e">
        <v>#REF!</v>
      </c>
      <c r="I195" s="44" t="e">
        <v>#REF!</v>
      </c>
      <c r="J195" s="42" t="e">
        <v>#REF!</v>
      </c>
      <c r="K195" s="42" t="e">
        <v>#REF!</v>
      </c>
      <c r="L195" s="45" t="e">
        <v>#REF!</v>
      </c>
      <c r="M195" s="42" t="e">
        <v>#REF!</v>
      </c>
      <c r="N195" s="42" t="e">
        <v>#REF!</v>
      </c>
      <c r="O195" s="42" t="e">
        <v>#REF!</v>
      </c>
      <c r="P195" s="44" t="e">
        <v>#REF!</v>
      </c>
      <c r="Q195" s="42" t="e">
        <v>#REF!</v>
      </c>
      <c r="R195" s="42" t="e">
        <v>#REF!</v>
      </c>
      <c r="S195" s="42" t="e">
        <v>#REF!</v>
      </c>
      <c r="T195" s="42" t="e">
        <v>#REF!</v>
      </c>
      <c r="U195" s="42" t="e">
        <v>#REF!</v>
      </c>
      <c r="V195" s="29"/>
      <c r="W195" s="29"/>
    </row>
    <row r="196" spans="1:23">
      <c r="A196" s="42" t="e">
        <v>#REF!</v>
      </c>
      <c r="B196" s="42" t="e">
        <v>#REF!</v>
      </c>
      <c r="C196" s="42" t="e">
        <v>#REF!</v>
      </c>
      <c r="D196" s="42" t="e">
        <v>#REF!</v>
      </c>
      <c r="E196" s="42" t="e">
        <v>#REF!</v>
      </c>
      <c r="F196" s="42" t="e">
        <v>#REF!</v>
      </c>
      <c r="G196" s="42" t="e">
        <v>#REF!</v>
      </c>
      <c r="H196" s="42" t="e">
        <v>#REF!</v>
      </c>
      <c r="I196" s="44" t="e">
        <v>#REF!</v>
      </c>
      <c r="J196" s="42" t="e">
        <v>#REF!</v>
      </c>
      <c r="K196" s="42" t="e">
        <v>#REF!</v>
      </c>
      <c r="L196" s="45" t="e">
        <v>#REF!</v>
      </c>
      <c r="M196" s="42" t="e">
        <v>#REF!</v>
      </c>
      <c r="N196" s="42" t="e">
        <v>#REF!</v>
      </c>
      <c r="O196" s="42" t="e">
        <v>#REF!</v>
      </c>
      <c r="P196" s="44" t="e">
        <v>#REF!</v>
      </c>
      <c r="Q196" s="42" t="e">
        <v>#REF!</v>
      </c>
      <c r="R196" s="42" t="e">
        <v>#REF!</v>
      </c>
      <c r="S196" s="42" t="e">
        <v>#REF!</v>
      </c>
      <c r="T196" s="42" t="e">
        <v>#REF!</v>
      </c>
      <c r="U196" s="42" t="e">
        <v>#REF!</v>
      </c>
      <c r="V196" s="29"/>
      <c r="W196" s="29"/>
    </row>
    <row r="197" spans="1:23">
      <c r="A197" s="42" t="e">
        <v>#REF!</v>
      </c>
      <c r="B197" s="42" t="e">
        <v>#REF!</v>
      </c>
      <c r="C197" s="42" t="e">
        <v>#REF!</v>
      </c>
      <c r="D197" s="42" t="e">
        <v>#REF!</v>
      </c>
      <c r="E197" s="42" t="e">
        <v>#REF!</v>
      </c>
      <c r="F197" s="42" t="e">
        <v>#REF!</v>
      </c>
      <c r="G197" s="42" t="e">
        <v>#REF!</v>
      </c>
      <c r="H197" s="42" t="e">
        <v>#REF!</v>
      </c>
      <c r="I197" s="44" t="e">
        <v>#REF!</v>
      </c>
      <c r="J197" s="42" t="e">
        <v>#REF!</v>
      </c>
      <c r="K197" s="42" t="e">
        <v>#REF!</v>
      </c>
      <c r="L197" s="45" t="e">
        <v>#REF!</v>
      </c>
      <c r="M197" s="42" t="e">
        <v>#REF!</v>
      </c>
      <c r="N197" s="42" t="e">
        <v>#REF!</v>
      </c>
      <c r="O197" s="42" t="e">
        <v>#REF!</v>
      </c>
      <c r="P197" s="44" t="e">
        <v>#REF!</v>
      </c>
      <c r="Q197" s="42" t="e">
        <v>#REF!</v>
      </c>
      <c r="R197" s="42" t="e">
        <v>#REF!</v>
      </c>
      <c r="S197" s="42" t="e">
        <v>#REF!</v>
      </c>
      <c r="T197" s="42" t="e">
        <v>#REF!</v>
      </c>
      <c r="U197" s="42" t="e">
        <v>#REF!</v>
      </c>
      <c r="V197" s="29"/>
      <c r="W197" s="29"/>
    </row>
    <row r="198" spans="1:23">
      <c r="A198" s="42" t="e">
        <v>#REF!</v>
      </c>
      <c r="B198" s="42" t="e">
        <v>#REF!</v>
      </c>
      <c r="C198" s="42" t="e">
        <v>#REF!</v>
      </c>
      <c r="D198" s="42" t="e">
        <v>#REF!</v>
      </c>
      <c r="E198" s="42" t="e">
        <v>#REF!</v>
      </c>
      <c r="F198" s="42" t="e">
        <v>#REF!</v>
      </c>
      <c r="G198" s="42" t="e">
        <v>#REF!</v>
      </c>
      <c r="H198" s="42" t="e">
        <v>#REF!</v>
      </c>
      <c r="I198" s="44" t="e">
        <v>#REF!</v>
      </c>
      <c r="J198" s="42" t="e">
        <v>#REF!</v>
      </c>
      <c r="K198" s="42" t="e">
        <v>#REF!</v>
      </c>
      <c r="L198" s="45" t="e">
        <v>#REF!</v>
      </c>
      <c r="M198" s="42" t="e">
        <v>#REF!</v>
      </c>
      <c r="N198" s="42" t="e">
        <v>#REF!</v>
      </c>
      <c r="O198" s="42" t="e">
        <v>#REF!</v>
      </c>
      <c r="P198" s="44" t="e">
        <v>#REF!</v>
      </c>
      <c r="Q198" s="42" t="e">
        <v>#REF!</v>
      </c>
      <c r="R198" s="42" t="e">
        <v>#REF!</v>
      </c>
      <c r="S198" s="42" t="e">
        <v>#REF!</v>
      </c>
      <c r="T198" s="42" t="e">
        <v>#REF!</v>
      </c>
      <c r="U198" s="42" t="e">
        <v>#REF!</v>
      </c>
      <c r="V198" s="29"/>
      <c r="W198" s="29"/>
    </row>
    <row r="199" spans="1:23">
      <c r="A199" s="42" t="e">
        <v>#REF!</v>
      </c>
      <c r="B199" s="42" t="e">
        <v>#REF!</v>
      </c>
      <c r="C199" s="42" t="e">
        <v>#REF!</v>
      </c>
      <c r="D199" s="42" t="e">
        <v>#REF!</v>
      </c>
      <c r="E199" s="42" t="e">
        <v>#REF!</v>
      </c>
      <c r="F199" s="42" t="e">
        <v>#REF!</v>
      </c>
      <c r="G199" s="42" t="e">
        <v>#REF!</v>
      </c>
      <c r="H199" s="42" t="e">
        <v>#REF!</v>
      </c>
      <c r="I199" s="44" t="e">
        <v>#REF!</v>
      </c>
      <c r="J199" s="42" t="e">
        <v>#REF!</v>
      </c>
      <c r="K199" s="42" t="e">
        <v>#REF!</v>
      </c>
      <c r="L199" s="45" t="e">
        <v>#REF!</v>
      </c>
      <c r="M199" s="42" t="e">
        <v>#REF!</v>
      </c>
      <c r="N199" s="42" t="e">
        <v>#REF!</v>
      </c>
      <c r="O199" s="42" t="e">
        <v>#REF!</v>
      </c>
      <c r="P199" s="44" t="e">
        <v>#REF!</v>
      </c>
      <c r="Q199" s="42" t="e">
        <v>#REF!</v>
      </c>
      <c r="R199" s="42" t="e">
        <v>#REF!</v>
      </c>
      <c r="S199" s="42" t="e">
        <v>#REF!</v>
      </c>
      <c r="T199" s="42" t="e">
        <v>#REF!</v>
      </c>
      <c r="U199" s="42" t="e">
        <v>#REF!</v>
      </c>
      <c r="V199" s="29"/>
      <c r="W199" s="29"/>
    </row>
    <row r="200" spans="1:23">
      <c r="A200" s="42" t="e">
        <v>#REF!</v>
      </c>
      <c r="B200" s="42" t="e">
        <v>#REF!</v>
      </c>
      <c r="C200" s="42" t="e">
        <v>#REF!</v>
      </c>
      <c r="D200" s="42" t="e">
        <v>#REF!</v>
      </c>
      <c r="E200" s="42" t="e">
        <v>#REF!</v>
      </c>
      <c r="F200" s="42" t="e">
        <v>#REF!</v>
      </c>
      <c r="G200" s="42" t="e">
        <v>#REF!</v>
      </c>
      <c r="H200" s="42" t="e">
        <v>#REF!</v>
      </c>
      <c r="I200" s="44" t="e">
        <v>#REF!</v>
      </c>
      <c r="J200" s="42" t="e">
        <v>#REF!</v>
      </c>
      <c r="K200" s="42" t="e">
        <v>#REF!</v>
      </c>
      <c r="L200" s="45" t="e">
        <v>#REF!</v>
      </c>
      <c r="M200" s="42" t="e">
        <v>#REF!</v>
      </c>
      <c r="N200" s="42" t="e">
        <v>#REF!</v>
      </c>
      <c r="O200" s="42" t="e">
        <v>#REF!</v>
      </c>
      <c r="P200" s="44" t="e">
        <v>#REF!</v>
      </c>
      <c r="Q200" s="42" t="e">
        <v>#REF!</v>
      </c>
      <c r="R200" s="42" t="e">
        <v>#REF!</v>
      </c>
      <c r="S200" s="42" t="e">
        <v>#REF!</v>
      </c>
      <c r="T200" s="42" t="e">
        <v>#REF!</v>
      </c>
      <c r="U200" s="42" t="e">
        <v>#REF!</v>
      </c>
      <c r="V200" s="29"/>
      <c r="W200" s="29"/>
    </row>
    <row r="201" spans="1:23">
      <c r="A201" s="42" t="e">
        <v>#REF!</v>
      </c>
      <c r="B201" s="42" t="e">
        <v>#REF!</v>
      </c>
      <c r="C201" s="42" t="e">
        <v>#REF!</v>
      </c>
      <c r="D201" s="42" t="e">
        <v>#REF!</v>
      </c>
      <c r="E201" s="42" t="e">
        <v>#REF!</v>
      </c>
      <c r="F201" s="42" t="e">
        <v>#REF!</v>
      </c>
      <c r="G201" s="42" t="e">
        <v>#REF!</v>
      </c>
      <c r="H201" s="42" t="e">
        <v>#REF!</v>
      </c>
      <c r="I201" s="44" t="e">
        <v>#REF!</v>
      </c>
      <c r="J201" s="42" t="e">
        <v>#REF!</v>
      </c>
      <c r="K201" s="42" t="e">
        <v>#REF!</v>
      </c>
      <c r="L201" s="45" t="e">
        <v>#REF!</v>
      </c>
      <c r="M201" s="42" t="e">
        <v>#REF!</v>
      </c>
      <c r="N201" s="42" t="e">
        <v>#REF!</v>
      </c>
      <c r="O201" s="42" t="e">
        <v>#REF!</v>
      </c>
      <c r="P201" s="44" t="e">
        <v>#REF!</v>
      </c>
      <c r="Q201" s="42" t="e">
        <v>#REF!</v>
      </c>
      <c r="R201" s="42" t="e">
        <v>#REF!</v>
      </c>
      <c r="S201" s="42" t="e">
        <v>#REF!</v>
      </c>
      <c r="T201" s="42" t="e">
        <v>#REF!</v>
      </c>
      <c r="U201" s="42" t="e">
        <v>#REF!</v>
      </c>
      <c r="V201" s="29"/>
      <c r="W201" s="29"/>
    </row>
    <row r="202" spans="1:23">
      <c r="A202" s="42" t="e">
        <v>#REF!</v>
      </c>
      <c r="B202" s="42" t="e">
        <v>#REF!</v>
      </c>
      <c r="C202" s="42" t="e">
        <v>#REF!</v>
      </c>
      <c r="D202" s="42" t="e">
        <v>#REF!</v>
      </c>
      <c r="E202" s="42" t="e">
        <v>#REF!</v>
      </c>
      <c r="F202" s="42" t="e">
        <v>#REF!</v>
      </c>
      <c r="G202" s="42" t="e">
        <v>#REF!</v>
      </c>
      <c r="H202" s="42" t="e">
        <v>#REF!</v>
      </c>
      <c r="I202" s="44" t="e">
        <v>#REF!</v>
      </c>
      <c r="J202" s="42" t="e">
        <v>#REF!</v>
      </c>
      <c r="K202" s="42" t="e">
        <v>#REF!</v>
      </c>
      <c r="L202" s="45" t="e">
        <v>#REF!</v>
      </c>
      <c r="M202" s="42" t="e">
        <v>#REF!</v>
      </c>
      <c r="N202" s="42" t="e">
        <v>#REF!</v>
      </c>
      <c r="O202" s="42" t="e">
        <v>#REF!</v>
      </c>
      <c r="P202" s="44" t="e">
        <v>#REF!</v>
      </c>
      <c r="Q202" s="42" t="e">
        <v>#REF!</v>
      </c>
      <c r="R202" s="42" t="e">
        <v>#REF!</v>
      </c>
      <c r="S202" s="42" t="e">
        <v>#REF!</v>
      </c>
      <c r="T202" s="42" t="e">
        <v>#REF!</v>
      </c>
      <c r="U202" s="42" t="e">
        <v>#REF!</v>
      </c>
      <c r="V202" s="29"/>
      <c r="W202" s="29"/>
    </row>
    <row r="203" spans="1:23">
      <c r="A203" s="42" t="e">
        <v>#REF!</v>
      </c>
      <c r="B203" s="42" t="e">
        <v>#REF!</v>
      </c>
      <c r="C203" s="42" t="e">
        <v>#REF!</v>
      </c>
      <c r="D203" s="42" t="e">
        <v>#REF!</v>
      </c>
      <c r="E203" s="42" t="e">
        <v>#REF!</v>
      </c>
      <c r="F203" s="42" t="e">
        <v>#REF!</v>
      </c>
      <c r="G203" s="42" t="e">
        <v>#REF!</v>
      </c>
      <c r="H203" s="42" t="e">
        <v>#REF!</v>
      </c>
      <c r="I203" s="44" t="e">
        <v>#REF!</v>
      </c>
      <c r="J203" s="42" t="e">
        <v>#REF!</v>
      </c>
      <c r="K203" s="42" t="e">
        <v>#REF!</v>
      </c>
      <c r="L203" s="45" t="e">
        <v>#REF!</v>
      </c>
      <c r="M203" s="42" t="e">
        <v>#REF!</v>
      </c>
      <c r="N203" s="42" t="e">
        <v>#REF!</v>
      </c>
      <c r="O203" s="42" t="e">
        <v>#REF!</v>
      </c>
      <c r="P203" s="44" t="e">
        <v>#REF!</v>
      </c>
      <c r="Q203" s="42" t="e">
        <v>#REF!</v>
      </c>
      <c r="R203" s="42" t="e">
        <v>#REF!</v>
      </c>
      <c r="S203" s="42" t="e">
        <v>#REF!</v>
      </c>
      <c r="T203" s="42" t="e">
        <v>#REF!</v>
      </c>
      <c r="U203" s="42" t="e">
        <v>#REF!</v>
      </c>
      <c r="V203" s="29"/>
      <c r="W203" s="29"/>
    </row>
    <row r="204" spans="1:23">
      <c r="A204" s="42" t="e">
        <v>#REF!</v>
      </c>
      <c r="B204" s="42" t="e">
        <v>#REF!</v>
      </c>
      <c r="C204" s="42" t="e">
        <v>#REF!</v>
      </c>
      <c r="D204" s="42" t="e">
        <v>#REF!</v>
      </c>
      <c r="E204" s="42" t="e">
        <v>#REF!</v>
      </c>
      <c r="F204" s="42" t="e">
        <v>#REF!</v>
      </c>
      <c r="G204" s="42" t="e">
        <v>#REF!</v>
      </c>
      <c r="H204" s="42" t="e">
        <v>#REF!</v>
      </c>
      <c r="I204" s="44" t="e">
        <v>#REF!</v>
      </c>
      <c r="J204" s="42" t="e">
        <v>#REF!</v>
      </c>
      <c r="K204" s="42" t="e">
        <v>#REF!</v>
      </c>
      <c r="L204" s="45" t="e">
        <v>#REF!</v>
      </c>
      <c r="M204" s="42" t="e">
        <v>#REF!</v>
      </c>
      <c r="N204" s="42" t="e">
        <v>#REF!</v>
      </c>
      <c r="O204" s="42" t="e">
        <v>#REF!</v>
      </c>
      <c r="P204" s="44" t="e">
        <v>#REF!</v>
      </c>
      <c r="Q204" s="42" t="e">
        <v>#REF!</v>
      </c>
      <c r="R204" s="42" t="e">
        <v>#REF!</v>
      </c>
      <c r="S204" s="42" t="e">
        <v>#REF!</v>
      </c>
      <c r="T204" s="42" t="e">
        <v>#REF!</v>
      </c>
      <c r="U204" s="42" t="e">
        <v>#REF!</v>
      </c>
      <c r="V204" s="29"/>
      <c r="W204" s="29"/>
    </row>
    <row r="205" spans="1:23">
      <c r="A205" s="42" t="e">
        <v>#REF!</v>
      </c>
      <c r="B205" s="42" t="e">
        <v>#REF!</v>
      </c>
      <c r="C205" s="42" t="e">
        <v>#REF!</v>
      </c>
      <c r="D205" s="42" t="e">
        <v>#REF!</v>
      </c>
      <c r="E205" s="42" t="e">
        <v>#REF!</v>
      </c>
      <c r="F205" s="42" t="e">
        <v>#REF!</v>
      </c>
      <c r="G205" s="42" t="e">
        <v>#REF!</v>
      </c>
      <c r="H205" s="42" t="e">
        <v>#REF!</v>
      </c>
      <c r="I205" s="44" t="e">
        <v>#REF!</v>
      </c>
      <c r="J205" s="42" t="e">
        <v>#REF!</v>
      </c>
      <c r="K205" s="42" t="e">
        <v>#REF!</v>
      </c>
      <c r="L205" s="45" t="e">
        <v>#REF!</v>
      </c>
      <c r="M205" s="42" t="e">
        <v>#REF!</v>
      </c>
      <c r="N205" s="42" t="e">
        <v>#REF!</v>
      </c>
      <c r="O205" s="42" t="e">
        <v>#REF!</v>
      </c>
      <c r="P205" s="44" t="e">
        <v>#REF!</v>
      </c>
      <c r="Q205" s="42" t="e">
        <v>#REF!</v>
      </c>
      <c r="R205" s="42" t="e">
        <v>#REF!</v>
      </c>
      <c r="S205" s="42" t="e">
        <v>#REF!</v>
      </c>
      <c r="T205" s="42" t="e">
        <v>#REF!</v>
      </c>
      <c r="U205" s="42" t="e">
        <v>#REF!</v>
      </c>
      <c r="V205" s="29"/>
      <c r="W205" s="29"/>
    </row>
    <row r="206" spans="1:23">
      <c r="A206" s="42" t="e">
        <v>#REF!</v>
      </c>
      <c r="B206" s="42" t="e">
        <v>#REF!</v>
      </c>
      <c r="C206" s="42" t="e">
        <v>#REF!</v>
      </c>
      <c r="D206" s="42" t="e">
        <v>#REF!</v>
      </c>
      <c r="E206" s="42" t="e">
        <v>#REF!</v>
      </c>
      <c r="F206" s="42" t="e">
        <v>#REF!</v>
      </c>
      <c r="G206" s="42" t="e">
        <v>#REF!</v>
      </c>
      <c r="H206" s="42" t="e">
        <v>#REF!</v>
      </c>
      <c r="I206" s="44" t="e">
        <v>#REF!</v>
      </c>
      <c r="J206" s="42" t="e">
        <v>#REF!</v>
      </c>
      <c r="K206" s="42" t="e">
        <v>#REF!</v>
      </c>
      <c r="L206" s="45" t="e">
        <v>#REF!</v>
      </c>
      <c r="M206" s="42" t="e">
        <v>#REF!</v>
      </c>
      <c r="N206" s="42" t="e">
        <v>#REF!</v>
      </c>
      <c r="O206" s="42" t="e">
        <v>#REF!</v>
      </c>
      <c r="P206" s="44" t="e">
        <v>#REF!</v>
      </c>
      <c r="Q206" s="42" t="e">
        <v>#REF!</v>
      </c>
      <c r="R206" s="42" t="e">
        <v>#REF!</v>
      </c>
      <c r="S206" s="42" t="e">
        <v>#REF!</v>
      </c>
      <c r="T206" s="42" t="e">
        <v>#REF!</v>
      </c>
      <c r="U206" s="42" t="e">
        <v>#REF!</v>
      </c>
      <c r="V206" s="29"/>
      <c r="W206" s="29"/>
    </row>
    <row r="207" spans="1:23">
      <c r="A207" s="42" t="e">
        <v>#REF!</v>
      </c>
      <c r="B207" s="42" t="e">
        <v>#REF!</v>
      </c>
      <c r="C207" s="42" t="e">
        <v>#REF!</v>
      </c>
      <c r="D207" s="42" t="e">
        <v>#REF!</v>
      </c>
      <c r="E207" s="42" t="e">
        <v>#REF!</v>
      </c>
      <c r="F207" s="42" t="e">
        <v>#REF!</v>
      </c>
      <c r="G207" s="42" t="e">
        <v>#REF!</v>
      </c>
      <c r="H207" s="42" t="e">
        <v>#REF!</v>
      </c>
      <c r="I207" s="44" t="e">
        <v>#REF!</v>
      </c>
      <c r="J207" s="42" t="e">
        <v>#REF!</v>
      </c>
      <c r="K207" s="42" t="e">
        <v>#REF!</v>
      </c>
      <c r="L207" s="45" t="e">
        <v>#REF!</v>
      </c>
      <c r="M207" s="42" t="e">
        <v>#REF!</v>
      </c>
      <c r="N207" s="42" t="e">
        <v>#REF!</v>
      </c>
      <c r="O207" s="42" t="e">
        <v>#REF!</v>
      </c>
      <c r="P207" s="44" t="e">
        <v>#REF!</v>
      </c>
      <c r="Q207" s="42" t="e">
        <v>#REF!</v>
      </c>
      <c r="R207" s="42" t="e">
        <v>#REF!</v>
      </c>
      <c r="S207" s="42" t="e">
        <v>#REF!</v>
      </c>
      <c r="T207" s="42" t="e">
        <v>#REF!</v>
      </c>
      <c r="U207" s="42" t="e">
        <v>#REF!</v>
      </c>
      <c r="V207" s="29"/>
      <c r="W207" s="29"/>
    </row>
    <row r="208" spans="1:23">
      <c r="A208" s="42" t="e">
        <v>#REF!</v>
      </c>
      <c r="B208" s="42" t="e">
        <v>#REF!</v>
      </c>
      <c r="C208" s="42" t="e">
        <v>#REF!</v>
      </c>
      <c r="D208" s="42" t="e">
        <v>#REF!</v>
      </c>
      <c r="E208" s="42" t="e">
        <v>#REF!</v>
      </c>
      <c r="F208" s="42" t="e">
        <v>#REF!</v>
      </c>
      <c r="G208" s="42" t="e">
        <v>#REF!</v>
      </c>
      <c r="H208" s="42" t="e">
        <v>#REF!</v>
      </c>
      <c r="I208" s="44" t="e">
        <v>#REF!</v>
      </c>
      <c r="J208" s="42" t="e">
        <v>#REF!</v>
      </c>
      <c r="K208" s="42" t="e">
        <v>#REF!</v>
      </c>
      <c r="L208" s="45" t="e">
        <v>#REF!</v>
      </c>
      <c r="M208" s="42" t="e">
        <v>#REF!</v>
      </c>
      <c r="N208" s="42" t="e">
        <v>#REF!</v>
      </c>
      <c r="O208" s="42" t="e">
        <v>#REF!</v>
      </c>
      <c r="P208" s="44" t="e">
        <v>#REF!</v>
      </c>
      <c r="Q208" s="42" t="e">
        <v>#REF!</v>
      </c>
      <c r="R208" s="42" t="e">
        <v>#REF!</v>
      </c>
      <c r="S208" s="42" t="e">
        <v>#REF!</v>
      </c>
      <c r="T208" s="42" t="e">
        <v>#REF!</v>
      </c>
      <c r="U208" s="42" t="e">
        <v>#REF!</v>
      </c>
      <c r="V208" s="29"/>
      <c r="W208" s="29"/>
    </row>
    <row r="209" spans="1:23">
      <c r="A209" s="42" t="e">
        <v>#REF!</v>
      </c>
      <c r="B209" s="42" t="e">
        <v>#REF!</v>
      </c>
      <c r="C209" s="42" t="e">
        <v>#REF!</v>
      </c>
      <c r="D209" s="42" t="e">
        <v>#REF!</v>
      </c>
      <c r="E209" s="42" t="e">
        <v>#REF!</v>
      </c>
      <c r="F209" s="42" t="e">
        <v>#REF!</v>
      </c>
      <c r="G209" s="42" t="e">
        <v>#REF!</v>
      </c>
      <c r="H209" s="42" t="e">
        <v>#REF!</v>
      </c>
      <c r="I209" s="44" t="e">
        <v>#REF!</v>
      </c>
      <c r="J209" s="42" t="e">
        <v>#REF!</v>
      </c>
      <c r="K209" s="42" t="e">
        <v>#REF!</v>
      </c>
      <c r="L209" s="45" t="e">
        <v>#REF!</v>
      </c>
      <c r="M209" s="42" t="e">
        <v>#REF!</v>
      </c>
      <c r="N209" s="42" t="e">
        <v>#REF!</v>
      </c>
      <c r="O209" s="42" t="e">
        <v>#REF!</v>
      </c>
      <c r="P209" s="44" t="e">
        <v>#REF!</v>
      </c>
      <c r="Q209" s="42" t="e">
        <v>#REF!</v>
      </c>
      <c r="R209" s="42" t="e">
        <v>#REF!</v>
      </c>
      <c r="S209" s="42" t="e">
        <v>#REF!</v>
      </c>
      <c r="T209" s="42" t="e">
        <v>#REF!</v>
      </c>
      <c r="U209" s="42" t="e">
        <v>#REF!</v>
      </c>
      <c r="V209" s="29"/>
      <c r="W209" s="29"/>
    </row>
    <row r="210" spans="1:23">
      <c r="A210" s="42" t="e">
        <v>#REF!</v>
      </c>
      <c r="B210" s="42" t="e">
        <v>#REF!</v>
      </c>
      <c r="C210" s="42" t="e">
        <v>#REF!</v>
      </c>
      <c r="D210" s="42" t="e">
        <v>#REF!</v>
      </c>
      <c r="E210" s="42" t="e">
        <v>#REF!</v>
      </c>
      <c r="F210" s="42" t="e">
        <v>#REF!</v>
      </c>
      <c r="G210" s="42" t="e">
        <v>#REF!</v>
      </c>
      <c r="H210" s="42" t="e">
        <v>#REF!</v>
      </c>
      <c r="I210" s="44" t="e">
        <v>#REF!</v>
      </c>
      <c r="J210" s="42" t="e">
        <v>#REF!</v>
      </c>
      <c r="K210" s="42" t="e">
        <v>#REF!</v>
      </c>
      <c r="L210" s="45" t="e">
        <v>#REF!</v>
      </c>
      <c r="M210" s="42" t="e">
        <v>#REF!</v>
      </c>
      <c r="N210" s="42" t="e">
        <v>#REF!</v>
      </c>
      <c r="O210" s="42" t="e">
        <v>#REF!</v>
      </c>
      <c r="P210" s="44" t="e">
        <v>#REF!</v>
      </c>
      <c r="Q210" s="42" t="e">
        <v>#REF!</v>
      </c>
      <c r="R210" s="42" t="e">
        <v>#REF!</v>
      </c>
      <c r="S210" s="42" t="e">
        <v>#REF!</v>
      </c>
      <c r="T210" s="42" t="e">
        <v>#REF!</v>
      </c>
      <c r="U210" s="42" t="e">
        <v>#REF!</v>
      </c>
      <c r="V210" s="29"/>
      <c r="W210" s="29"/>
    </row>
    <row r="211" spans="1:23">
      <c r="A211" s="42" t="e">
        <v>#REF!</v>
      </c>
      <c r="B211" s="42" t="e">
        <v>#REF!</v>
      </c>
      <c r="C211" s="42" t="e">
        <v>#REF!</v>
      </c>
      <c r="D211" s="42" t="e">
        <v>#REF!</v>
      </c>
      <c r="E211" s="42" t="e">
        <v>#REF!</v>
      </c>
      <c r="F211" s="42" t="e">
        <v>#REF!</v>
      </c>
      <c r="G211" s="42" t="e">
        <v>#REF!</v>
      </c>
      <c r="H211" s="42" t="e">
        <v>#REF!</v>
      </c>
      <c r="I211" s="44" t="e">
        <v>#REF!</v>
      </c>
      <c r="J211" s="42" t="e">
        <v>#REF!</v>
      </c>
      <c r="K211" s="42" t="e">
        <v>#REF!</v>
      </c>
      <c r="L211" s="45" t="e">
        <v>#REF!</v>
      </c>
      <c r="M211" s="42" t="e">
        <v>#REF!</v>
      </c>
      <c r="N211" s="42" t="e">
        <v>#REF!</v>
      </c>
      <c r="O211" s="42" t="e">
        <v>#REF!</v>
      </c>
      <c r="P211" s="44" t="e">
        <v>#REF!</v>
      </c>
      <c r="Q211" s="42" t="e">
        <v>#REF!</v>
      </c>
      <c r="R211" s="42" t="e">
        <v>#REF!</v>
      </c>
      <c r="S211" s="42" t="e">
        <v>#REF!</v>
      </c>
      <c r="T211" s="42" t="e">
        <v>#REF!</v>
      </c>
      <c r="U211" s="42" t="e">
        <v>#REF!</v>
      </c>
      <c r="V211" s="29"/>
      <c r="W211" s="29"/>
    </row>
    <row r="212" spans="1:23">
      <c r="A212" s="42" t="e">
        <v>#REF!</v>
      </c>
      <c r="B212" s="42" t="e">
        <v>#REF!</v>
      </c>
      <c r="C212" s="42" t="e">
        <v>#REF!</v>
      </c>
      <c r="D212" s="42" t="e">
        <v>#REF!</v>
      </c>
      <c r="E212" s="42" t="e">
        <v>#REF!</v>
      </c>
      <c r="F212" s="42" t="e">
        <v>#REF!</v>
      </c>
      <c r="G212" s="42" t="e">
        <v>#REF!</v>
      </c>
      <c r="H212" s="42" t="e">
        <v>#REF!</v>
      </c>
      <c r="I212" s="44" t="e">
        <v>#REF!</v>
      </c>
      <c r="J212" s="42" t="e">
        <v>#REF!</v>
      </c>
      <c r="K212" s="42" t="e">
        <v>#REF!</v>
      </c>
      <c r="L212" s="45" t="e">
        <v>#REF!</v>
      </c>
      <c r="M212" s="42" t="e">
        <v>#REF!</v>
      </c>
      <c r="N212" s="42" t="e">
        <v>#REF!</v>
      </c>
      <c r="O212" s="42" t="e">
        <v>#REF!</v>
      </c>
      <c r="P212" s="44" t="e">
        <v>#REF!</v>
      </c>
      <c r="Q212" s="42" t="e">
        <v>#REF!</v>
      </c>
      <c r="R212" s="42" t="e">
        <v>#REF!</v>
      </c>
      <c r="S212" s="42" t="e">
        <v>#REF!</v>
      </c>
      <c r="T212" s="42" t="e">
        <v>#REF!</v>
      </c>
      <c r="U212" s="42" t="e">
        <v>#REF!</v>
      </c>
      <c r="V212" s="29"/>
      <c r="W212" s="29"/>
    </row>
    <row r="213" spans="1:23">
      <c r="A213" s="42" t="e">
        <v>#REF!</v>
      </c>
      <c r="B213" s="42" t="e">
        <v>#REF!</v>
      </c>
      <c r="C213" s="42" t="e">
        <v>#REF!</v>
      </c>
      <c r="D213" s="42" t="e">
        <v>#REF!</v>
      </c>
      <c r="E213" s="42" t="e">
        <v>#REF!</v>
      </c>
      <c r="F213" s="42" t="e">
        <v>#REF!</v>
      </c>
      <c r="G213" s="42" t="e">
        <v>#REF!</v>
      </c>
      <c r="H213" s="42" t="e">
        <v>#REF!</v>
      </c>
      <c r="I213" s="44" t="e">
        <v>#REF!</v>
      </c>
      <c r="J213" s="42" t="e">
        <v>#REF!</v>
      </c>
      <c r="K213" s="42" t="e">
        <v>#REF!</v>
      </c>
      <c r="L213" s="45" t="e">
        <v>#REF!</v>
      </c>
      <c r="M213" s="42" t="e">
        <v>#REF!</v>
      </c>
      <c r="N213" s="42" t="e">
        <v>#REF!</v>
      </c>
      <c r="O213" s="42" t="e">
        <v>#REF!</v>
      </c>
      <c r="P213" s="44" t="e">
        <v>#REF!</v>
      </c>
      <c r="Q213" s="42" t="e">
        <v>#REF!</v>
      </c>
      <c r="R213" s="42" t="e">
        <v>#REF!</v>
      </c>
      <c r="S213" s="42" t="e">
        <v>#REF!</v>
      </c>
      <c r="T213" s="42" t="e">
        <v>#REF!</v>
      </c>
      <c r="U213" s="42" t="e">
        <v>#REF!</v>
      </c>
      <c r="V213" s="29"/>
      <c r="W213" s="29"/>
    </row>
    <row r="214" spans="1:23">
      <c r="A214" s="42" t="e">
        <v>#REF!</v>
      </c>
      <c r="B214" s="42" t="e">
        <v>#REF!</v>
      </c>
      <c r="C214" s="42" t="e">
        <v>#REF!</v>
      </c>
      <c r="D214" s="42" t="e">
        <v>#REF!</v>
      </c>
      <c r="E214" s="42" t="e">
        <v>#REF!</v>
      </c>
      <c r="F214" s="42" t="e">
        <v>#REF!</v>
      </c>
      <c r="G214" s="42" t="e">
        <v>#REF!</v>
      </c>
      <c r="H214" s="42" t="e">
        <v>#REF!</v>
      </c>
      <c r="I214" s="44" t="e">
        <v>#REF!</v>
      </c>
      <c r="J214" s="42" t="e">
        <v>#REF!</v>
      </c>
      <c r="K214" s="42" t="e">
        <v>#REF!</v>
      </c>
      <c r="L214" s="45" t="e">
        <v>#REF!</v>
      </c>
      <c r="M214" s="42" t="e">
        <v>#REF!</v>
      </c>
      <c r="N214" s="42" t="e">
        <v>#REF!</v>
      </c>
      <c r="O214" s="42" t="e">
        <v>#REF!</v>
      </c>
      <c r="P214" s="44" t="e">
        <v>#REF!</v>
      </c>
      <c r="Q214" s="42" t="e">
        <v>#REF!</v>
      </c>
      <c r="R214" s="42" t="e">
        <v>#REF!</v>
      </c>
      <c r="S214" s="42" t="e">
        <v>#REF!</v>
      </c>
      <c r="T214" s="42" t="e">
        <v>#REF!</v>
      </c>
      <c r="U214" s="42" t="e">
        <v>#REF!</v>
      </c>
      <c r="V214" s="29"/>
      <c r="W214" s="29"/>
    </row>
    <row r="215" spans="1:23">
      <c r="A215" s="42" t="e">
        <v>#REF!</v>
      </c>
      <c r="B215" s="42" t="e">
        <v>#REF!</v>
      </c>
      <c r="C215" s="42" t="e">
        <v>#REF!</v>
      </c>
      <c r="D215" s="42" t="e">
        <v>#REF!</v>
      </c>
      <c r="E215" s="42" t="e">
        <v>#REF!</v>
      </c>
      <c r="F215" s="42" t="e">
        <v>#REF!</v>
      </c>
      <c r="G215" s="42" t="e">
        <v>#REF!</v>
      </c>
      <c r="H215" s="42" t="e">
        <v>#REF!</v>
      </c>
      <c r="I215" s="44" t="e">
        <v>#REF!</v>
      </c>
      <c r="J215" s="42" t="e">
        <v>#REF!</v>
      </c>
      <c r="K215" s="42" t="e">
        <v>#REF!</v>
      </c>
      <c r="L215" s="45" t="e">
        <v>#REF!</v>
      </c>
      <c r="M215" s="42" t="e">
        <v>#REF!</v>
      </c>
      <c r="N215" s="42" t="e">
        <v>#REF!</v>
      </c>
      <c r="O215" s="42" t="e">
        <v>#REF!</v>
      </c>
      <c r="P215" s="44" t="e">
        <v>#REF!</v>
      </c>
      <c r="Q215" s="42" t="e">
        <v>#REF!</v>
      </c>
      <c r="R215" s="42" t="e">
        <v>#REF!</v>
      </c>
      <c r="S215" s="42" t="e">
        <v>#REF!</v>
      </c>
      <c r="T215" s="42" t="e">
        <v>#REF!</v>
      </c>
      <c r="U215" s="42" t="e">
        <v>#REF!</v>
      </c>
      <c r="V215" s="29"/>
      <c r="W215" s="29"/>
    </row>
    <row r="216" spans="1:23">
      <c r="A216" s="42" t="e">
        <v>#REF!</v>
      </c>
      <c r="B216" s="42" t="e">
        <v>#REF!</v>
      </c>
      <c r="C216" s="42" t="e">
        <v>#REF!</v>
      </c>
      <c r="D216" s="42" t="e">
        <v>#REF!</v>
      </c>
      <c r="E216" s="42" t="e">
        <v>#REF!</v>
      </c>
      <c r="F216" s="42" t="e">
        <v>#REF!</v>
      </c>
      <c r="G216" s="42" t="e">
        <v>#REF!</v>
      </c>
      <c r="H216" s="42" t="e">
        <v>#REF!</v>
      </c>
      <c r="I216" s="44" t="e">
        <v>#REF!</v>
      </c>
      <c r="J216" s="42" t="e">
        <v>#REF!</v>
      </c>
      <c r="K216" s="42" t="e">
        <v>#REF!</v>
      </c>
      <c r="L216" s="45" t="e">
        <v>#REF!</v>
      </c>
      <c r="M216" s="42" t="e">
        <v>#REF!</v>
      </c>
      <c r="N216" s="42" t="e">
        <v>#REF!</v>
      </c>
      <c r="O216" s="42" t="e">
        <v>#REF!</v>
      </c>
      <c r="P216" s="44" t="e">
        <v>#REF!</v>
      </c>
      <c r="Q216" s="42" t="e">
        <v>#REF!</v>
      </c>
      <c r="R216" s="42" t="e">
        <v>#REF!</v>
      </c>
      <c r="S216" s="42" t="e">
        <v>#REF!</v>
      </c>
      <c r="T216" s="42" t="e">
        <v>#REF!</v>
      </c>
      <c r="U216" s="42" t="e">
        <v>#REF!</v>
      </c>
      <c r="V216" s="29"/>
      <c r="W216" s="29"/>
    </row>
    <row r="217" spans="1:23">
      <c r="A217" s="42" t="e">
        <v>#REF!</v>
      </c>
      <c r="B217" s="42" t="e">
        <v>#REF!</v>
      </c>
      <c r="C217" s="42" t="e">
        <v>#REF!</v>
      </c>
      <c r="D217" s="42" t="e">
        <v>#REF!</v>
      </c>
      <c r="E217" s="42" t="e">
        <v>#REF!</v>
      </c>
      <c r="F217" s="42" t="e">
        <v>#REF!</v>
      </c>
      <c r="G217" s="42" t="e">
        <v>#REF!</v>
      </c>
      <c r="H217" s="42" t="e">
        <v>#REF!</v>
      </c>
      <c r="I217" s="44" t="e">
        <v>#REF!</v>
      </c>
      <c r="J217" s="42" t="e">
        <v>#REF!</v>
      </c>
      <c r="K217" s="42" t="e">
        <v>#REF!</v>
      </c>
      <c r="L217" s="45" t="e">
        <v>#REF!</v>
      </c>
      <c r="M217" s="42" t="e">
        <v>#REF!</v>
      </c>
      <c r="N217" s="42" t="e">
        <v>#REF!</v>
      </c>
      <c r="O217" s="42" t="e">
        <v>#REF!</v>
      </c>
      <c r="P217" s="44" t="e">
        <v>#REF!</v>
      </c>
      <c r="Q217" s="42" t="e">
        <v>#REF!</v>
      </c>
      <c r="R217" s="42" t="e">
        <v>#REF!</v>
      </c>
      <c r="S217" s="42" t="e">
        <v>#REF!</v>
      </c>
      <c r="T217" s="42" t="e">
        <v>#REF!</v>
      </c>
      <c r="U217" s="42" t="e">
        <v>#REF!</v>
      </c>
      <c r="V217" s="29"/>
      <c r="W217" s="29"/>
    </row>
    <row r="218" spans="1:23">
      <c r="A218" s="42" t="e">
        <v>#REF!</v>
      </c>
      <c r="B218" s="42" t="e">
        <v>#REF!</v>
      </c>
      <c r="C218" s="42" t="e">
        <v>#REF!</v>
      </c>
      <c r="D218" s="42" t="e">
        <v>#REF!</v>
      </c>
      <c r="E218" s="42" t="e">
        <v>#REF!</v>
      </c>
      <c r="F218" s="42" t="e">
        <v>#REF!</v>
      </c>
      <c r="G218" s="42" t="e">
        <v>#REF!</v>
      </c>
      <c r="H218" s="42" t="e">
        <v>#REF!</v>
      </c>
      <c r="I218" s="44" t="e">
        <v>#REF!</v>
      </c>
      <c r="J218" s="42" t="e">
        <v>#REF!</v>
      </c>
      <c r="K218" s="42" t="e">
        <v>#REF!</v>
      </c>
      <c r="L218" s="45" t="e">
        <v>#REF!</v>
      </c>
      <c r="M218" s="42" t="e">
        <v>#REF!</v>
      </c>
      <c r="N218" s="42" t="e">
        <v>#REF!</v>
      </c>
      <c r="O218" s="42" t="e">
        <v>#REF!</v>
      </c>
      <c r="P218" s="44" t="e">
        <v>#REF!</v>
      </c>
      <c r="Q218" s="42" t="e">
        <v>#REF!</v>
      </c>
      <c r="R218" s="42" t="e">
        <v>#REF!</v>
      </c>
      <c r="S218" s="42" t="e">
        <v>#REF!</v>
      </c>
      <c r="T218" s="42" t="e">
        <v>#REF!</v>
      </c>
      <c r="U218" s="42" t="e">
        <v>#REF!</v>
      </c>
      <c r="V218" s="29"/>
      <c r="W218" s="29"/>
    </row>
    <row r="219" spans="1:23">
      <c r="A219" s="42" t="e">
        <v>#REF!</v>
      </c>
      <c r="B219" s="42" t="e">
        <v>#REF!</v>
      </c>
      <c r="C219" s="42" t="e">
        <v>#REF!</v>
      </c>
      <c r="D219" s="42" t="e">
        <v>#REF!</v>
      </c>
      <c r="E219" s="42" t="e">
        <v>#REF!</v>
      </c>
      <c r="F219" s="42" t="e">
        <v>#REF!</v>
      </c>
      <c r="G219" s="42" t="e">
        <v>#REF!</v>
      </c>
      <c r="H219" s="42" t="e">
        <v>#REF!</v>
      </c>
      <c r="I219" s="44" t="e">
        <v>#REF!</v>
      </c>
      <c r="J219" s="42" t="e">
        <v>#REF!</v>
      </c>
      <c r="K219" s="42" t="e">
        <v>#REF!</v>
      </c>
      <c r="L219" s="45" t="e">
        <v>#REF!</v>
      </c>
      <c r="M219" s="42" t="e">
        <v>#REF!</v>
      </c>
      <c r="N219" s="42" t="e">
        <v>#REF!</v>
      </c>
      <c r="O219" s="42" t="e">
        <v>#REF!</v>
      </c>
      <c r="P219" s="44" t="e">
        <v>#REF!</v>
      </c>
      <c r="Q219" s="42" t="e">
        <v>#REF!</v>
      </c>
      <c r="R219" s="42" t="e">
        <v>#REF!</v>
      </c>
      <c r="S219" s="42" t="e">
        <v>#REF!</v>
      </c>
      <c r="T219" s="42" t="e">
        <v>#REF!</v>
      </c>
      <c r="U219" s="42" t="e">
        <v>#REF!</v>
      </c>
      <c r="V219" s="29"/>
      <c r="W219" s="29"/>
    </row>
    <row r="220" spans="1:23">
      <c r="A220" s="42" t="e">
        <v>#REF!</v>
      </c>
      <c r="B220" s="42" t="e">
        <v>#REF!</v>
      </c>
      <c r="C220" s="42" t="e">
        <v>#REF!</v>
      </c>
      <c r="D220" s="42" t="e">
        <v>#REF!</v>
      </c>
      <c r="E220" s="42" t="e">
        <v>#REF!</v>
      </c>
      <c r="F220" s="42" t="e">
        <v>#REF!</v>
      </c>
      <c r="G220" s="42" t="e">
        <v>#REF!</v>
      </c>
      <c r="H220" s="42" t="e">
        <v>#REF!</v>
      </c>
      <c r="I220" s="44" t="e">
        <v>#REF!</v>
      </c>
      <c r="J220" s="42" t="e">
        <v>#REF!</v>
      </c>
      <c r="K220" s="42" t="e">
        <v>#REF!</v>
      </c>
      <c r="L220" s="45" t="e">
        <v>#REF!</v>
      </c>
      <c r="M220" s="42" t="e">
        <v>#REF!</v>
      </c>
      <c r="N220" s="42" t="e">
        <v>#REF!</v>
      </c>
      <c r="O220" s="42" t="e">
        <v>#REF!</v>
      </c>
      <c r="P220" s="44" t="e">
        <v>#REF!</v>
      </c>
      <c r="Q220" s="42" t="e">
        <v>#REF!</v>
      </c>
      <c r="R220" s="42" t="e">
        <v>#REF!</v>
      </c>
      <c r="S220" s="42" t="e">
        <v>#REF!</v>
      </c>
      <c r="T220" s="42" t="e">
        <v>#REF!</v>
      </c>
      <c r="U220" s="42" t="e">
        <v>#REF!</v>
      </c>
      <c r="V220" s="29"/>
      <c r="W220" s="29"/>
    </row>
    <row r="221" spans="1:23">
      <c r="A221" s="42" t="e">
        <v>#REF!</v>
      </c>
      <c r="B221" s="42" t="e">
        <v>#REF!</v>
      </c>
      <c r="C221" s="42" t="e">
        <v>#REF!</v>
      </c>
      <c r="D221" s="42" t="e">
        <v>#REF!</v>
      </c>
      <c r="E221" s="42" t="e">
        <v>#REF!</v>
      </c>
      <c r="F221" s="42" t="e">
        <v>#REF!</v>
      </c>
      <c r="G221" s="42" t="e">
        <v>#REF!</v>
      </c>
      <c r="H221" s="42" t="e">
        <v>#REF!</v>
      </c>
      <c r="I221" s="44" t="e">
        <v>#REF!</v>
      </c>
      <c r="J221" s="42" t="e">
        <v>#REF!</v>
      </c>
      <c r="K221" s="42" t="e">
        <v>#REF!</v>
      </c>
      <c r="L221" s="45" t="e">
        <v>#REF!</v>
      </c>
      <c r="M221" s="42" t="e">
        <v>#REF!</v>
      </c>
      <c r="N221" s="42" t="e">
        <v>#REF!</v>
      </c>
      <c r="O221" s="42" t="e">
        <v>#REF!</v>
      </c>
      <c r="P221" s="44" t="e">
        <v>#REF!</v>
      </c>
      <c r="Q221" s="42" t="e">
        <v>#REF!</v>
      </c>
      <c r="R221" s="42" t="e">
        <v>#REF!</v>
      </c>
      <c r="S221" s="42" t="e">
        <v>#REF!</v>
      </c>
      <c r="T221" s="42" t="e">
        <v>#REF!</v>
      </c>
      <c r="U221" s="42" t="e">
        <v>#REF!</v>
      </c>
      <c r="V221" s="29"/>
      <c r="W221" s="29"/>
    </row>
    <row r="222" spans="1:23">
      <c r="A222" s="42" t="e">
        <v>#REF!</v>
      </c>
      <c r="B222" s="42" t="e">
        <v>#REF!</v>
      </c>
      <c r="C222" s="42" t="e">
        <v>#REF!</v>
      </c>
      <c r="D222" s="42" t="e">
        <v>#REF!</v>
      </c>
      <c r="E222" s="42" t="e">
        <v>#REF!</v>
      </c>
      <c r="F222" s="42" t="e">
        <v>#REF!</v>
      </c>
      <c r="G222" s="42" t="e">
        <v>#REF!</v>
      </c>
      <c r="H222" s="42" t="e">
        <v>#REF!</v>
      </c>
      <c r="I222" s="44" t="e">
        <v>#REF!</v>
      </c>
      <c r="J222" s="42" t="e">
        <v>#REF!</v>
      </c>
      <c r="K222" s="42" t="e">
        <v>#REF!</v>
      </c>
      <c r="L222" s="45" t="e">
        <v>#REF!</v>
      </c>
      <c r="M222" s="42" t="e">
        <v>#REF!</v>
      </c>
      <c r="N222" s="42" t="e">
        <v>#REF!</v>
      </c>
      <c r="O222" s="42" t="e">
        <v>#REF!</v>
      </c>
      <c r="P222" s="44" t="e">
        <v>#REF!</v>
      </c>
      <c r="Q222" s="42" t="e">
        <v>#REF!</v>
      </c>
      <c r="R222" s="42" t="e">
        <v>#REF!</v>
      </c>
      <c r="S222" s="42" t="e">
        <v>#REF!</v>
      </c>
      <c r="T222" s="42" t="e">
        <v>#REF!</v>
      </c>
      <c r="U222" s="42" t="e">
        <v>#REF!</v>
      </c>
      <c r="V222" s="29"/>
      <c r="W222" s="29"/>
    </row>
    <row r="223" spans="1:23">
      <c r="A223" s="42" t="e">
        <v>#REF!</v>
      </c>
      <c r="B223" s="42" t="e">
        <v>#REF!</v>
      </c>
      <c r="C223" s="42" t="e">
        <v>#REF!</v>
      </c>
      <c r="D223" s="42" t="e">
        <v>#REF!</v>
      </c>
      <c r="E223" s="42" t="e">
        <v>#REF!</v>
      </c>
      <c r="F223" s="42" t="e">
        <v>#REF!</v>
      </c>
      <c r="G223" s="42" t="e">
        <v>#REF!</v>
      </c>
      <c r="H223" s="42" t="e">
        <v>#REF!</v>
      </c>
      <c r="I223" s="44" t="e">
        <v>#REF!</v>
      </c>
      <c r="J223" s="42" t="e">
        <v>#REF!</v>
      </c>
      <c r="K223" s="42" t="e">
        <v>#REF!</v>
      </c>
      <c r="L223" s="45" t="e">
        <v>#REF!</v>
      </c>
      <c r="M223" s="42" t="e">
        <v>#REF!</v>
      </c>
      <c r="N223" s="42" t="e">
        <v>#REF!</v>
      </c>
      <c r="O223" s="42" t="e">
        <v>#REF!</v>
      </c>
      <c r="P223" s="44" t="e">
        <v>#REF!</v>
      </c>
      <c r="Q223" s="42" t="e">
        <v>#REF!</v>
      </c>
      <c r="R223" s="42" t="e">
        <v>#REF!</v>
      </c>
      <c r="S223" s="42" t="e">
        <v>#REF!</v>
      </c>
      <c r="T223" s="42" t="e">
        <v>#REF!</v>
      </c>
      <c r="U223" s="42" t="e">
        <v>#REF!</v>
      </c>
      <c r="V223" s="29"/>
      <c r="W223" s="29"/>
    </row>
    <row r="224" spans="1:23">
      <c r="A224" s="42" t="e">
        <v>#REF!</v>
      </c>
      <c r="B224" s="42" t="e">
        <v>#REF!</v>
      </c>
      <c r="C224" s="42" t="e">
        <v>#REF!</v>
      </c>
      <c r="D224" s="42" t="e">
        <v>#REF!</v>
      </c>
      <c r="E224" s="42" t="e">
        <v>#REF!</v>
      </c>
      <c r="F224" s="42" t="e">
        <v>#REF!</v>
      </c>
      <c r="G224" s="42" t="e">
        <v>#REF!</v>
      </c>
      <c r="H224" s="42" t="e">
        <v>#REF!</v>
      </c>
      <c r="I224" s="44" t="e">
        <v>#REF!</v>
      </c>
      <c r="J224" s="42" t="e">
        <v>#REF!</v>
      </c>
      <c r="K224" s="42" t="e">
        <v>#REF!</v>
      </c>
      <c r="L224" s="45" t="e">
        <v>#REF!</v>
      </c>
      <c r="M224" s="42" t="e">
        <v>#REF!</v>
      </c>
      <c r="N224" s="42" t="e">
        <v>#REF!</v>
      </c>
      <c r="O224" s="42" t="e">
        <v>#REF!</v>
      </c>
      <c r="P224" s="44" t="e">
        <v>#REF!</v>
      </c>
      <c r="Q224" s="42" t="e">
        <v>#REF!</v>
      </c>
      <c r="R224" s="42" t="e">
        <v>#REF!</v>
      </c>
      <c r="S224" s="42" t="e">
        <v>#REF!</v>
      </c>
      <c r="T224" s="42" t="e">
        <v>#REF!</v>
      </c>
      <c r="U224" s="42" t="e">
        <v>#REF!</v>
      </c>
      <c r="V224" s="29"/>
      <c r="W224" s="29"/>
    </row>
    <row r="225" spans="1:23">
      <c r="A225" s="42" t="e">
        <v>#REF!</v>
      </c>
      <c r="B225" s="42" t="e">
        <v>#REF!</v>
      </c>
      <c r="C225" s="42" t="e">
        <v>#REF!</v>
      </c>
      <c r="D225" s="42" t="e">
        <v>#REF!</v>
      </c>
      <c r="E225" s="42" t="e">
        <v>#REF!</v>
      </c>
      <c r="F225" s="42" t="e">
        <v>#REF!</v>
      </c>
      <c r="G225" s="42" t="e">
        <v>#REF!</v>
      </c>
      <c r="H225" s="42" t="e">
        <v>#REF!</v>
      </c>
      <c r="I225" s="44" t="e">
        <v>#REF!</v>
      </c>
      <c r="J225" s="42" t="e">
        <v>#REF!</v>
      </c>
      <c r="K225" s="42" t="e">
        <v>#REF!</v>
      </c>
      <c r="L225" s="45" t="e">
        <v>#REF!</v>
      </c>
      <c r="M225" s="42" t="e">
        <v>#REF!</v>
      </c>
      <c r="N225" s="42" t="e">
        <v>#REF!</v>
      </c>
      <c r="O225" s="42" t="e">
        <v>#REF!</v>
      </c>
      <c r="P225" s="44" t="e">
        <v>#REF!</v>
      </c>
      <c r="Q225" s="42" t="e">
        <v>#REF!</v>
      </c>
      <c r="R225" s="42" t="e">
        <v>#REF!</v>
      </c>
      <c r="S225" s="42" t="e">
        <v>#REF!</v>
      </c>
      <c r="T225" s="42" t="e">
        <v>#REF!</v>
      </c>
      <c r="U225" s="42" t="e">
        <v>#REF!</v>
      </c>
      <c r="V225" s="29"/>
      <c r="W225" s="29"/>
    </row>
    <row r="226" spans="1:23">
      <c r="A226" s="42" t="e">
        <v>#REF!</v>
      </c>
      <c r="B226" s="42" t="e">
        <v>#REF!</v>
      </c>
      <c r="C226" s="42" t="e">
        <v>#REF!</v>
      </c>
      <c r="D226" s="42" t="e">
        <v>#REF!</v>
      </c>
      <c r="E226" s="42" t="e">
        <v>#REF!</v>
      </c>
      <c r="F226" s="42" t="e">
        <v>#REF!</v>
      </c>
      <c r="G226" s="42" t="e">
        <v>#REF!</v>
      </c>
      <c r="H226" s="42" t="e">
        <v>#REF!</v>
      </c>
      <c r="I226" s="44" t="e">
        <v>#REF!</v>
      </c>
      <c r="J226" s="42" t="e">
        <v>#REF!</v>
      </c>
      <c r="K226" s="42" t="e">
        <v>#REF!</v>
      </c>
      <c r="L226" s="45" t="e">
        <v>#REF!</v>
      </c>
      <c r="M226" s="42" t="e">
        <v>#REF!</v>
      </c>
      <c r="N226" s="42" t="e">
        <v>#REF!</v>
      </c>
      <c r="O226" s="42" t="e">
        <v>#REF!</v>
      </c>
      <c r="P226" s="44" t="e">
        <v>#REF!</v>
      </c>
      <c r="Q226" s="42" t="e">
        <v>#REF!</v>
      </c>
      <c r="R226" s="42" t="e">
        <v>#REF!</v>
      </c>
      <c r="S226" s="42" t="e">
        <v>#REF!</v>
      </c>
      <c r="T226" s="42" t="e">
        <v>#REF!</v>
      </c>
      <c r="U226" s="42" t="e">
        <v>#REF!</v>
      </c>
      <c r="V226" s="29"/>
      <c r="W226" s="29"/>
    </row>
    <row r="227" spans="1:23">
      <c r="A227" s="42" t="e">
        <v>#REF!</v>
      </c>
      <c r="B227" s="42" t="e">
        <v>#REF!</v>
      </c>
      <c r="C227" s="42" t="e">
        <v>#REF!</v>
      </c>
      <c r="D227" s="42" t="e">
        <v>#REF!</v>
      </c>
      <c r="E227" s="42" t="e">
        <v>#REF!</v>
      </c>
      <c r="F227" s="42" t="e">
        <v>#REF!</v>
      </c>
      <c r="G227" s="42" t="e">
        <v>#REF!</v>
      </c>
      <c r="H227" s="42" t="e">
        <v>#REF!</v>
      </c>
      <c r="I227" s="44" t="e">
        <v>#REF!</v>
      </c>
      <c r="J227" s="42" t="e">
        <v>#REF!</v>
      </c>
      <c r="K227" s="42" t="e">
        <v>#REF!</v>
      </c>
      <c r="L227" s="45" t="e">
        <v>#REF!</v>
      </c>
      <c r="M227" s="42" t="e">
        <v>#REF!</v>
      </c>
      <c r="N227" s="42" t="e">
        <v>#REF!</v>
      </c>
      <c r="O227" s="42" t="e">
        <v>#REF!</v>
      </c>
      <c r="P227" s="44" t="e">
        <v>#REF!</v>
      </c>
      <c r="Q227" s="42" t="e">
        <v>#REF!</v>
      </c>
      <c r="R227" s="42" t="e">
        <v>#REF!</v>
      </c>
      <c r="S227" s="42" t="e">
        <v>#REF!</v>
      </c>
      <c r="T227" s="42" t="e">
        <v>#REF!</v>
      </c>
      <c r="U227" s="42" t="e">
        <v>#REF!</v>
      </c>
      <c r="V227" s="29"/>
      <c r="W227" s="29"/>
    </row>
    <row r="228" spans="1:23">
      <c r="A228" s="42" t="e">
        <v>#REF!</v>
      </c>
      <c r="B228" s="42" t="e">
        <v>#REF!</v>
      </c>
      <c r="C228" s="42" t="e">
        <v>#REF!</v>
      </c>
      <c r="D228" s="42" t="e">
        <v>#REF!</v>
      </c>
      <c r="E228" s="42" t="e">
        <v>#REF!</v>
      </c>
      <c r="F228" s="42" t="e">
        <v>#REF!</v>
      </c>
      <c r="G228" s="42" t="e">
        <v>#REF!</v>
      </c>
      <c r="H228" s="42" t="e">
        <v>#REF!</v>
      </c>
      <c r="I228" s="44" t="e">
        <v>#REF!</v>
      </c>
      <c r="J228" s="42" t="e">
        <v>#REF!</v>
      </c>
      <c r="K228" s="42" t="e">
        <v>#REF!</v>
      </c>
      <c r="L228" s="45" t="e">
        <v>#REF!</v>
      </c>
      <c r="M228" s="42" t="e">
        <v>#REF!</v>
      </c>
      <c r="N228" s="42" t="e">
        <v>#REF!</v>
      </c>
      <c r="O228" s="42" t="e">
        <v>#REF!</v>
      </c>
      <c r="P228" s="44" t="e">
        <v>#REF!</v>
      </c>
      <c r="Q228" s="42" t="e">
        <v>#REF!</v>
      </c>
      <c r="R228" s="42" t="e">
        <v>#REF!</v>
      </c>
      <c r="S228" s="42" t="e">
        <v>#REF!</v>
      </c>
      <c r="T228" s="42" t="e">
        <v>#REF!</v>
      </c>
      <c r="U228" s="42" t="e">
        <v>#REF!</v>
      </c>
      <c r="V228" s="29"/>
      <c r="W228" s="29"/>
    </row>
    <row r="229" spans="1:23">
      <c r="A229" s="42" t="e">
        <v>#REF!</v>
      </c>
      <c r="B229" s="42" t="e">
        <v>#REF!</v>
      </c>
      <c r="C229" s="42" t="e">
        <v>#REF!</v>
      </c>
      <c r="D229" s="42" t="e">
        <v>#REF!</v>
      </c>
      <c r="E229" s="42" t="e">
        <v>#REF!</v>
      </c>
      <c r="F229" s="42" t="e">
        <v>#REF!</v>
      </c>
      <c r="G229" s="42" t="e">
        <v>#REF!</v>
      </c>
      <c r="H229" s="42" t="e">
        <v>#REF!</v>
      </c>
      <c r="I229" s="44" t="e">
        <v>#REF!</v>
      </c>
      <c r="J229" s="42" t="e">
        <v>#REF!</v>
      </c>
      <c r="K229" s="42" t="e">
        <v>#REF!</v>
      </c>
      <c r="L229" s="45" t="e">
        <v>#REF!</v>
      </c>
      <c r="M229" s="42" t="e">
        <v>#REF!</v>
      </c>
      <c r="N229" s="42" t="e">
        <v>#REF!</v>
      </c>
      <c r="O229" s="42" t="e">
        <v>#REF!</v>
      </c>
      <c r="P229" s="44" t="e">
        <v>#REF!</v>
      </c>
      <c r="Q229" s="42" t="e">
        <v>#REF!</v>
      </c>
      <c r="R229" s="42" t="e">
        <v>#REF!</v>
      </c>
      <c r="S229" s="42" t="e">
        <v>#REF!</v>
      </c>
      <c r="T229" s="42" t="e">
        <v>#REF!</v>
      </c>
      <c r="U229" s="42" t="e">
        <v>#REF!</v>
      </c>
      <c r="V229" s="29"/>
      <c r="W229" s="29"/>
    </row>
    <row r="230" spans="1:23">
      <c r="A230" s="42" t="e">
        <v>#REF!</v>
      </c>
      <c r="B230" s="42" t="e">
        <v>#REF!</v>
      </c>
      <c r="C230" s="42" t="e">
        <v>#REF!</v>
      </c>
      <c r="D230" s="42" t="e">
        <v>#REF!</v>
      </c>
      <c r="E230" s="42" t="e">
        <v>#REF!</v>
      </c>
      <c r="F230" s="42" t="e">
        <v>#REF!</v>
      </c>
      <c r="G230" s="42" t="e">
        <v>#REF!</v>
      </c>
      <c r="H230" s="42" t="e">
        <v>#REF!</v>
      </c>
      <c r="I230" s="44" t="e">
        <v>#REF!</v>
      </c>
      <c r="J230" s="42" t="e">
        <v>#REF!</v>
      </c>
      <c r="K230" s="42" t="e">
        <v>#REF!</v>
      </c>
      <c r="L230" s="45" t="e">
        <v>#REF!</v>
      </c>
      <c r="M230" s="42" t="e">
        <v>#REF!</v>
      </c>
      <c r="N230" s="42" t="e">
        <v>#REF!</v>
      </c>
      <c r="O230" s="42" t="e">
        <v>#REF!</v>
      </c>
      <c r="P230" s="44" t="e">
        <v>#REF!</v>
      </c>
      <c r="Q230" s="42" t="e">
        <v>#REF!</v>
      </c>
      <c r="R230" s="42" t="e">
        <v>#REF!</v>
      </c>
      <c r="S230" s="42" t="e">
        <v>#REF!</v>
      </c>
      <c r="T230" s="42" t="e">
        <v>#REF!</v>
      </c>
      <c r="U230" s="42" t="e">
        <v>#REF!</v>
      </c>
      <c r="V230" s="29"/>
      <c r="W230" s="29"/>
    </row>
    <row r="231" spans="1:23">
      <c r="A231" s="42" t="e">
        <v>#REF!</v>
      </c>
      <c r="B231" s="42" t="e">
        <v>#REF!</v>
      </c>
      <c r="C231" s="42" t="e">
        <v>#REF!</v>
      </c>
      <c r="D231" s="42" t="e">
        <v>#REF!</v>
      </c>
      <c r="E231" s="42" t="e">
        <v>#REF!</v>
      </c>
      <c r="F231" s="42" t="e">
        <v>#REF!</v>
      </c>
      <c r="G231" s="42" t="e">
        <v>#REF!</v>
      </c>
      <c r="H231" s="42" t="e">
        <v>#REF!</v>
      </c>
      <c r="I231" s="44" t="e">
        <v>#REF!</v>
      </c>
      <c r="J231" s="42" t="e">
        <v>#REF!</v>
      </c>
      <c r="K231" s="42" t="e">
        <v>#REF!</v>
      </c>
      <c r="L231" s="45" t="e">
        <v>#REF!</v>
      </c>
      <c r="M231" s="42" t="e">
        <v>#REF!</v>
      </c>
      <c r="N231" s="42" t="e">
        <v>#REF!</v>
      </c>
      <c r="O231" s="42" t="e">
        <v>#REF!</v>
      </c>
      <c r="P231" s="44" t="e">
        <v>#REF!</v>
      </c>
      <c r="Q231" s="42" t="e">
        <v>#REF!</v>
      </c>
      <c r="R231" s="42" t="e">
        <v>#REF!</v>
      </c>
      <c r="S231" s="42" t="e">
        <v>#REF!</v>
      </c>
      <c r="T231" s="42" t="e">
        <v>#REF!</v>
      </c>
      <c r="U231" s="42" t="e">
        <v>#REF!</v>
      </c>
      <c r="V231" s="29"/>
      <c r="W231" s="29"/>
    </row>
    <row r="232" spans="1:23">
      <c r="A232" s="42" t="e">
        <v>#REF!</v>
      </c>
      <c r="B232" s="42" t="e">
        <v>#REF!</v>
      </c>
      <c r="C232" s="42" t="e">
        <v>#REF!</v>
      </c>
      <c r="D232" s="42" t="e">
        <v>#REF!</v>
      </c>
      <c r="E232" s="42" t="e">
        <v>#REF!</v>
      </c>
      <c r="F232" s="42" t="e">
        <v>#REF!</v>
      </c>
      <c r="G232" s="42" t="e">
        <v>#REF!</v>
      </c>
      <c r="H232" s="42" t="e">
        <v>#REF!</v>
      </c>
      <c r="I232" s="44" t="e">
        <v>#REF!</v>
      </c>
      <c r="J232" s="42" t="e">
        <v>#REF!</v>
      </c>
      <c r="K232" s="42" t="e">
        <v>#REF!</v>
      </c>
      <c r="L232" s="45" t="e">
        <v>#REF!</v>
      </c>
      <c r="M232" s="42" t="e">
        <v>#REF!</v>
      </c>
      <c r="N232" s="42" t="e">
        <v>#REF!</v>
      </c>
      <c r="O232" s="42" t="e">
        <v>#REF!</v>
      </c>
      <c r="P232" s="44" t="e">
        <v>#REF!</v>
      </c>
      <c r="Q232" s="42" t="e">
        <v>#REF!</v>
      </c>
      <c r="R232" s="42" t="e">
        <v>#REF!</v>
      </c>
      <c r="S232" s="42" t="e">
        <v>#REF!</v>
      </c>
      <c r="T232" s="42" t="e">
        <v>#REF!</v>
      </c>
      <c r="U232" s="42" t="e">
        <v>#REF!</v>
      </c>
      <c r="V232" s="29"/>
      <c r="W232" s="29"/>
    </row>
    <row r="233" spans="1:23">
      <c r="A233" s="42" t="e">
        <v>#REF!</v>
      </c>
      <c r="B233" s="42" t="e">
        <v>#REF!</v>
      </c>
      <c r="C233" s="42" t="e">
        <v>#REF!</v>
      </c>
      <c r="D233" s="42" t="e">
        <v>#REF!</v>
      </c>
      <c r="E233" s="42" t="e">
        <v>#REF!</v>
      </c>
      <c r="F233" s="42" t="e">
        <v>#REF!</v>
      </c>
      <c r="G233" s="42" t="e">
        <v>#REF!</v>
      </c>
      <c r="H233" s="42" t="e">
        <v>#REF!</v>
      </c>
      <c r="I233" s="44" t="e">
        <v>#REF!</v>
      </c>
      <c r="J233" s="42" t="e">
        <v>#REF!</v>
      </c>
      <c r="K233" s="42" t="e">
        <v>#REF!</v>
      </c>
      <c r="L233" s="45" t="e">
        <v>#REF!</v>
      </c>
      <c r="M233" s="42" t="e">
        <v>#REF!</v>
      </c>
      <c r="N233" s="42" t="e">
        <v>#REF!</v>
      </c>
      <c r="O233" s="42" t="e">
        <v>#REF!</v>
      </c>
      <c r="P233" s="44" t="e">
        <v>#REF!</v>
      </c>
      <c r="Q233" s="42" t="e">
        <v>#REF!</v>
      </c>
      <c r="R233" s="42" t="e">
        <v>#REF!</v>
      </c>
      <c r="S233" s="42" t="e">
        <v>#REF!</v>
      </c>
      <c r="T233" s="42" t="e">
        <v>#REF!</v>
      </c>
      <c r="U233" s="42" t="e">
        <v>#REF!</v>
      </c>
      <c r="V233" s="29"/>
      <c r="W233" s="29"/>
    </row>
    <row r="234" spans="1:23">
      <c r="A234" s="42" t="e">
        <v>#REF!</v>
      </c>
      <c r="B234" s="42" t="e">
        <v>#REF!</v>
      </c>
      <c r="C234" s="42" t="e">
        <v>#REF!</v>
      </c>
      <c r="D234" s="42" t="e">
        <v>#REF!</v>
      </c>
      <c r="E234" s="42" t="e">
        <v>#REF!</v>
      </c>
      <c r="F234" s="42" t="e">
        <v>#REF!</v>
      </c>
      <c r="G234" s="42" t="e">
        <v>#REF!</v>
      </c>
      <c r="H234" s="42" t="e">
        <v>#REF!</v>
      </c>
      <c r="I234" s="44" t="e">
        <v>#REF!</v>
      </c>
      <c r="J234" s="42" t="e">
        <v>#REF!</v>
      </c>
      <c r="K234" s="42" t="e">
        <v>#REF!</v>
      </c>
      <c r="L234" s="45" t="e">
        <v>#REF!</v>
      </c>
      <c r="M234" s="42" t="e">
        <v>#REF!</v>
      </c>
      <c r="N234" s="42" t="e">
        <v>#REF!</v>
      </c>
      <c r="O234" s="42" t="e">
        <v>#REF!</v>
      </c>
      <c r="P234" s="44" t="e">
        <v>#REF!</v>
      </c>
      <c r="Q234" s="42" t="e">
        <v>#REF!</v>
      </c>
      <c r="R234" s="42" t="e">
        <v>#REF!</v>
      </c>
      <c r="S234" s="42" t="e">
        <v>#REF!</v>
      </c>
      <c r="T234" s="42" t="e">
        <v>#REF!</v>
      </c>
      <c r="U234" s="42" t="e">
        <v>#REF!</v>
      </c>
      <c r="V234" s="29"/>
      <c r="W234" s="29"/>
    </row>
    <row r="235" spans="1:23">
      <c r="A235" s="42" t="e">
        <v>#REF!</v>
      </c>
      <c r="B235" s="42" t="e">
        <v>#REF!</v>
      </c>
      <c r="C235" s="42" t="e">
        <v>#REF!</v>
      </c>
      <c r="D235" s="42" t="e">
        <v>#REF!</v>
      </c>
      <c r="E235" s="42" t="e">
        <v>#REF!</v>
      </c>
      <c r="F235" s="42" t="e">
        <v>#REF!</v>
      </c>
      <c r="G235" s="42" t="e">
        <v>#REF!</v>
      </c>
      <c r="H235" s="42" t="e">
        <v>#REF!</v>
      </c>
      <c r="I235" s="44" t="e">
        <v>#REF!</v>
      </c>
      <c r="J235" s="42" t="e">
        <v>#REF!</v>
      </c>
      <c r="K235" s="42" t="e">
        <v>#REF!</v>
      </c>
      <c r="L235" s="45" t="e">
        <v>#REF!</v>
      </c>
      <c r="M235" s="42" t="e">
        <v>#REF!</v>
      </c>
      <c r="N235" s="42" t="e">
        <v>#REF!</v>
      </c>
      <c r="O235" s="42" t="e">
        <v>#REF!</v>
      </c>
      <c r="P235" s="44" t="e">
        <v>#REF!</v>
      </c>
      <c r="Q235" s="42" t="e">
        <v>#REF!</v>
      </c>
      <c r="R235" s="42" t="e">
        <v>#REF!</v>
      </c>
      <c r="S235" s="42" t="e">
        <v>#REF!</v>
      </c>
      <c r="T235" s="42" t="e">
        <v>#REF!</v>
      </c>
      <c r="U235" s="42" t="e">
        <v>#REF!</v>
      </c>
      <c r="V235" s="29"/>
      <c r="W235" s="29"/>
    </row>
    <row r="236" spans="1:23">
      <c r="A236" s="42" t="e">
        <v>#REF!</v>
      </c>
      <c r="B236" s="42" t="e">
        <v>#REF!</v>
      </c>
      <c r="C236" s="42" t="e">
        <v>#REF!</v>
      </c>
      <c r="D236" s="42" t="e">
        <v>#REF!</v>
      </c>
      <c r="E236" s="42" t="e">
        <v>#REF!</v>
      </c>
      <c r="F236" s="42" t="e">
        <v>#REF!</v>
      </c>
      <c r="G236" s="42" t="e">
        <v>#REF!</v>
      </c>
      <c r="H236" s="42" t="e">
        <v>#REF!</v>
      </c>
      <c r="I236" s="44" t="e">
        <v>#REF!</v>
      </c>
      <c r="J236" s="42" t="e">
        <v>#REF!</v>
      </c>
      <c r="K236" s="42" t="e">
        <v>#REF!</v>
      </c>
      <c r="L236" s="45" t="e">
        <v>#REF!</v>
      </c>
      <c r="M236" s="42" t="e">
        <v>#REF!</v>
      </c>
      <c r="N236" s="42" t="e">
        <v>#REF!</v>
      </c>
      <c r="O236" s="42" t="e">
        <v>#REF!</v>
      </c>
      <c r="P236" s="44" t="e">
        <v>#REF!</v>
      </c>
      <c r="Q236" s="42" t="e">
        <v>#REF!</v>
      </c>
      <c r="R236" s="42" t="e">
        <v>#REF!</v>
      </c>
      <c r="S236" s="42" t="e">
        <v>#REF!</v>
      </c>
      <c r="T236" s="42" t="e">
        <v>#REF!</v>
      </c>
      <c r="U236" s="42" t="e">
        <v>#REF!</v>
      </c>
      <c r="V236" s="29"/>
      <c r="W236" s="29"/>
    </row>
    <row r="237" spans="1:23">
      <c r="A237" s="42" t="e">
        <v>#REF!</v>
      </c>
      <c r="B237" s="42" t="e">
        <v>#REF!</v>
      </c>
      <c r="C237" s="42" t="e">
        <v>#REF!</v>
      </c>
      <c r="D237" s="42" t="e">
        <v>#REF!</v>
      </c>
      <c r="E237" s="42" t="e">
        <v>#REF!</v>
      </c>
      <c r="F237" s="42" t="e">
        <v>#REF!</v>
      </c>
      <c r="G237" s="42" t="e">
        <v>#REF!</v>
      </c>
      <c r="H237" s="42" t="e">
        <v>#REF!</v>
      </c>
      <c r="I237" s="44" t="e">
        <v>#REF!</v>
      </c>
      <c r="J237" s="42" t="e">
        <v>#REF!</v>
      </c>
      <c r="K237" s="42" t="e">
        <v>#REF!</v>
      </c>
      <c r="L237" s="45" t="e">
        <v>#REF!</v>
      </c>
      <c r="M237" s="42" t="e">
        <v>#REF!</v>
      </c>
      <c r="N237" s="42" t="e">
        <v>#REF!</v>
      </c>
      <c r="O237" s="42" t="e">
        <v>#REF!</v>
      </c>
      <c r="P237" s="44" t="e">
        <v>#REF!</v>
      </c>
      <c r="Q237" s="42" t="e">
        <v>#REF!</v>
      </c>
      <c r="R237" s="42" t="e">
        <v>#REF!</v>
      </c>
      <c r="S237" s="42" t="e">
        <v>#REF!</v>
      </c>
      <c r="T237" s="42" t="e">
        <v>#REF!</v>
      </c>
      <c r="U237" s="42" t="e">
        <v>#REF!</v>
      </c>
      <c r="V237" s="29"/>
      <c r="W237" s="29"/>
    </row>
    <row r="238" spans="1:23">
      <c r="A238" s="42" t="e">
        <v>#REF!</v>
      </c>
      <c r="B238" s="42" t="e">
        <v>#REF!</v>
      </c>
      <c r="C238" s="42" t="e">
        <v>#REF!</v>
      </c>
      <c r="D238" s="42" t="e">
        <v>#REF!</v>
      </c>
      <c r="E238" s="42" t="e">
        <v>#REF!</v>
      </c>
      <c r="F238" s="42" t="e">
        <v>#REF!</v>
      </c>
      <c r="G238" s="42" t="e">
        <v>#REF!</v>
      </c>
      <c r="H238" s="42" t="e">
        <v>#REF!</v>
      </c>
      <c r="I238" s="44" t="e">
        <v>#REF!</v>
      </c>
      <c r="J238" s="42" t="e">
        <v>#REF!</v>
      </c>
      <c r="K238" s="42" t="e">
        <v>#REF!</v>
      </c>
      <c r="L238" s="45" t="e">
        <v>#REF!</v>
      </c>
      <c r="M238" s="42" t="e">
        <v>#REF!</v>
      </c>
      <c r="N238" s="42" t="e">
        <v>#REF!</v>
      </c>
      <c r="O238" s="42" t="e">
        <v>#REF!</v>
      </c>
      <c r="P238" s="44" t="e">
        <v>#REF!</v>
      </c>
      <c r="Q238" s="42" t="e">
        <v>#REF!</v>
      </c>
      <c r="R238" s="42" t="e">
        <v>#REF!</v>
      </c>
      <c r="S238" s="42" t="e">
        <v>#REF!</v>
      </c>
      <c r="T238" s="42" t="e">
        <v>#REF!</v>
      </c>
      <c r="U238" s="42" t="e">
        <v>#REF!</v>
      </c>
      <c r="V238" s="29"/>
      <c r="W238" s="29"/>
    </row>
    <row r="239" spans="1:23">
      <c r="A239" s="42" t="e">
        <v>#REF!</v>
      </c>
      <c r="B239" s="42" t="e">
        <v>#REF!</v>
      </c>
      <c r="C239" s="42" t="e">
        <v>#REF!</v>
      </c>
      <c r="D239" s="42" t="e">
        <v>#REF!</v>
      </c>
      <c r="E239" s="42" t="e">
        <v>#REF!</v>
      </c>
      <c r="F239" s="42" t="e">
        <v>#REF!</v>
      </c>
      <c r="G239" s="42" t="e">
        <v>#REF!</v>
      </c>
      <c r="H239" s="42" t="e">
        <v>#REF!</v>
      </c>
      <c r="I239" s="44" t="e">
        <v>#REF!</v>
      </c>
      <c r="J239" s="42" t="e">
        <v>#REF!</v>
      </c>
      <c r="K239" s="42" t="e">
        <v>#REF!</v>
      </c>
      <c r="L239" s="45" t="e">
        <v>#REF!</v>
      </c>
      <c r="M239" s="42" t="e">
        <v>#REF!</v>
      </c>
      <c r="N239" s="42" t="e">
        <v>#REF!</v>
      </c>
      <c r="O239" s="42" t="e">
        <v>#REF!</v>
      </c>
      <c r="P239" s="44" t="e">
        <v>#REF!</v>
      </c>
      <c r="Q239" s="42" t="e">
        <v>#REF!</v>
      </c>
      <c r="R239" s="42" t="e">
        <v>#REF!</v>
      </c>
      <c r="S239" s="42" t="e">
        <v>#REF!</v>
      </c>
      <c r="T239" s="42" t="e">
        <v>#REF!</v>
      </c>
      <c r="U239" s="42" t="e">
        <v>#REF!</v>
      </c>
      <c r="V239" s="29"/>
      <c r="W239" s="29"/>
    </row>
    <row r="240" spans="1:23">
      <c r="A240" s="42" t="e">
        <v>#REF!</v>
      </c>
      <c r="B240" s="42" t="e">
        <v>#REF!</v>
      </c>
      <c r="C240" s="42" t="e">
        <v>#REF!</v>
      </c>
      <c r="D240" s="42" t="e">
        <v>#REF!</v>
      </c>
      <c r="E240" s="42" t="e">
        <v>#REF!</v>
      </c>
      <c r="F240" s="42" t="e">
        <v>#REF!</v>
      </c>
      <c r="G240" s="42" t="e">
        <v>#REF!</v>
      </c>
      <c r="H240" s="42" t="e">
        <v>#REF!</v>
      </c>
      <c r="I240" s="44" t="e">
        <v>#REF!</v>
      </c>
      <c r="J240" s="42" t="e">
        <v>#REF!</v>
      </c>
      <c r="K240" s="42" t="e">
        <v>#REF!</v>
      </c>
      <c r="L240" s="45" t="e">
        <v>#REF!</v>
      </c>
      <c r="M240" s="42" t="e">
        <v>#REF!</v>
      </c>
      <c r="N240" s="42" t="e">
        <v>#REF!</v>
      </c>
      <c r="O240" s="42" t="e">
        <v>#REF!</v>
      </c>
      <c r="P240" s="44" t="e">
        <v>#REF!</v>
      </c>
      <c r="Q240" s="42" t="e">
        <v>#REF!</v>
      </c>
      <c r="R240" s="42" t="e">
        <v>#REF!</v>
      </c>
      <c r="S240" s="42" t="e">
        <v>#REF!</v>
      </c>
      <c r="T240" s="42" t="e">
        <v>#REF!</v>
      </c>
      <c r="U240" s="42" t="e">
        <v>#REF!</v>
      </c>
      <c r="V240" s="29"/>
      <c r="W240" s="29"/>
    </row>
    <row r="241" spans="1:23">
      <c r="A241" s="42" t="e">
        <v>#REF!</v>
      </c>
      <c r="B241" s="42" t="e">
        <v>#REF!</v>
      </c>
      <c r="C241" s="42" t="e">
        <v>#REF!</v>
      </c>
      <c r="D241" s="42" t="e">
        <v>#REF!</v>
      </c>
      <c r="E241" s="42" t="e">
        <v>#REF!</v>
      </c>
      <c r="F241" s="42" t="e">
        <v>#REF!</v>
      </c>
      <c r="G241" s="42" t="e">
        <v>#REF!</v>
      </c>
      <c r="H241" s="42" t="e">
        <v>#REF!</v>
      </c>
      <c r="I241" s="44" t="e">
        <v>#REF!</v>
      </c>
      <c r="J241" s="42" t="e">
        <v>#REF!</v>
      </c>
      <c r="K241" s="42" t="e">
        <v>#REF!</v>
      </c>
      <c r="L241" s="45" t="e">
        <v>#REF!</v>
      </c>
      <c r="M241" s="42" t="e">
        <v>#REF!</v>
      </c>
      <c r="N241" s="42" t="e">
        <v>#REF!</v>
      </c>
      <c r="O241" s="42" t="e">
        <v>#REF!</v>
      </c>
      <c r="P241" s="44" t="e">
        <v>#REF!</v>
      </c>
      <c r="Q241" s="42" t="e">
        <v>#REF!</v>
      </c>
      <c r="R241" s="42" t="e">
        <v>#REF!</v>
      </c>
      <c r="S241" s="42" t="e">
        <v>#REF!</v>
      </c>
      <c r="T241" s="42" t="e">
        <v>#REF!</v>
      </c>
      <c r="U241" s="42" t="e">
        <v>#REF!</v>
      </c>
      <c r="V241" s="29"/>
      <c r="W241" s="29"/>
    </row>
    <row r="242" spans="1:23">
      <c r="A242" s="42" t="e">
        <v>#REF!</v>
      </c>
      <c r="B242" s="42" t="e">
        <v>#REF!</v>
      </c>
      <c r="C242" s="42" t="e">
        <v>#REF!</v>
      </c>
      <c r="D242" s="42" t="e">
        <v>#REF!</v>
      </c>
      <c r="E242" s="42" t="e">
        <v>#REF!</v>
      </c>
      <c r="F242" s="42" t="e">
        <v>#REF!</v>
      </c>
      <c r="G242" s="42" t="e">
        <v>#REF!</v>
      </c>
      <c r="H242" s="42" t="e">
        <v>#REF!</v>
      </c>
      <c r="I242" s="44" t="e">
        <v>#REF!</v>
      </c>
      <c r="J242" s="42" t="e">
        <v>#REF!</v>
      </c>
      <c r="K242" s="42" t="e">
        <v>#REF!</v>
      </c>
      <c r="L242" s="45" t="e">
        <v>#REF!</v>
      </c>
      <c r="M242" s="42" t="e">
        <v>#REF!</v>
      </c>
      <c r="N242" s="42" t="e">
        <v>#REF!</v>
      </c>
      <c r="O242" s="42" t="e">
        <v>#REF!</v>
      </c>
      <c r="P242" s="44" t="e">
        <v>#REF!</v>
      </c>
      <c r="Q242" s="42" t="e">
        <v>#REF!</v>
      </c>
      <c r="R242" s="42" t="e">
        <v>#REF!</v>
      </c>
      <c r="S242" s="42" t="e">
        <v>#REF!</v>
      </c>
      <c r="T242" s="42" t="e">
        <v>#REF!</v>
      </c>
      <c r="U242" s="42" t="e">
        <v>#REF!</v>
      </c>
      <c r="V242" s="29"/>
      <c r="W242" s="29"/>
    </row>
    <row r="243" spans="1:23">
      <c r="A243" s="42" t="e">
        <v>#REF!</v>
      </c>
      <c r="B243" s="42" t="e">
        <v>#REF!</v>
      </c>
      <c r="C243" s="42" t="e">
        <v>#REF!</v>
      </c>
      <c r="D243" s="42" t="e">
        <v>#REF!</v>
      </c>
      <c r="E243" s="42" t="e">
        <v>#REF!</v>
      </c>
      <c r="F243" s="42" t="e">
        <v>#REF!</v>
      </c>
      <c r="G243" s="42" t="e">
        <v>#REF!</v>
      </c>
      <c r="H243" s="42" t="e">
        <v>#REF!</v>
      </c>
      <c r="I243" s="44" t="e">
        <v>#REF!</v>
      </c>
      <c r="J243" s="42" t="e">
        <v>#REF!</v>
      </c>
      <c r="K243" s="42" t="e">
        <v>#REF!</v>
      </c>
      <c r="L243" s="45" t="e">
        <v>#REF!</v>
      </c>
      <c r="M243" s="42" t="e">
        <v>#REF!</v>
      </c>
      <c r="N243" s="42" t="e">
        <v>#REF!</v>
      </c>
      <c r="O243" s="42" t="e">
        <v>#REF!</v>
      </c>
      <c r="P243" s="44" t="e">
        <v>#REF!</v>
      </c>
      <c r="Q243" s="42" t="e">
        <v>#REF!</v>
      </c>
      <c r="R243" s="42" t="e">
        <v>#REF!</v>
      </c>
      <c r="S243" s="42" t="e">
        <v>#REF!</v>
      </c>
      <c r="T243" s="42" t="e">
        <v>#REF!</v>
      </c>
      <c r="U243" s="42" t="e">
        <v>#REF!</v>
      </c>
      <c r="V243" s="29"/>
      <c r="W243" s="29"/>
    </row>
    <row r="244" spans="1:23">
      <c r="A244" s="42" t="e">
        <v>#REF!</v>
      </c>
      <c r="B244" s="42" t="e">
        <v>#REF!</v>
      </c>
      <c r="C244" s="42" t="e">
        <v>#REF!</v>
      </c>
      <c r="D244" s="42" t="e">
        <v>#REF!</v>
      </c>
      <c r="E244" s="42" t="e">
        <v>#REF!</v>
      </c>
      <c r="F244" s="42" t="e">
        <v>#REF!</v>
      </c>
      <c r="G244" s="42" t="e">
        <v>#REF!</v>
      </c>
      <c r="H244" s="42" t="e">
        <v>#REF!</v>
      </c>
      <c r="I244" s="44" t="e">
        <v>#REF!</v>
      </c>
      <c r="J244" s="42" t="e">
        <v>#REF!</v>
      </c>
      <c r="K244" s="42" t="e">
        <v>#REF!</v>
      </c>
      <c r="L244" s="45" t="e">
        <v>#REF!</v>
      </c>
      <c r="M244" s="42" t="e">
        <v>#REF!</v>
      </c>
      <c r="N244" s="42" t="e">
        <v>#REF!</v>
      </c>
      <c r="O244" s="42" t="e">
        <v>#REF!</v>
      </c>
      <c r="P244" s="44" t="e">
        <v>#REF!</v>
      </c>
      <c r="Q244" s="42" t="e">
        <v>#REF!</v>
      </c>
      <c r="R244" s="42" t="e">
        <v>#REF!</v>
      </c>
      <c r="S244" s="42" t="e">
        <v>#REF!</v>
      </c>
      <c r="T244" s="42" t="e">
        <v>#REF!</v>
      </c>
      <c r="U244" s="42" t="e">
        <v>#REF!</v>
      </c>
      <c r="V244" s="29"/>
      <c r="W244" s="29"/>
    </row>
    <row r="245" spans="1:23">
      <c r="A245" s="42" t="e">
        <v>#REF!</v>
      </c>
      <c r="B245" s="42" t="e">
        <v>#REF!</v>
      </c>
      <c r="C245" s="42" t="e">
        <v>#REF!</v>
      </c>
      <c r="D245" s="42" t="e">
        <v>#REF!</v>
      </c>
      <c r="E245" s="42" t="e">
        <v>#REF!</v>
      </c>
      <c r="F245" s="42" t="e">
        <v>#REF!</v>
      </c>
      <c r="G245" s="42" t="e">
        <v>#REF!</v>
      </c>
      <c r="H245" s="42" t="e">
        <v>#REF!</v>
      </c>
      <c r="I245" s="44" t="e">
        <v>#REF!</v>
      </c>
      <c r="J245" s="42" t="e">
        <v>#REF!</v>
      </c>
      <c r="K245" s="42" t="e">
        <v>#REF!</v>
      </c>
      <c r="L245" s="45" t="e">
        <v>#REF!</v>
      </c>
      <c r="M245" s="42" t="e">
        <v>#REF!</v>
      </c>
      <c r="N245" s="42" t="e">
        <v>#REF!</v>
      </c>
      <c r="O245" s="42" t="e">
        <v>#REF!</v>
      </c>
      <c r="P245" s="44" t="e">
        <v>#REF!</v>
      </c>
      <c r="Q245" s="42" t="e">
        <v>#REF!</v>
      </c>
      <c r="R245" s="42" t="e">
        <v>#REF!</v>
      </c>
      <c r="S245" s="42" t="e">
        <v>#REF!</v>
      </c>
      <c r="T245" s="42" t="e">
        <v>#REF!</v>
      </c>
      <c r="U245" s="42" t="e">
        <v>#REF!</v>
      </c>
      <c r="V245" s="29"/>
      <c r="W245" s="29"/>
    </row>
    <row r="246" spans="1:23">
      <c r="A246" s="42" t="e">
        <v>#REF!</v>
      </c>
      <c r="B246" s="42" t="e">
        <v>#REF!</v>
      </c>
      <c r="C246" s="42" t="e">
        <v>#REF!</v>
      </c>
      <c r="D246" s="42" t="e">
        <v>#REF!</v>
      </c>
      <c r="E246" s="42" t="e">
        <v>#REF!</v>
      </c>
      <c r="F246" s="42" t="e">
        <v>#REF!</v>
      </c>
      <c r="G246" s="42" t="e">
        <v>#REF!</v>
      </c>
      <c r="H246" s="42" t="e">
        <v>#REF!</v>
      </c>
      <c r="I246" s="44" t="e">
        <v>#REF!</v>
      </c>
      <c r="J246" s="42" t="e">
        <v>#REF!</v>
      </c>
      <c r="K246" s="42" t="e">
        <v>#REF!</v>
      </c>
      <c r="L246" s="45" t="e">
        <v>#REF!</v>
      </c>
      <c r="M246" s="42" t="e">
        <v>#REF!</v>
      </c>
      <c r="N246" s="42" t="e">
        <v>#REF!</v>
      </c>
      <c r="O246" s="42" t="e">
        <v>#REF!</v>
      </c>
      <c r="P246" s="44" t="e">
        <v>#REF!</v>
      </c>
      <c r="Q246" s="42" t="e">
        <v>#REF!</v>
      </c>
      <c r="R246" s="42" t="e">
        <v>#REF!</v>
      </c>
      <c r="S246" s="42" t="e">
        <v>#REF!</v>
      </c>
      <c r="T246" s="42" t="e">
        <v>#REF!</v>
      </c>
      <c r="U246" s="42" t="e">
        <v>#REF!</v>
      </c>
      <c r="V246" s="29"/>
      <c r="W246" s="29"/>
    </row>
    <row r="247" spans="1:23">
      <c r="A247" s="42" t="e">
        <v>#REF!</v>
      </c>
      <c r="B247" s="42" t="e">
        <v>#REF!</v>
      </c>
      <c r="C247" s="42" t="e">
        <v>#REF!</v>
      </c>
      <c r="D247" s="42" t="e">
        <v>#REF!</v>
      </c>
      <c r="E247" s="42" t="e">
        <v>#REF!</v>
      </c>
      <c r="F247" s="42" t="e">
        <v>#REF!</v>
      </c>
      <c r="G247" s="42" t="e">
        <v>#REF!</v>
      </c>
      <c r="H247" s="42" t="e">
        <v>#REF!</v>
      </c>
      <c r="I247" s="44" t="e">
        <v>#REF!</v>
      </c>
      <c r="J247" s="42" t="e">
        <v>#REF!</v>
      </c>
      <c r="K247" s="42" t="e">
        <v>#REF!</v>
      </c>
      <c r="L247" s="45" t="e">
        <v>#REF!</v>
      </c>
      <c r="M247" s="42" t="e">
        <v>#REF!</v>
      </c>
      <c r="N247" s="42" t="e">
        <v>#REF!</v>
      </c>
      <c r="O247" s="42" t="e">
        <v>#REF!</v>
      </c>
      <c r="P247" s="44" t="e">
        <v>#REF!</v>
      </c>
      <c r="Q247" s="42" t="e">
        <v>#REF!</v>
      </c>
      <c r="R247" s="42" t="e">
        <v>#REF!</v>
      </c>
      <c r="S247" s="42" t="e">
        <v>#REF!</v>
      </c>
      <c r="T247" s="42" t="e">
        <v>#REF!</v>
      </c>
      <c r="U247" s="42" t="e">
        <v>#REF!</v>
      </c>
      <c r="V247" s="29"/>
      <c r="W247" s="29"/>
    </row>
    <row r="248" spans="1:23">
      <c r="A248" s="42" t="e">
        <v>#REF!</v>
      </c>
      <c r="B248" s="42" t="e">
        <v>#REF!</v>
      </c>
      <c r="C248" s="42" t="e">
        <v>#REF!</v>
      </c>
      <c r="D248" s="42" t="e">
        <v>#REF!</v>
      </c>
      <c r="E248" s="42" t="e">
        <v>#REF!</v>
      </c>
      <c r="F248" s="42" t="e">
        <v>#REF!</v>
      </c>
      <c r="G248" s="42" t="e">
        <v>#REF!</v>
      </c>
      <c r="H248" s="42" t="e">
        <v>#REF!</v>
      </c>
      <c r="I248" s="44" t="e">
        <v>#REF!</v>
      </c>
      <c r="J248" s="42" t="e">
        <v>#REF!</v>
      </c>
      <c r="K248" s="42" t="e">
        <v>#REF!</v>
      </c>
      <c r="L248" s="45" t="e">
        <v>#REF!</v>
      </c>
      <c r="M248" s="42" t="e">
        <v>#REF!</v>
      </c>
      <c r="N248" s="42" t="e">
        <v>#REF!</v>
      </c>
      <c r="O248" s="42" t="e">
        <v>#REF!</v>
      </c>
      <c r="P248" s="44" t="e">
        <v>#REF!</v>
      </c>
      <c r="Q248" s="42" t="e">
        <v>#REF!</v>
      </c>
      <c r="R248" s="42" t="e">
        <v>#REF!</v>
      </c>
      <c r="S248" s="42" t="e">
        <v>#REF!</v>
      </c>
      <c r="T248" s="42" t="e">
        <v>#REF!</v>
      </c>
      <c r="U248" s="42" t="e">
        <v>#REF!</v>
      </c>
      <c r="V248" s="29"/>
      <c r="W248" s="29"/>
    </row>
    <row r="249" spans="1:23">
      <c r="A249" s="42" t="e">
        <v>#REF!</v>
      </c>
      <c r="B249" s="42" t="e">
        <v>#REF!</v>
      </c>
      <c r="C249" s="42" t="e">
        <v>#REF!</v>
      </c>
      <c r="D249" s="42" t="e">
        <v>#REF!</v>
      </c>
      <c r="E249" s="42" t="e">
        <v>#REF!</v>
      </c>
      <c r="F249" s="42" t="e">
        <v>#REF!</v>
      </c>
      <c r="G249" s="42" t="e">
        <v>#REF!</v>
      </c>
      <c r="H249" s="42" t="e">
        <v>#REF!</v>
      </c>
      <c r="I249" s="44" t="e">
        <v>#REF!</v>
      </c>
      <c r="J249" s="42" t="e">
        <v>#REF!</v>
      </c>
      <c r="K249" s="42" t="e">
        <v>#REF!</v>
      </c>
      <c r="L249" s="45" t="e">
        <v>#REF!</v>
      </c>
      <c r="M249" s="42" t="e">
        <v>#REF!</v>
      </c>
      <c r="N249" s="42" t="e">
        <v>#REF!</v>
      </c>
      <c r="O249" s="42" t="e">
        <v>#REF!</v>
      </c>
      <c r="P249" s="44" t="e">
        <v>#REF!</v>
      </c>
      <c r="Q249" s="42" t="e">
        <v>#REF!</v>
      </c>
      <c r="R249" s="42" t="e">
        <v>#REF!</v>
      </c>
      <c r="S249" s="42" t="e">
        <v>#REF!</v>
      </c>
      <c r="T249" s="42" t="e">
        <v>#REF!</v>
      </c>
      <c r="U249" s="42" t="e">
        <v>#REF!</v>
      </c>
      <c r="V249" s="29"/>
      <c r="W249" s="29"/>
    </row>
    <row r="250" spans="1:23">
      <c r="A250" s="42" t="e">
        <v>#REF!</v>
      </c>
      <c r="B250" s="42" t="e">
        <v>#REF!</v>
      </c>
      <c r="C250" s="42" t="e">
        <v>#REF!</v>
      </c>
      <c r="D250" s="42" t="e">
        <v>#REF!</v>
      </c>
      <c r="E250" s="42" t="e">
        <v>#REF!</v>
      </c>
      <c r="F250" s="42" t="e">
        <v>#REF!</v>
      </c>
      <c r="G250" s="42" t="e">
        <v>#REF!</v>
      </c>
      <c r="H250" s="42" t="e">
        <v>#REF!</v>
      </c>
      <c r="I250" s="44" t="e">
        <v>#REF!</v>
      </c>
      <c r="J250" s="42" t="e">
        <v>#REF!</v>
      </c>
      <c r="K250" s="42" t="e">
        <v>#REF!</v>
      </c>
      <c r="L250" s="45" t="e">
        <v>#REF!</v>
      </c>
      <c r="M250" s="42" t="e">
        <v>#REF!</v>
      </c>
      <c r="N250" s="42" t="e">
        <v>#REF!</v>
      </c>
      <c r="O250" s="42" t="e">
        <v>#REF!</v>
      </c>
      <c r="P250" s="44" t="e">
        <v>#REF!</v>
      </c>
      <c r="Q250" s="42" t="e">
        <v>#REF!</v>
      </c>
      <c r="R250" s="42" t="e">
        <v>#REF!</v>
      </c>
      <c r="S250" s="42" t="e">
        <v>#REF!</v>
      </c>
      <c r="T250" s="42" t="e">
        <v>#REF!</v>
      </c>
      <c r="U250" s="42" t="e">
        <v>#REF!</v>
      </c>
      <c r="V250" s="29"/>
      <c r="W250" s="29"/>
    </row>
    <row r="251" spans="1:23">
      <c r="A251" s="42" t="e">
        <v>#REF!</v>
      </c>
      <c r="B251" s="42" t="e">
        <v>#REF!</v>
      </c>
      <c r="C251" s="42" t="e">
        <v>#REF!</v>
      </c>
      <c r="D251" s="42" t="e">
        <v>#REF!</v>
      </c>
      <c r="E251" s="42" t="e">
        <v>#REF!</v>
      </c>
      <c r="F251" s="42" t="e">
        <v>#REF!</v>
      </c>
      <c r="G251" s="42" t="e">
        <v>#REF!</v>
      </c>
      <c r="H251" s="42" t="e">
        <v>#REF!</v>
      </c>
      <c r="I251" s="44" t="e">
        <v>#REF!</v>
      </c>
      <c r="J251" s="42" t="e">
        <v>#REF!</v>
      </c>
      <c r="K251" s="42" t="e">
        <v>#REF!</v>
      </c>
      <c r="L251" s="45" t="e">
        <v>#REF!</v>
      </c>
      <c r="M251" s="42" t="e">
        <v>#REF!</v>
      </c>
      <c r="N251" s="42" t="e">
        <v>#REF!</v>
      </c>
      <c r="O251" s="42" t="e">
        <v>#REF!</v>
      </c>
      <c r="P251" s="44" t="e">
        <v>#REF!</v>
      </c>
      <c r="Q251" s="42" t="e">
        <v>#REF!</v>
      </c>
      <c r="R251" s="42" t="e">
        <v>#REF!</v>
      </c>
      <c r="S251" s="42" t="e">
        <v>#REF!</v>
      </c>
      <c r="T251" s="42" t="e">
        <v>#REF!</v>
      </c>
      <c r="U251" s="42" t="e">
        <v>#REF!</v>
      </c>
      <c r="V251" s="29"/>
      <c r="W251" s="29"/>
    </row>
    <row r="252" spans="1:23">
      <c r="A252" s="42" t="e">
        <v>#REF!</v>
      </c>
      <c r="B252" s="42" t="e">
        <v>#REF!</v>
      </c>
      <c r="C252" s="42" t="e">
        <v>#REF!</v>
      </c>
      <c r="D252" s="42" t="e">
        <v>#REF!</v>
      </c>
      <c r="E252" s="42" t="e">
        <v>#REF!</v>
      </c>
      <c r="F252" s="42" t="e">
        <v>#REF!</v>
      </c>
      <c r="G252" s="42" t="e">
        <v>#REF!</v>
      </c>
      <c r="H252" s="42" t="e">
        <v>#REF!</v>
      </c>
      <c r="I252" s="44" t="e">
        <v>#REF!</v>
      </c>
      <c r="J252" s="42" t="e">
        <v>#REF!</v>
      </c>
      <c r="K252" s="42" t="e">
        <v>#REF!</v>
      </c>
      <c r="L252" s="45" t="e">
        <v>#REF!</v>
      </c>
      <c r="M252" s="42" t="e">
        <v>#REF!</v>
      </c>
      <c r="N252" s="42" t="e">
        <v>#REF!</v>
      </c>
      <c r="O252" s="42" t="e">
        <v>#REF!</v>
      </c>
      <c r="P252" s="44" t="e">
        <v>#REF!</v>
      </c>
      <c r="Q252" s="42" t="e">
        <v>#REF!</v>
      </c>
      <c r="R252" s="42" t="e">
        <v>#REF!</v>
      </c>
      <c r="S252" s="42" t="e">
        <v>#REF!</v>
      </c>
      <c r="T252" s="42" t="e">
        <v>#REF!</v>
      </c>
      <c r="U252" s="42" t="e">
        <v>#REF!</v>
      </c>
      <c r="V252" s="29"/>
      <c r="W252" s="29"/>
    </row>
    <row r="253" spans="1:23">
      <c r="A253" s="42" t="e">
        <v>#REF!</v>
      </c>
      <c r="B253" s="42" t="e">
        <v>#REF!</v>
      </c>
      <c r="C253" s="42" t="e">
        <v>#REF!</v>
      </c>
      <c r="D253" s="42" t="e">
        <v>#REF!</v>
      </c>
      <c r="E253" s="42" t="e">
        <v>#REF!</v>
      </c>
      <c r="F253" s="42" t="e">
        <v>#REF!</v>
      </c>
      <c r="G253" s="42" t="e">
        <v>#REF!</v>
      </c>
      <c r="H253" s="42" t="e">
        <v>#REF!</v>
      </c>
      <c r="I253" s="44" t="e">
        <v>#REF!</v>
      </c>
      <c r="J253" s="42" t="e">
        <v>#REF!</v>
      </c>
      <c r="K253" s="42" t="e">
        <v>#REF!</v>
      </c>
      <c r="L253" s="45" t="e">
        <v>#REF!</v>
      </c>
      <c r="M253" s="42" t="e">
        <v>#REF!</v>
      </c>
      <c r="N253" s="42" t="e">
        <v>#REF!</v>
      </c>
      <c r="O253" s="42" t="e">
        <v>#REF!</v>
      </c>
      <c r="P253" s="44" t="e">
        <v>#REF!</v>
      </c>
      <c r="Q253" s="42" t="e">
        <v>#REF!</v>
      </c>
      <c r="R253" s="42" t="e">
        <v>#REF!</v>
      </c>
      <c r="S253" s="42" t="e">
        <v>#REF!</v>
      </c>
      <c r="T253" s="42" t="e">
        <v>#REF!</v>
      </c>
      <c r="U253" s="42" t="e">
        <v>#REF!</v>
      </c>
      <c r="V253" s="29"/>
      <c r="W253" s="29"/>
    </row>
    <row r="254" spans="1:23">
      <c r="A254" s="42" t="e">
        <v>#REF!</v>
      </c>
      <c r="B254" s="42" t="e">
        <v>#REF!</v>
      </c>
      <c r="C254" s="42" t="e">
        <v>#REF!</v>
      </c>
      <c r="D254" s="42" t="e">
        <v>#REF!</v>
      </c>
      <c r="E254" s="42" t="e">
        <v>#REF!</v>
      </c>
      <c r="F254" s="42" t="e">
        <v>#REF!</v>
      </c>
      <c r="G254" s="42" t="e">
        <v>#REF!</v>
      </c>
      <c r="H254" s="42" t="e">
        <v>#REF!</v>
      </c>
      <c r="I254" s="44" t="e">
        <v>#REF!</v>
      </c>
      <c r="J254" s="42" t="e">
        <v>#REF!</v>
      </c>
      <c r="K254" s="42" t="e">
        <v>#REF!</v>
      </c>
      <c r="L254" s="45" t="e">
        <v>#REF!</v>
      </c>
      <c r="M254" s="42" t="e">
        <v>#REF!</v>
      </c>
      <c r="N254" s="42" t="e">
        <v>#REF!</v>
      </c>
      <c r="O254" s="42" t="e">
        <v>#REF!</v>
      </c>
      <c r="P254" s="44" t="e">
        <v>#REF!</v>
      </c>
      <c r="Q254" s="42" t="e">
        <v>#REF!</v>
      </c>
      <c r="R254" s="42" t="e">
        <v>#REF!</v>
      </c>
      <c r="S254" s="42" t="e">
        <v>#REF!</v>
      </c>
      <c r="T254" s="42" t="e">
        <v>#REF!</v>
      </c>
      <c r="U254" s="42" t="e">
        <v>#REF!</v>
      </c>
      <c r="V254" s="29"/>
      <c r="W254" s="29"/>
    </row>
    <row r="255" spans="1:23">
      <c r="A255" s="42" t="e">
        <v>#REF!</v>
      </c>
      <c r="B255" s="42" t="e">
        <v>#REF!</v>
      </c>
      <c r="C255" s="42" t="e">
        <v>#REF!</v>
      </c>
      <c r="D255" s="42" t="e">
        <v>#REF!</v>
      </c>
      <c r="E255" s="42" t="e">
        <v>#REF!</v>
      </c>
      <c r="F255" s="42" t="e">
        <v>#REF!</v>
      </c>
      <c r="G255" s="42" t="e">
        <v>#REF!</v>
      </c>
      <c r="H255" s="42" t="e">
        <v>#REF!</v>
      </c>
      <c r="I255" s="44" t="e">
        <v>#REF!</v>
      </c>
      <c r="J255" s="42" t="e">
        <v>#REF!</v>
      </c>
      <c r="K255" s="42" t="e">
        <v>#REF!</v>
      </c>
      <c r="L255" s="45" t="e">
        <v>#REF!</v>
      </c>
      <c r="M255" s="42" t="e">
        <v>#REF!</v>
      </c>
      <c r="N255" s="42" t="e">
        <v>#REF!</v>
      </c>
      <c r="O255" s="42" t="e">
        <v>#REF!</v>
      </c>
      <c r="P255" s="44" t="e">
        <v>#REF!</v>
      </c>
      <c r="Q255" s="42" t="e">
        <v>#REF!</v>
      </c>
      <c r="R255" s="42" t="e">
        <v>#REF!</v>
      </c>
      <c r="S255" s="42" t="e">
        <v>#REF!</v>
      </c>
      <c r="T255" s="42" t="e">
        <v>#REF!</v>
      </c>
      <c r="U255" s="42" t="e">
        <v>#REF!</v>
      </c>
      <c r="V255" s="29"/>
      <c r="W255" s="29"/>
    </row>
    <row r="256" spans="1:23">
      <c r="A256" s="42" t="e">
        <v>#REF!</v>
      </c>
      <c r="B256" s="42" t="e">
        <v>#REF!</v>
      </c>
      <c r="C256" s="42" t="e">
        <v>#REF!</v>
      </c>
      <c r="D256" s="42" t="e">
        <v>#REF!</v>
      </c>
      <c r="E256" s="42" t="e">
        <v>#REF!</v>
      </c>
      <c r="F256" s="42" t="e">
        <v>#REF!</v>
      </c>
      <c r="G256" s="42" t="e">
        <v>#REF!</v>
      </c>
      <c r="H256" s="42" t="e">
        <v>#REF!</v>
      </c>
      <c r="I256" s="44" t="e">
        <v>#REF!</v>
      </c>
      <c r="J256" s="42" t="e">
        <v>#REF!</v>
      </c>
      <c r="K256" s="42" t="e">
        <v>#REF!</v>
      </c>
      <c r="L256" s="45" t="e">
        <v>#REF!</v>
      </c>
      <c r="M256" s="42" t="e">
        <v>#REF!</v>
      </c>
      <c r="N256" s="42" t="e">
        <v>#REF!</v>
      </c>
      <c r="O256" s="42" t="e">
        <v>#REF!</v>
      </c>
      <c r="P256" s="44" t="e">
        <v>#REF!</v>
      </c>
      <c r="Q256" s="42" t="e">
        <v>#REF!</v>
      </c>
      <c r="R256" s="42" t="e">
        <v>#REF!</v>
      </c>
      <c r="S256" s="42" t="e">
        <v>#REF!</v>
      </c>
      <c r="T256" s="42" t="e">
        <v>#REF!</v>
      </c>
      <c r="U256" s="42" t="e">
        <v>#REF!</v>
      </c>
      <c r="V256" s="33"/>
      <c r="W256" s="33"/>
    </row>
    <row r="257" spans="1:23">
      <c r="A257" s="42" t="e">
        <v>#REF!</v>
      </c>
      <c r="B257" s="42" t="e">
        <v>#REF!</v>
      </c>
      <c r="C257" s="42" t="e">
        <v>#REF!</v>
      </c>
      <c r="D257" s="42" t="e">
        <v>#REF!</v>
      </c>
      <c r="E257" s="42" t="e">
        <v>#REF!</v>
      </c>
      <c r="F257" s="42" t="e">
        <v>#REF!</v>
      </c>
      <c r="G257" s="42" t="e">
        <v>#REF!</v>
      </c>
      <c r="H257" s="42" t="e">
        <v>#REF!</v>
      </c>
      <c r="I257" s="44" t="e">
        <v>#REF!</v>
      </c>
      <c r="J257" s="42" t="e">
        <v>#REF!</v>
      </c>
      <c r="K257" s="42" t="e">
        <v>#REF!</v>
      </c>
      <c r="L257" s="45" t="e">
        <v>#REF!</v>
      </c>
      <c r="M257" s="42" t="e">
        <v>#REF!</v>
      </c>
      <c r="N257" s="42" t="e">
        <v>#REF!</v>
      </c>
      <c r="O257" s="42" t="e">
        <v>#REF!</v>
      </c>
      <c r="P257" s="44" t="e">
        <v>#REF!</v>
      </c>
      <c r="Q257" s="42" t="e">
        <v>#REF!</v>
      </c>
      <c r="R257" s="42" t="e">
        <v>#REF!</v>
      </c>
      <c r="S257" s="42" t="e">
        <v>#REF!</v>
      </c>
      <c r="T257" s="42" t="e">
        <v>#REF!</v>
      </c>
      <c r="U257" s="42" t="e">
        <v>#REF!</v>
      </c>
      <c r="V257" s="33"/>
      <c r="W257" s="33"/>
    </row>
    <row r="258" spans="1:23">
      <c r="A258" s="42" t="e">
        <v>#REF!</v>
      </c>
      <c r="B258" s="42" t="e">
        <v>#REF!</v>
      </c>
      <c r="C258" s="42" t="e">
        <v>#REF!</v>
      </c>
      <c r="D258" s="42" t="e">
        <v>#REF!</v>
      </c>
      <c r="E258" s="42" t="e">
        <v>#REF!</v>
      </c>
      <c r="F258" s="42" t="e">
        <v>#REF!</v>
      </c>
      <c r="G258" s="42" t="e">
        <v>#REF!</v>
      </c>
      <c r="H258" s="42" t="e">
        <v>#REF!</v>
      </c>
      <c r="I258" s="44" t="e">
        <v>#REF!</v>
      </c>
      <c r="J258" s="42" t="e">
        <v>#REF!</v>
      </c>
      <c r="K258" s="42" t="e">
        <v>#REF!</v>
      </c>
      <c r="L258" s="45" t="e">
        <v>#REF!</v>
      </c>
      <c r="M258" s="42" t="e">
        <v>#REF!</v>
      </c>
      <c r="N258" s="42" t="e">
        <v>#REF!</v>
      </c>
      <c r="O258" s="42" t="e">
        <v>#REF!</v>
      </c>
      <c r="P258" s="44" t="e">
        <v>#REF!</v>
      </c>
      <c r="Q258" s="42" t="e">
        <v>#REF!</v>
      </c>
      <c r="R258" s="42" t="e">
        <v>#REF!</v>
      </c>
      <c r="S258" s="42" t="e">
        <v>#REF!</v>
      </c>
      <c r="T258" s="42" t="e">
        <v>#REF!</v>
      </c>
      <c r="U258" s="42" t="e">
        <v>#REF!</v>
      </c>
      <c r="V258" s="33"/>
      <c r="W258" s="33"/>
    </row>
    <row r="259" spans="1:23">
      <c r="A259" s="42" t="e">
        <v>#REF!</v>
      </c>
      <c r="B259" s="42" t="e">
        <v>#REF!</v>
      </c>
      <c r="C259" s="42" t="e">
        <v>#REF!</v>
      </c>
      <c r="D259" s="42" t="e">
        <v>#REF!</v>
      </c>
      <c r="E259" s="42" t="e">
        <v>#REF!</v>
      </c>
      <c r="F259" s="42" t="e">
        <v>#REF!</v>
      </c>
      <c r="G259" s="42" t="e">
        <v>#REF!</v>
      </c>
      <c r="H259" s="42" t="e">
        <v>#REF!</v>
      </c>
      <c r="I259" s="44" t="e">
        <v>#REF!</v>
      </c>
      <c r="J259" s="42" t="e">
        <v>#REF!</v>
      </c>
      <c r="K259" s="42" t="e">
        <v>#REF!</v>
      </c>
      <c r="L259" s="45" t="e">
        <v>#REF!</v>
      </c>
      <c r="M259" s="42" t="e">
        <v>#REF!</v>
      </c>
      <c r="N259" s="42" t="e">
        <v>#REF!</v>
      </c>
      <c r="O259" s="42" t="e">
        <v>#REF!</v>
      </c>
      <c r="P259" s="44" t="e">
        <v>#REF!</v>
      </c>
      <c r="Q259" s="42" t="e">
        <v>#REF!</v>
      </c>
      <c r="R259" s="42" t="e">
        <v>#REF!</v>
      </c>
      <c r="S259" s="42" t="e">
        <v>#REF!</v>
      </c>
      <c r="T259" s="42" t="e">
        <v>#REF!</v>
      </c>
      <c r="U259" s="42" t="e">
        <v>#REF!</v>
      </c>
      <c r="V259" s="33"/>
      <c r="W259" s="33"/>
    </row>
    <row r="260" spans="1:23">
      <c r="A260" s="42" t="e">
        <v>#REF!</v>
      </c>
      <c r="B260" s="42" t="e">
        <v>#REF!</v>
      </c>
      <c r="C260" s="42" t="e">
        <v>#REF!</v>
      </c>
      <c r="D260" s="42" t="e">
        <v>#REF!</v>
      </c>
      <c r="E260" s="42" t="e">
        <v>#REF!</v>
      </c>
      <c r="F260" s="42" t="e">
        <v>#REF!</v>
      </c>
      <c r="G260" s="42" t="e">
        <v>#REF!</v>
      </c>
      <c r="H260" s="42" t="e">
        <v>#REF!</v>
      </c>
      <c r="I260" s="44" t="e">
        <v>#REF!</v>
      </c>
      <c r="J260" s="42" t="e">
        <v>#REF!</v>
      </c>
      <c r="K260" s="42" t="e">
        <v>#REF!</v>
      </c>
      <c r="L260" s="45" t="e">
        <v>#REF!</v>
      </c>
      <c r="M260" s="42" t="e">
        <v>#REF!</v>
      </c>
      <c r="N260" s="42" t="e">
        <v>#REF!</v>
      </c>
      <c r="O260" s="42" t="e">
        <v>#REF!</v>
      </c>
      <c r="P260" s="44" t="e">
        <v>#REF!</v>
      </c>
      <c r="Q260" s="42" t="e">
        <v>#REF!</v>
      </c>
      <c r="R260" s="42" t="e">
        <v>#REF!</v>
      </c>
      <c r="S260" s="42" t="e">
        <v>#REF!</v>
      </c>
      <c r="T260" s="42" t="e">
        <v>#REF!</v>
      </c>
      <c r="U260" s="42" t="e">
        <v>#REF!</v>
      </c>
      <c r="V260" s="17"/>
    </row>
    <row r="261" spans="1:23">
      <c r="A261" s="42" t="e">
        <v>#REF!</v>
      </c>
      <c r="B261" s="42" t="e">
        <v>#REF!</v>
      </c>
      <c r="C261" s="42" t="e">
        <v>#REF!</v>
      </c>
      <c r="D261" s="42" t="e">
        <v>#REF!</v>
      </c>
      <c r="E261" s="42" t="e">
        <v>#REF!</v>
      </c>
      <c r="F261" s="42" t="e">
        <v>#REF!</v>
      </c>
      <c r="G261" s="42" t="e">
        <v>#REF!</v>
      </c>
      <c r="H261" s="42" t="e">
        <v>#REF!</v>
      </c>
      <c r="I261" s="44" t="e">
        <v>#REF!</v>
      </c>
      <c r="J261" s="42" t="e">
        <v>#REF!</v>
      </c>
      <c r="K261" s="42" t="e">
        <v>#REF!</v>
      </c>
      <c r="L261" s="45" t="e">
        <v>#REF!</v>
      </c>
      <c r="M261" s="42" t="e">
        <v>#REF!</v>
      </c>
      <c r="N261" s="42" t="e">
        <v>#REF!</v>
      </c>
      <c r="O261" s="42" t="e">
        <v>#REF!</v>
      </c>
      <c r="P261" s="44" t="e">
        <v>#REF!</v>
      </c>
      <c r="Q261" s="42" t="e">
        <v>#REF!</v>
      </c>
      <c r="R261" s="42" t="e">
        <v>#REF!</v>
      </c>
      <c r="S261" s="42" t="e">
        <v>#REF!</v>
      </c>
      <c r="T261" s="42" t="e">
        <v>#REF!</v>
      </c>
      <c r="U261" s="42" t="e">
        <v>#REF!</v>
      </c>
      <c r="V261" s="17"/>
    </row>
    <row r="262" spans="1:23">
      <c r="A262" s="42" t="e">
        <v>#REF!</v>
      </c>
      <c r="B262" s="42" t="e">
        <v>#REF!</v>
      </c>
      <c r="C262" s="42" t="e">
        <v>#REF!</v>
      </c>
      <c r="D262" s="42" t="e">
        <v>#REF!</v>
      </c>
      <c r="E262" s="42" t="e">
        <v>#REF!</v>
      </c>
      <c r="F262" s="42" t="e">
        <v>#REF!</v>
      </c>
      <c r="G262" s="42" t="e">
        <v>#REF!</v>
      </c>
      <c r="H262" s="42" t="e">
        <v>#REF!</v>
      </c>
      <c r="I262" s="44" t="e">
        <v>#REF!</v>
      </c>
      <c r="J262" s="42" t="e">
        <v>#REF!</v>
      </c>
      <c r="K262" s="42" t="e">
        <v>#REF!</v>
      </c>
      <c r="L262" s="45" t="e">
        <v>#REF!</v>
      </c>
      <c r="M262" s="42" t="e">
        <v>#REF!</v>
      </c>
      <c r="N262" s="42" t="e">
        <v>#REF!</v>
      </c>
      <c r="O262" s="42" t="e">
        <v>#REF!</v>
      </c>
      <c r="P262" s="44" t="e">
        <v>#REF!</v>
      </c>
      <c r="Q262" s="42" t="e">
        <v>#REF!</v>
      </c>
      <c r="R262" s="42" t="e">
        <v>#REF!</v>
      </c>
      <c r="S262" s="42" t="e">
        <v>#REF!</v>
      </c>
      <c r="T262" s="42" t="e">
        <v>#REF!</v>
      </c>
      <c r="U262" s="42" t="e">
        <v>#REF!</v>
      </c>
      <c r="V262" s="17"/>
    </row>
    <row r="263" spans="1:23">
      <c r="A263" s="42" t="e">
        <v>#REF!</v>
      </c>
      <c r="B263" s="42" t="e">
        <v>#REF!</v>
      </c>
      <c r="C263" s="42" t="e">
        <v>#REF!</v>
      </c>
      <c r="D263" s="42" t="e">
        <v>#REF!</v>
      </c>
      <c r="E263" s="42" t="e">
        <v>#REF!</v>
      </c>
      <c r="F263" s="42" t="e">
        <v>#REF!</v>
      </c>
      <c r="G263" s="42" t="e">
        <v>#REF!</v>
      </c>
      <c r="H263" s="42" t="e">
        <v>#REF!</v>
      </c>
      <c r="I263" s="44" t="e">
        <v>#REF!</v>
      </c>
      <c r="J263" s="42" t="e">
        <v>#REF!</v>
      </c>
      <c r="K263" s="42" t="e">
        <v>#REF!</v>
      </c>
      <c r="L263" s="45" t="e">
        <v>#REF!</v>
      </c>
      <c r="M263" s="42" t="e">
        <v>#REF!</v>
      </c>
      <c r="N263" s="42" t="e">
        <v>#REF!</v>
      </c>
      <c r="O263" s="42" t="e">
        <v>#REF!</v>
      </c>
      <c r="P263" s="44" t="e">
        <v>#REF!</v>
      </c>
      <c r="Q263" s="42" t="e">
        <v>#REF!</v>
      </c>
      <c r="R263" s="42" t="e">
        <v>#REF!</v>
      </c>
      <c r="S263" s="42" t="e">
        <v>#REF!</v>
      </c>
      <c r="T263" s="42" t="e">
        <v>#REF!</v>
      </c>
      <c r="U263" s="42" t="e">
        <v>#REF!</v>
      </c>
      <c r="V263" s="17"/>
    </row>
    <row r="264" spans="1:23">
      <c r="A264" s="42" t="e">
        <v>#REF!</v>
      </c>
      <c r="B264" s="42" t="e">
        <v>#REF!</v>
      </c>
      <c r="C264" s="42" t="e">
        <v>#REF!</v>
      </c>
      <c r="D264" s="42" t="e">
        <v>#REF!</v>
      </c>
      <c r="E264" s="42" t="e">
        <v>#REF!</v>
      </c>
      <c r="F264" s="42" t="e">
        <v>#REF!</v>
      </c>
      <c r="G264" s="42" t="e">
        <v>#REF!</v>
      </c>
      <c r="H264" s="42" t="e">
        <v>#REF!</v>
      </c>
      <c r="I264" s="44" t="e">
        <v>#REF!</v>
      </c>
      <c r="J264" s="42" t="e">
        <v>#REF!</v>
      </c>
      <c r="K264" s="42" t="e">
        <v>#REF!</v>
      </c>
      <c r="L264" s="45" t="e">
        <v>#REF!</v>
      </c>
      <c r="M264" s="42" t="e">
        <v>#REF!</v>
      </c>
      <c r="N264" s="42" t="e">
        <v>#REF!</v>
      </c>
      <c r="O264" s="42" t="e">
        <v>#REF!</v>
      </c>
      <c r="P264" s="44" t="e">
        <v>#REF!</v>
      </c>
      <c r="Q264" s="42" t="e">
        <v>#REF!</v>
      </c>
      <c r="R264" s="42" t="e">
        <v>#REF!</v>
      </c>
      <c r="S264" s="42" t="e">
        <v>#REF!</v>
      </c>
      <c r="T264" s="42" t="e">
        <v>#REF!</v>
      </c>
      <c r="U264" s="42" t="e">
        <v>#REF!</v>
      </c>
      <c r="V264" s="17"/>
    </row>
    <row r="265" spans="1:23">
      <c r="A265" s="42" t="e">
        <v>#REF!</v>
      </c>
      <c r="B265" s="42" t="e">
        <v>#REF!</v>
      </c>
      <c r="C265" s="42" t="e">
        <v>#REF!</v>
      </c>
      <c r="D265" s="42" t="e">
        <v>#REF!</v>
      </c>
      <c r="E265" s="42" t="e">
        <v>#REF!</v>
      </c>
      <c r="F265" s="42" t="e">
        <v>#REF!</v>
      </c>
      <c r="G265" s="42" t="e">
        <v>#REF!</v>
      </c>
      <c r="H265" s="42" t="e">
        <v>#REF!</v>
      </c>
      <c r="I265" s="44" t="e">
        <v>#REF!</v>
      </c>
      <c r="J265" s="42" t="e">
        <v>#REF!</v>
      </c>
      <c r="K265" s="42" t="e">
        <v>#REF!</v>
      </c>
      <c r="L265" s="45" t="e">
        <v>#REF!</v>
      </c>
      <c r="M265" s="42" t="e">
        <v>#REF!</v>
      </c>
      <c r="N265" s="42" t="e">
        <v>#REF!</v>
      </c>
      <c r="O265" s="42" t="e">
        <v>#REF!</v>
      </c>
      <c r="P265" s="44" t="e">
        <v>#REF!</v>
      </c>
      <c r="Q265" s="42" t="e">
        <v>#REF!</v>
      </c>
      <c r="R265" s="42" t="e">
        <v>#REF!</v>
      </c>
      <c r="S265" s="42" t="e">
        <v>#REF!</v>
      </c>
      <c r="T265" s="42" t="e">
        <v>#REF!</v>
      </c>
      <c r="U265" s="42" t="e">
        <v>#REF!</v>
      </c>
      <c r="V265" s="17"/>
    </row>
    <row r="266" spans="1:23">
      <c r="A266" s="42" t="e">
        <v>#REF!</v>
      </c>
      <c r="B266" s="42" t="e">
        <v>#REF!</v>
      </c>
      <c r="C266" s="42" t="e">
        <v>#REF!</v>
      </c>
      <c r="D266" s="42" t="e">
        <v>#REF!</v>
      </c>
      <c r="E266" s="42" t="e">
        <v>#REF!</v>
      </c>
      <c r="F266" s="42" t="e">
        <v>#REF!</v>
      </c>
      <c r="G266" s="42" t="e">
        <v>#REF!</v>
      </c>
      <c r="H266" s="42" t="e">
        <v>#REF!</v>
      </c>
      <c r="I266" s="44" t="e">
        <v>#REF!</v>
      </c>
      <c r="J266" s="42" t="e">
        <v>#REF!</v>
      </c>
      <c r="K266" s="42" t="e">
        <v>#REF!</v>
      </c>
      <c r="L266" s="45" t="e">
        <v>#REF!</v>
      </c>
      <c r="M266" s="42" t="e">
        <v>#REF!</v>
      </c>
      <c r="N266" s="42" t="e">
        <v>#REF!</v>
      </c>
      <c r="O266" s="42" t="e">
        <v>#REF!</v>
      </c>
      <c r="P266" s="44" t="e">
        <v>#REF!</v>
      </c>
      <c r="Q266" s="42" t="e">
        <v>#REF!</v>
      </c>
      <c r="R266" s="42" t="e">
        <v>#REF!</v>
      </c>
      <c r="S266" s="42" t="e">
        <v>#REF!</v>
      </c>
      <c r="T266" s="42" t="e">
        <v>#REF!</v>
      </c>
      <c r="U266" s="42" t="e">
        <v>#REF!</v>
      </c>
      <c r="V266" s="17"/>
    </row>
    <row r="267" spans="1:23">
      <c r="A267" s="42" t="e">
        <v>#REF!</v>
      </c>
      <c r="B267" s="42" t="e">
        <v>#REF!</v>
      </c>
      <c r="C267" s="42" t="e">
        <v>#REF!</v>
      </c>
      <c r="D267" s="42" t="e">
        <v>#REF!</v>
      </c>
      <c r="E267" s="42" t="e">
        <v>#REF!</v>
      </c>
      <c r="F267" s="42" t="e">
        <v>#REF!</v>
      </c>
      <c r="G267" s="42" t="e">
        <v>#REF!</v>
      </c>
      <c r="H267" s="42" t="e">
        <v>#REF!</v>
      </c>
      <c r="I267" s="44" t="e">
        <v>#REF!</v>
      </c>
      <c r="J267" s="42" t="e">
        <v>#REF!</v>
      </c>
      <c r="K267" s="42" t="e">
        <v>#REF!</v>
      </c>
      <c r="L267" s="45" t="e">
        <v>#REF!</v>
      </c>
      <c r="M267" s="42" t="e">
        <v>#REF!</v>
      </c>
      <c r="N267" s="42" t="e">
        <v>#REF!</v>
      </c>
      <c r="O267" s="42" t="e">
        <v>#REF!</v>
      </c>
      <c r="P267" s="44" t="e">
        <v>#REF!</v>
      </c>
      <c r="Q267" s="42" t="e">
        <v>#REF!</v>
      </c>
      <c r="R267" s="42" t="e">
        <v>#REF!</v>
      </c>
      <c r="S267" s="42" t="e">
        <v>#REF!</v>
      </c>
      <c r="T267" s="42" t="e">
        <v>#REF!</v>
      </c>
      <c r="U267" s="42" t="e">
        <v>#REF!</v>
      </c>
      <c r="V267" s="17"/>
    </row>
    <row r="268" spans="1:23">
      <c r="A268" s="42" t="e">
        <v>#REF!</v>
      </c>
      <c r="B268" s="42" t="e">
        <v>#REF!</v>
      </c>
      <c r="C268" s="42" t="e">
        <v>#REF!</v>
      </c>
      <c r="D268" s="42" t="e">
        <v>#REF!</v>
      </c>
      <c r="E268" s="42" t="e">
        <v>#REF!</v>
      </c>
      <c r="F268" s="42" t="e">
        <v>#REF!</v>
      </c>
      <c r="G268" s="42" t="e">
        <v>#REF!</v>
      </c>
      <c r="H268" s="42" t="e">
        <v>#REF!</v>
      </c>
      <c r="I268" s="44" t="e">
        <v>#REF!</v>
      </c>
      <c r="J268" s="42" t="e">
        <v>#REF!</v>
      </c>
      <c r="K268" s="42" t="e">
        <v>#REF!</v>
      </c>
      <c r="L268" s="45" t="e">
        <v>#REF!</v>
      </c>
      <c r="M268" s="42" t="e">
        <v>#REF!</v>
      </c>
      <c r="N268" s="42" t="e">
        <v>#REF!</v>
      </c>
      <c r="O268" s="42" t="e">
        <v>#REF!</v>
      </c>
      <c r="P268" s="44" t="e">
        <v>#REF!</v>
      </c>
      <c r="Q268" s="42" t="e">
        <v>#REF!</v>
      </c>
      <c r="R268" s="42" t="e">
        <v>#REF!</v>
      </c>
      <c r="S268" s="42" t="e">
        <v>#REF!</v>
      </c>
      <c r="T268" s="42" t="e">
        <v>#REF!</v>
      </c>
      <c r="U268" s="42" t="e">
        <v>#REF!</v>
      </c>
      <c r="V268" s="17"/>
    </row>
    <row r="269" spans="1:23">
      <c r="A269" s="42" t="e">
        <v>#REF!</v>
      </c>
      <c r="B269" s="42" t="e">
        <v>#REF!</v>
      </c>
      <c r="C269" s="42" t="e">
        <v>#REF!</v>
      </c>
      <c r="D269" s="42" t="e">
        <v>#REF!</v>
      </c>
      <c r="E269" s="42" t="e">
        <v>#REF!</v>
      </c>
      <c r="F269" s="42" t="e">
        <v>#REF!</v>
      </c>
      <c r="G269" s="42" t="e">
        <v>#REF!</v>
      </c>
      <c r="H269" s="42" t="e">
        <v>#REF!</v>
      </c>
      <c r="I269" s="44" t="e">
        <v>#REF!</v>
      </c>
      <c r="J269" s="42" t="e">
        <v>#REF!</v>
      </c>
      <c r="K269" s="42" t="e">
        <v>#REF!</v>
      </c>
      <c r="L269" s="45" t="e">
        <v>#REF!</v>
      </c>
      <c r="M269" s="42" t="e">
        <v>#REF!</v>
      </c>
      <c r="N269" s="42" t="e">
        <v>#REF!</v>
      </c>
      <c r="O269" s="42" t="e">
        <v>#REF!</v>
      </c>
      <c r="P269" s="44" t="e">
        <v>#REF!</v>
      </c>
      <c r="Q269" s="42" t="e">
        <v>#REF!</v>
      </c>
      <c r="R269" s="42" t="e">
        <v>#REF!</v>
      </c>
      <c r="S269" s="42" t="e">
        <v>#REF!</v>
      </c>
      <c r="T269" s="42" t="e">
        <v>#REF!</v>
      </c>
      <c r="U269" s="42" t="e">
        <v>#REF!</v>
      </c>
      <c r="V269" s="17"/>
    </row>
    <row r="270" spans="1:23">
      <c r="A270" s="42" t="e">
        <v>#REF!</v>
      </c>
      <c r="B270" s="42" t="e">
        <v>#REF!</v>
      </c>
      <c r="C270" s="42" t="e">
        <v>#REF!</v>
      </c>
      <c r="D270" s="42" t="e">
        <v>#REF!</v>
      </c>
      <c r="E270" s="42" t="e">
        <v>#REF!</v>
      </c>
      <c r="F270" s="42" t="e">
        <v>#REF!</v>
      </c>
      <c r="G270" s="42" t="e">
        <v>#REF!</v>
      </c>
      <c r="H270" s="42" t="e">
        <v>#REF!</v>
      </c>
      <c r="I270" s="44" t="e">
        <v>#REF!</v>
      </c>
      <c r="J270" s="42" t="e">
        <v>#REF!</v>
      </c>
      <c r="K270" s="42" t="e">
        <v>#REF!</v>
      </c>
      <c r="L270" s="45" t="e">
        <v>#REF!</v>
      </c>
      <c r="M270" s="42" t="e">
        <v>#REF!</v>
      </c>
      <c r="N270" s="42" t="e">
        <v>#REF!</v>
      </c>
      <c r="O270" s="42" t="e">
        <v>#REF!</v>
      </c>
      <c r="P270" s="44" t="e">
        <v>#REF!</v>
      </c>
      <c r="Q270" s="42" t="e">
        <v>#REF!</v>
      </c>
      <c r="R270" s="42" t="e">
        <v>#REF!</v>
      </c>
      <c r="S270" s="42" t="e">
        <v>#REF!</v>
      </c>
      <c r="T270" s="42" t="e">
        <v>#REF!</v>
      </c>
      <c r="U270" s="42" t="e">
        <v>#REF!</v>
      </c>
      <c r="V270" s="17"/>
    </row>
    <row r="271" spans="1:23">
      <c r="A271" s="42" t="e">
        <v>#REF!</v>
      </c>
      <c r="B271" s="42" t="e">
        <v>#REF!</v>
      </c>
      <c r="C271" s="42" t="e">
        <v>#REF!</v>
      </c>
      <c r="D271" s="42" t="e">
        <v>#REF!</v>
      </c>
      <c r="E271" s="42" t="e">
        <v>#REF!</v>
      </c>
      <c r="F271" s="42" t="e">
        <v>#REF!</v>
      </c>
      <c r="G271" s="42" t="e">
        <v>#REF!</v>
      </c>
      <c r="H271" s="42" t="e">
        <v>#REF!</v>
      </c>
      <c r="I271" s="44" t="e">
        <v>#REF!</v>
      </c>
      <c r="J271" s="42" t="e">
        <v>#REF!</v>
      </c>
      <c r="K271" s="42" t="e">
        <v>#REF!</v>
      </c>
      <c r="L271" s="45" t="e">
        <v>#REF!</v>
      </c>
      <c r="M271" s="42" t="e">
        <v>#REF!</v>
      </c>
      <c r="N271" s="42" t="e">
        <v>#REF!</v>
      </c>
      <c r="O271" s="42" t="e">
        <v>#REF!</v>
      </c>
      <c r="P271" s="44" t="e">
        <v>#REF!</v>
      </c>
      <c r="Q271" s="42" t="e">
        <v>#REF!</v>
      </c>
      <c r="R271" s="42" t="e">
        <v>#REF!</v>
      </c>
      <c r="S271" s="42" t="e">
        <v>#REF!</v>
      </c>
      <c r="T271" s="42" t="e">
        <v>#REF!</v>
      </c>
      <c r="U271" s="42" t="e">
        <v>#REF!</v>
      </c>
      <c r="V271" s="17"/>
    </row>
    <row r="272" spans="1:23">
      <c r="A272" s="42" t="e">
        <v>#REF!</v>
      </c>
      <c r="B272" s="42" t="e">
        <v>#REF!</v>
      </c>
      <c r="C272" s="42" t="e">
        <v>#REF!</v>
      </c>
      <c r="D272" s="42" t="e">
        <v>#REF!</v>
      </c>
      <c r="E272" s="42" t="e">
        <v>#REF!</v>
      </c>
      <c r="F272" s="42" t="e">
        <v>#REF!</v>
      </c>
      <c r="G272" s="42" t="e">
        <v>#REF!</v>
      </c>
      <c r="H272" s="42" t="e">
        <v>#REF!</v>
      </c>
      <c r="I272" s="44" t="e">
        <v>#REF!</v>
      </c>
      <c r="J272" s="42" t="e">
        <v>#REF!</v>
      </c>
      <c r="K272" s="42" t="e">
        <v>#REF!</v>
      </c>
      <c r="L272" s="45" t="e">
        <v>#REF!</v>
      </c>
      <c r="M272" s="42" t="e">
        <v>#REF!</v>
      </c>
      <c r="N272" s="42" t="e">
        <v>#REF!</v>
      </c>
      <c r="O272" s="42" t="e">
        <v>#REF!</v>
      </c>
      <c r="P272" s="44" t="e">
        <v>#REF!</v>
      </c>
      <c r="Q272" s="42" t="e">
        <v>#REF!</v>
      </c>
      <c r="R272" s="42" t="e">
        <v>#REF!</v>
      </c>
      <c r="S272" s="42" t="e">
        <v>#REF!</v>
      </c>
      <c r="T272" s="42" t="e">
        <v>#REF!</v>
      </c>
      <c r="U272" s="42" t="e">
        <v>#REF!</v>
      </c>
      <c r="V272" s="17"/>
    </row>
    <row r="273" spans="1:22">
      <c r="A273" s="42" t="e">
        <v>#REF!</v>
      </c>
      <c r="B273" s="42" t="e">
        <v>#REF!</v>
      </c>
      <c r="C273" s="42" t="e">
        <v>#REF!</v>
      </c>
      <c r="D273" s="42" t="e">
        <v>#REF!</v>
      </c>
      <c r="E273" s="42" t="e">
        <v>#REF!</v>
      </c>
      <c r="F273" s="42" t="e">
        <v>#REF!</v>
      </c>
      <c r="G273" s="42" t="e">
        <v>#REF!</v>
      </c>
      <c r="H273" s="42" t="e">
        <v>#REF!</v>
      </c>
      <c r="I273" s="44" t="e">
        <v>#REF!</v>
      </c>
      <c r="J273" s="42" t="e">
        <v>#REF!</v>
      </c>
      <c r="K273" s="42" t="e">
        <v>#REF!</v>
      </c>
      <c r="L273" s="45" t="e">
        <v>#REF!</v>
      </c>
      <c r="M273" s="42" t="e">
        <v>#REF!</v>
      </c>
      <c r="N273" s="42" t="e">
        <v>#REF!</v>
      </c>
      <c r="O273" s="42" t="e">
        <v>#REF!</v>
      </c>
      <c r="P273" s="44" t="e">
        <v>#REF!</v>
      </c>
      <c r="Q273" s="42" t="e">
        <v>#REF!</v>
      </c>
      <c r="R273" s="42" t="e">
        <v>#REF!</v>
      </c>
      <c r="S273" s="42" t="e">
        <v>#REF!</v>
      </c>
      <c r="T273" s="42" t="e">
        <v>#REF!</v>
      </c>
      <c r="U273" s="42" t="e">
        <v>#REF!</v>
      </c>
      <c r="V273" s="17"/>
    </row>
    <row r="274" spans="1:22">
      <c r="A274" s="42" t="e">
        <v>#REF!</v>
      </c>
      <c r="B274" s="42" t="e">
        <v>#REF!</v>
      </c>
      <c r="C274" s="42" t="e">
        <v>#REF!</v>
      </c>
      <c r="D274" s="42" t="e">
        <v>#REF!</v>
      </c>
      <c r="E274" s="42" t="e">
        <v>#REF!</v>
      </c>
      <c r="F274" s="42" t="e">
        <v>#REF!</v>
      </c>
      <c r="G274" s="42" t="e">
        <v>#REF!</v>
      </c>
      <c r="H274" s="42" t="e">
        <v>#REF!</v>
      </c>
      <c r="I274" s="44" t="e">
        <v>#REF!</v>
      </c>
      <c r="J274" s="42" t="e">
        <v>#REF!</v>
      </c>
      <c r="K274" s="42" t="e">
        <v>#REF!</v>
      </c>
      <c r="L274" s="45" t="e">
        <v>#REF!</v>
      </c>
      <c r="M274" s="42" t="e">
        <v>#REF!</v>
      </c>
      <c r="N274" s="42" t="e">
        <v>#REF!</v>
      </c>
      <c r="O274" s="42" t="e">
        <v>#REF!</v>
      </c>
      <c r="P274" s="44" t="e">
        <v>#REF!</v>
      </c>
      <c r="Q274" s="42" t="e">
        <v>#REF!</v>
      </c>
      <c r="R274" s="42" t="e">
        <v>#REF!</v>
      </c>
      <c r="S274" s="42" t="e">
        <v>#REF!</v>
      </c>
      <c r="T274" s="42" t="e">
        <v>#REF!</v>
      </c>
      <c r="U274" s="42" t="e">
        <v>#REF!</v>
      </c>
      <c r="V274" s="17"/>
    </row>
    <row r="275" spans="1:22">
      <c r="A275" s="42" t="e">
        <v>#REF!</v>
      </c>
      <c r="B275" s="42" t="e">
        <v>#REF!</v>
      </c>
      <c r="C275" s="42" t="e">
        <v>#REF!</v>
      </c>
      <c r="D275" s="42" t="e">
        <v>#REF!</v>
      </c>
      <c r="E275" s="42" t="e">
        <v>#REF!</v>
      </c>
      <c r="F275" s="42" t="e">
        <v>#REF!</v>
      </c>
      <c r="G275" s="42" t="e">
        <v>#REF!</v>
      </c>
      <c r="H275" s="42" t="e">
        <v>#REF!</v>
      </c>
      <c r="I275" s="44" t="e">
        <v>#REF!</v>
      </c>
      <c r="J275" s="42" t="e">
        <v>#REF!</v>
      </c>
      <c r="K275" s="42" t="e">
        <v>#REF!</v>
      </c>
      <c r="L275" s="45" t="e">
        <v>#REF!</v>
      </c>
      <c r="M275" s="42" t="e">
        <v>#REF!</v>
      </c>
      <c r="N275" s="42" t="e">
        <v>#REF!</v>
      </c>
      <c r="O275" s="42" t="e">
        <v>#REF!</v>
      </c>
      <c r="P275" s="44" t="e">
        <v>#REF!</v>
      </c>
      <c r="Q275" s="42" t="e">
        <v>#REF!</v>
      </c>
      <c r="R275" s="42" t="e">
        <v>#REF!</v>
      </c>
      <c r="S275" s="42" t="e">
        <v>#REF!</v>
      </c>
      <c r="T275" s="42" t="e">
        <v>#REF!</v>
      </c>
      <c r="U275" s="42" t="e">
        <v>#REF!</v>
      </c>
      <c r="V275" s="17"/>
    </row>
    <row r="276" spans="1:22">
      <c r="A276" s="42" t="e">
        <v>#REF!</v>
      </c>
      <c r="B276" s="42" t="e">
        <v>#REF!</v>
      </c>
      <c r="C276" s="42" t="e">
        <v>#REF!</v>
      </c>
      <c r="D276" s="42" t="e">
        <v>#REF!</v>
      </c>
      <c r="E276" s="42" t="e">
        <v>#REF!</v>
      </c>
      <c r="F276" s="42" t="e">
        <v>#REF!</v>
      </c>
      <c r="G276" s="42" t="e">
        <v>#REF!</v>
      </c>
      <c r="H276" s="42" t="e">
        <v>#REF!</v>
      </c>
      <c r="I276" s="44" t="e">
        <v>#REF!</v>
      </c>
      <c r="J276" s="42" t="e">
        <v>#REF!</v>
      </c>
      <c r="K276" s="42" t="e">
        <v>#REF!</v>
      </c>
      <c r="L276" s="45" t="e">
        <v>#REF!</v>
      </c>
      <c r="M276" s="42" t="e">
        <v>#REF!</v>
      </c>
      <c r="N276" s="42" t="e">
        <v>#REF!</v>
      </c>
      <c r="O276" s="42" t="e">
        <v>#REF!</v>
      </c>
      <c r="P276" s="44" t="e">
        <v>#REF!</v>
      </c>
      <c r="Q276" s="42" t="e">
        <v>#REF!</v>
      </c>
      <c r="R276" s="42" t="e">
        <v>#REF!</v>
      </c>
      <c r="S276" s="42" t="e">
        <v>#REF!</v>
      </c>
      <c r="T276" s="42" t="e">
        <v>#REF!</v>
      </c>
      <c r="U276" s="42" t="e">
        <v>#REF!</v>
      </c>
      <c r="V276" s="17"/>
    </row>
    <row r="277" spans="1:22">
      <c r="A277" s="42" t="e">
        <v>#REF!</v>
      </c>
      <c r="B277" s="42" t="e">
        <v>#REF!</v>
      </c>
      <c r="C277" s="42" t="e">
        <v>#REF!</v>
      </c>
      <c r="D277" s="42" t="e">
        <v>#REF!</v>
      </c>
      <c r="E277" s="42" t="e">
        <v>#REF!</v>
      </c>
      <c r="F277" s="42" t="e">
        <v>#REF!</v>
      </c>
      <c r="G277" s="42" t="e">
        <v>#REF!</v>
      </c>
      <c r="H277" s="42" t="e">
        <v>#REF!</v>
      </c>
      <c r="I277" s="44" t="e">
        <v>#REF!</v>
      </c>
      <c r="J277" s="42" t="e">
        <v>#REF!</v>
      </c>
      <c r="K277" s="42" t="e">
        <v>#REF!</v>
      </c>
      <c r="L277" s="45" t="e">
        <v>#REF!</v>
      </c>
      <c r="M277" s="42" t="e">
        <v>#REF!</v>
      </c>
      <c r="N277" s="42" t="e">
        <v>#REF!</v>
      </c>
      <c r="O277" s="42" t="e">
        <v>#REF!</v>
      </c>
      <c r="P277" s="44" t="e">
        <v>#REF!</v>
      </c>
      <c r="Q277" s="42" t="e">
        <v>#REF!</v>
      </c>
      <c r="R277" s="42" t="e">
        <v>#REF!</v>
      </c>
      <c r="S277" s="42" t="e">
        <v>#REF!</v>
      </c>
      <c r="T277" s="42" t="e">
        <v>#REF!</v>
      </c>
      <c r="U277" s="42" t="e">
        <v>#REF!</v>
      </c>
      <c r="V277" s="17"/>
    </row>
    <row r="278" spans="1:22">
      <c r="A278" s="42" t="e">
        <v>#REF!</v>
      </c>
      <c r="B278" s="42" t="e">
        <v>#REF!</v>
      </c>
      <c r="C278" s="42" t="e">
        <v>#REF!</v>
      </c>
      <c r="D278" s="42" t="e">
        <v>#REF!</v>
      </c>
      <c r="E278" s="42" t="e">
        <v>#REF!</v>
      </c>
      <c r="F278" s="42" t="e">
        <v>#REF!</v>
      </c>
      <c r="G278" s="42" t="e">
        <v>#REF!</v>
      </c>
      <c r="H278" s="42" t="e">
        <v>#REF!</v>
      </c>
      <c r="I278" s="44" t="e">
        <v>#REF!</v>
      </c>
      <c r="J278" s="42" t="e">
        <v>#REF!</v>
      </c>
      <c r="K278" s="42" t="e">
        <v>#REF!</v>
      </c>
      <c r="L278" s="45" t="e">
        <v>#REF!</v>
      </c>
      <c r="M278" s="42" t="e">
        <v>#REF!</v>
      </c>
      <c r="N278" s="42" t="e">
        <v>#REF!</v>
      </c>
      <c r="O278" s="42" t="e">
        <v>#REF!</v>
      </c>
      <c r="P278" s="44" t="e">
        <v>#REF!</v>
      </c>
      <c r="Q278" s="42" t="e">
        <v>#REF!</v>
      </c>
      <c r="R278" s="42" t="e">
        <v>#REF!</v>
      </c>
      <c r="S278" s="42" t="e">
        <v>#REF!</v>
      </c>
      <c r="T278" s="42" t="e">
        <v>#REF!</v>
      </c>
      <c r="U278" s="42" t="e">
        <v>#REF!</v>
      </c>
      <c r="V278" s="17"/>
    </row>
    <row r="279" spans="1:22">
      <c r="A279" s="42" t="e">
        <v>#REF!</v>
      </c>
      <c r="B279" s="42" t="e">
        <v>#REF!</v>
      </c>
      <c r="C279" s="42" t="e">
        <v>#REF!</v>
      </c>
      <c r="D279" s="42" t="e">
        <v>#REF!</v>
      </c>
      <c r="E279" s="42" t="e">
        <v>#REF!</v>
      </c>
      <c r="F279" s="42" t="e">
        <v>#REF!</v>
      </c>
      <c r="G279" s="42" t="e">
        <v>#REF!</v>
      </c>
      <c r="H279" s="42" t="e">
        <v>#REF!</v>
      </c>
      <c r="I279" s="44" t="e">
        <v>#REF!</v>
      </c>
      <c r="J279" s="42" t="e">
        <v>#REF!</v>
      </c>
      <c r="K279" s="42" t="e">
        <v>#REF!</v>
      </c>
      <c r="L279" s="45" t="e">
        <v>#REF!</v>
      </c>
      <c r="M279" s="42" t="e">
        <v>#REF!</v>
      </c>
      <c r="N279" s="42" t="e">
        <v>#REF!</v>
      </c>
      <c r="O279" s="42" t="e">
        <v>#REF!</v>
      </c>
      <c r="P279" s="44" t="e">
        <v>#REF!</v>
      </c>
      <c r="Q279" s="42" t="e">
        <v>#REF!</v>
      </c>
      <c r="R279" s="42" t="e">
        <v>#REF!</v>
      </c>
      <c r="S279" s="42" t="e">
        <v>#REF!</v>
      </c>
      <c r="T279" s="42" t="e">
        <v>#REF!</v>
      </c>
      <c r="U279" s="42" t="e">
        <v>#REF!</v>
      </c>
      <c r="V279" s="17"/>
    </row>
    <row r="280" spans="1:22">
      <c r="A280" s="42" t="e">
        <v>#REF!</v>
      </c>
      <c r="B280" s="42" t="e">
        <v>#REF!</v>
      </c>
      <c r="C280" s="42" t="e">
        <v>#REF!</v>
      </c>
      <c r="D280" s="42" t="e">
        <v>#REF!</v>
      </c>
      <c r="E280" s="42" t="e">
        <v>#REF!</v>
      </c>
      <c r="F280" s="42" t="e">
        <v>#REF!</v>
      </c>
      <c r="G280" s="42" t="e">
        <v>#REF!</v>
      </c>
      <c r="H280" s="42" t="e">
        <v>#REF!</v>
      </c>
      <c r="I280" s="44" t="e">
        <v>#REF!</v>
      </c>
      <c r="J280" s="42" t="e">
        <v>#REF!</v>
      </c>
      <c r="K280" s="42" t="e">
        <v>#REF!</v>
      </c>
      <c r="L280" s="45" t="e">
        <v>#REF!</v>
      </c>
      <c r="M280" s="42" t="e">
        <v>#REF!</v>
      </c>
      <c r="N280" s="42" t="e">
        <v>#REF!</v>
      </c>
      <c r="O280" s="42" t="e">
        <v>#REF!</v>
      </c>
      <c r="P280" s="44" t="e">
        <v>#REF!</v>
      </c>
      <c r="Q280" s="42" t="e">
        <v>#REF!</v>
      </c>
      <c r="R280" s="42" t="e">
        <v>#REF!</v>
      </c>
      <c r="S280" s="42" t="e">
        <v>#REF!</v>
      </c>
      <c r="T280" s="42" t="e">
        <v>#REF!</v>
      </c>
      <c r="U280" s="42" t="e">
        <v>#REF!</v>
      </c>
      <c r="V280" s="17"/>
    </row>
    <row r="281" spans="1:22">
      <c r="A281" s="42" t="e">
        <v>#REF!</v>
      </c>
      <c r="B281" s="42" t="e">
        <v>#REF!</v>
      </c>
      <c r="C281" s="42" t="e">
        <v>#REF!</v>
      </c>
      <c r="D281" s="42" t="e">
        <v>#REF!</v>
      </c>
      <c r="E281" s="42" t="e">
        <v>#REF!</v>
      </c>
      <c r="F281" s="42" t="e">
        <v>#REF!</v>
      </c>
      <c r="G281" s="42" t="e">
        <v>#REF!</v>
      </c>
      <c r="H281" s="42" t="e">
        <v>#REF!</v>
      </c>
      <c r="I281" s="44" t="e">
        <v>#REF!</v>
      </c>
      <c r="J281" s="42" t="e">
        <v>#REF!</v>
      </c>
      <c r="K281" s="42" t="e">
        <v>#REF!</v>
      </c>
      <c r="L281" s="45" t="e">
        <v>#REF!</v>
      </c>
      <c r="M281" s="42" t="e">
        <v>#REF!</v>
      </c>
      <c r="N281" s="42" t="e">
        <v>#REF!</v>
      </c>
      <c r="O281" s="42" t="e">
        <v>#REF!</v>
      </c>
      <c r="P281" s="44" t="e">
        <v>#REF!</v>
      </c>
      <c r="Q281" s="42" t="e">
        <v>#REF!</v>
      </c>
      <c r="R281" s="42" t="e">
        <v>#REF!</v>
      </c>
      <c r="S281" s="42" t="e">
        <v>#REF!</v>
      </c>
      <c r="T281" s="42" t="e">
        <v>#REF!</v>
      </c>
      <c r="U281" s="42" t="e">
        <v>#REF!</v>
      </c>
      <c r="V281" s="17"/>
    </row>
    <row r="282" spans="1:22">
      <c r="A282" s="42" t="e">
        <v>#REF!</v>
      </c>
      <c r="B282" s="42" t="e">
        <v>#REF!</v>
      </c>
      <c r="C282" s="42" t="e">
        <v>#REF!</v>
      </c>
      <c r="D282" s="42" t="e">
        <v>#REF!</v>
      </c>
      <c r="E282" s="42" t="e">
        <v>#REF!</v>
      </c>
      <c r="F282" s="42" t="e">
        <v>#REF!</v>
      </c>
      <c r="G282" s="42" t="e">
        <v>#REF!</v>
      </c>
      <c r="H282" s="42" t="e">
        <v>#REF!</v>
      </c>
      <c r="I282" s="44" t="e">
        <v>#REF!</v>
      </c>
      <c r="J282" s="42" t="e">
        <v>#REF!</v>
      </c>
      <c r="K282" s="42" t="e">
        <v>#REF!</v>
      </c>
      <c r="L282" s="45" t="e">
        <v>#REF!</v>
      </c>
      <c r="M282" s="42" t="e">
        <v>#REF!</v>
      </c>
      <c r="N282" s="42" t="e">
        <v>#REF!</v>
      </c>
      <c r="O282" s="42" t="e">
        <v>#REF!</v>
      </c>
      <c r="P282" s="44" t="e">
        <v>#REF!</v>
      </c>
      <c r="Q282" s="42" t="e">
        <v>#REF!</v>
      </c>
      <c r="R282" s="42" t="e">
        <v>#REF!</v>
      </c>
      <c r="S282" s="42" t="e">
        <v>#REF!</v>
      </c>
      <c r="T282" s="42" t="e">
        <v>#REF!</v>
      </c>
      <c r="U282" s="42" t="e">
        <v>#REF!</v>
      </c>
      <c r="V282" s="17"/>
    </row>
    <row r="283" spans="1:22">
      <c r="A283" s="42" t="e">
        <v>#REF!</v>
      </c>
      <c r="B283" s="42" t="e">
        <v>#REF!</v>
      </c>
      <c r="C283" s="42" t="e">
        <v>#REF!</v>
      </c>
      <c r="D283" s="42" t="e">
        <v>#REF!</v>
      </c>
      <c r="E283" s="42" t="e">
        <v>#REF!</v>
      </c>
      <c r="F283" s="42" t="e">
        <v>#REF!</v>
      </c>
      <c r="G283" s="42" t="e">
        <v>#REF!</v>
      </c>
      <c r="H283" s="42" t="e">
        <v>#REF!</v>
      </c>
      <c r="I283" s="44" t="e">
        <v>#REF!</v>
      </c>
      <c r="J283" s="42" t="e">
        <v>#REF!</v>
      </c>
      <c r="K283" s="42" t="e">
        <v>#REF!</v>
      </c>
      <c r="L283" s="45" t="e">
        <v>#REF!</v>
      </c>
      <c r="M283" s="42" t="e">
        <v>#REF!</v>
      </c>
      <c r="N283" s="42" t="e">
        <v>#REF!</v>
      </c>
      <c r="O283" s="42" t="e">
        <v>#REF!</v>
      </c>
      <c r="P283" s="44" t="e">
        <v>#REF!</v>
      </c>
      <c r="Q283" s="42" t="e">
        <v>#REF!</v>
      </c>
      <c r="R283" s="42" t="e">
        <v>#REF!</v>
      </c>
      <c r="S283" s="42" t="e">
        <v>#REF!</v>
      </c>
      <c r="T283" s="42" t="e">
        <v>#REF!</v>
      </c>
      <c r="U283" s="42" t="e">
        <v>#REF!</v>
      </c>
      <c r="V283" s="17"/>
    </row>
    <row r="284" spans="1:22">
      <c r="A284" s="42" t="e">
        <v>#REF!</v>
      </c>
      <c r="B284" s="42" t="e">
        <v>#REF!</v>
      </c>
      <c r="C284" s="42" t="e">
        <v>#REF!</v>
      </c>
      <c r="D284" s="42" t="e">
        <v>#REF!</v>
      </c>
      <c r="E284" s="42" t="e">
        <v>#REF!</v>
      </c>
      <c r="F284" s="42" t="e">
        <v>#REF!</v>
      </c>
      <c r="G284" s="42" t="e">
        <v>#REF!</v>
      </c>
      <c r="H284" s="42" t="e">
        <v>#REF!</v>
      </c>
      <c r="I284" s="44" t="e">
        <v>#REF!</v>
      </c>
      <c r="J284" s="42" t="e">
        <v>#REF!</v>
      </c>
      <c r="K284" s="42" t="e">
        <v>#REF!</v>
      </c>
      <c r="L284" s="45" t="e">
        <v>#REF!</v>
      </c>
      <c r="M284" s="42" t="e">
        <v>#REF!</v>
      </c>
      <c r="N284" s="42" t="e">
        <v>#REF!</v>
      </c>
      <c r="O284" s="42" t="e">
        <v>#REF!</v>
      </c>
      <c r="P284" s="44" t="e">
        <v>#REF!</v>
      </c>
      <c r="Q284" s="42" t="e">
        <v>#REF!</v>
      </c>
      <c r="R284" s="42" t="e">
        <v>#REF!</v>
      </c>
      <c r="S284" s="42" t="e">
        <v>#REF!</v>
      </c>
      <c r="T284" s="42" t="e">
        <v>#REF!</v>
      </c>
      <c r="U284" s="42" t="e">
        <v>#REF!</v>
      </c>
      <c r="V284" s="17"/>
    </row>
    <row r="285" spans="1:22">
      <c r="A285" s="42" t="e">
        <v>#REF!</v>
      </c>
      <c r="B285" s="42" t="e">
        <v>#REF!</v>
      </c>
      <c r="C285" s="42" t="e">
        <v>#REF!</v>
      </c>
      <c r="D285" s="42" t="e">
        <v>#REF!</v>
      </c>
      <c r="E285" s="42" t="e">
        <v>#REF!</v>
      </c>
      <c r="F285" s="42" t="e">
        <v>#REF!</v>
      </c>
      <c r="G285" s="42" t="e">
        <v>#REF!</v>
      </c>
      <c r="H285" s="42" t="e">
        <v>#REF!</v>
      </c>
      <c r="I285" s="44" t="e">
        <v>#REF!</v>
      </c>
      <c r="J285" s="42" t="e">
        <v>#REF!</v>
      </c>
      <c r="K285" s="42" t="e">
        <v>#REF!</v>
      </c>
      <c r="L285" s="45" t="e">
        <v>#REF!</v>
      </c>
      <c r="M285" s="42" t="e">
        <v>#REF!</v>
      </c>
      <c r="N285" s="42" t="e">
        <v>#REF!</v>
      </c>
      <c r="O285" s="42" t="e">
        <v>#REF!</v>
      </c>
      <c r="P285" s="44" t="e">
        <v>#REF!</v>
      </c>
      <c r="Q285" s="42" t="e">
        <v>#REF!</v>
      </c>
      <c r="R285" s="42" t="e">
        <v>#REF!</v>
      </c>
      <c r="S285" s="42" t="e">
        <v>#REF!</v>
      </c>
      <c r="T285" s="42" t="e">
        <v>#REF!</v>
      </c>
      <c r="U285" s="42" t="e">
        <v>#REF!</v>
      </c>
      <c r="V285" s="17"/>
    </row>
    <row r="286" spans="1:22">
      <c r="A286" s="42" t="e">
        <v>#REF!</v>
      </c>
      <c r="B286" s="42" t="e">
        <v>#REF!</v>
      </c>
      <c r="C286" s="42" t="e">
        <v>#REF!</v>
      </c>
      <c r="D286" s="42" t="e">
        <v>#REF!</v>
      </c>
      <c r="E286" s="42" t="e">
        <v>#REF!</v>
      </c>
      <c r="F286" s="42" t="e">
        <v>#REF!</v>
      </c>
      <c r="G286" s="42" t="e">
        <v>#REF!</v>
      </c>
      <c r="H286" s="42" t="e">
        <v>#REF!</v>
      </c>
      <c r="I286" s="44" t="e">
        <v>#REF!</v>
      </c>
      <c r="J286" s="42" t="e">
        <v>#REF!</v>
      </c>
      <c r="K286" s="42" t="e">
        <v>#REF!</v>
      </c>
      <c r="L286" s="45" t="e">
        <v>#REF!</v>
      </c>
      <c r="M286" s="42" t="e">
        <v>#REF!</v>
      </c>
      <c r="N286" s="42" t="e">
        <v>#REF!</v>
      </c>
      <c r="O286" s="42" t="e">
        <v>#REF!</v>
      </c>
      <c r="P286" s="44" t="e">
        <v>#REF!</v>
      </c>
      <c r="Q286" s="42" t="e">
        <v>#REF!</v>
      </c>
      <c r="R286" s="42" t="e">
        <v>#REF!</v>
      </c>
      <c r="S286" s="42" t="e">
        <v>#REF!</v>
      </c>
      <c r="T286" s="42" t="e">
        <v>#REF!</v>
      </c>
      <c r="U286" s="42" t="e">
        <v>#REF!</v>
      </c>
      <c r="V286" s="17"/>
    </row>
    <row r="287" spans="1:22">
      <c r="A287" s="42" t="e">
        <v>#REF!</v>
      </c>
      <c r="B287" s="42" t="e">
        <v>#REF!</v>
      </c>
      <c r="C287" s="42" t="e">
        <v>#REF!</v>
      </c>
      <c r="D287" s="42" t="e">
        <v>#REF!</v>
      </c>
      <c r="E287" s="42" t="e">
        <v>#REF!</v>
      </c>
      <c r="F287" s="42" t="e">
        <v>#REF!</v>
      </c>
      <c r="G287" s="42" t="e">
        <v>#REF!</v>
      </c>
      <c r="H287" s="42" t="e">
        <v>#REF!</v>
      </c>
      <c r="I287" s="44" t="e">
        <v>#REF!</v>
      </c>
      <c r="J287" s="42" t="e">
        <v>#REF!</v>
      </c>
      <c r="K287" s="42" t="e">
        <v>#REF!</v>
      </c>
      <c r="L287" s="45" t="e">
        <v>#REF!</v>
      </c>
      <c r="M287" s="42" t="e">
        <v>#REF!</v>
      </c>
      <c r="N287" s="42" t="e">
        <v>#REF!</v>
      </c>
      <c r="O287" s="42" t="e">
        <v>#REF!</v>
      </c>
      <c r="P287" s="44" t="e">
        <v>#REF!</v>
      </c>
      <c r="Q287" s="42" t="e">
        <v>#REF!</v>
      </c>
      <c r="R287" s="42" t="e">
        <v>#REF!</v>
      </c>
      <c r="S287" s="42" t="e">
        <v>#REF!</v>
      </c>
      <c r="T287" s="42" t="e">
        <v>#REF!</v>
      </c>
      <c r="U287" s="42" t="e">
        <v>#REF!</v>
      </c>
      <c r="V287" s="17"/>
    </row>
    <row r="288" spans="1:22">
      <c r="A288" s="42" t="e">
        <v>#REF!</v>
      </c>
      <c r="B288" s="42" t="e">
        <v>#REF!</v>
      </c>
      <c r="C288" s="42" t="e">
        <v>#REF!</v>
      </c>
      <c r="D288" s="42" t="e">
        <v>#REF!</v>
      </c>
      <c r="E288" s="42" t="e">
        <v>#REF!</v>
      </c>
      <c r="F288" s="42" t="e">
        <v>#REF!</v>
      </c>
      <c r="G288" s="42" t="e">
        <v>#REF!</v>
      </c>
      <c r="H288" s="42" t="e">
        <v>#REF!</v>
      </c>
      <c r="I288" s="44" t="e">
        <v>#REF!</v>
      </c>
      <c r="J288" s="42" t="e">
        <v>#REF!</v>
      </c>
      <c r="K288" s="42" t="e">
        <v>#REF!</v>
      </c>
      <c r="L288" s="45" t="e">
        <v>#REF!</v>
      </c>
      <c r="M288" s="42" t="e">
        <v>#REF!</v>
      </c>
      <c r="N288" s="42" t="e">
        <v>#REF!</v>
      </c>
      <c r="O288" s="42" t="e">
        <v>#REF!</v>
      </c>
      <c r="P288" s="44" t="e">
        <v>#REF!</v>
      </c>
      <c r="Q288" s="42" t="e">
        <v>#REF!</v>
      </c>
      <c r="R288" s="42" t="e">
        <v>#REF!</v>
      </c>
      <c r="S288" s="42" t="e">
        <v>#REF!</v>
      </c>
      <c r="T288" s="42" t="e">
        <v>#REF!</v>
      </c>
      <c r="U288" s="42" t="e">
        <v>#REF!</v>
      </c>
      <c r="V288" s="17"/>
    </row>
    <row r="289" spans="1:22">
      <c r="A289" s="42" t="e">
        <v>#REF!</v>
      </c>
      <c r="B289" s="42" t="e">
        <v>#REF!</v>
      </c>
      <c r="C289" s="42" t="e">
        <v>#REF!</v>
      </c>
      <c r="D289" s="42" t="e">
        <v>#REF!</v>
      </c>
      <c r="E289" s="42" t="e">
        <v>#REF!</v>
      </c>
      <c r="F289" s="42" t="e">
        <v>#REF!</v>
      </c>
      <c r="G289" s="42" t="e">
        <v>#REF!</v>
      </c>
      <c r="H289" s="42" t="e">
        <v>#REF!</v>
      </c>
      <c r="I289" s="44" t="e">
        <v>#REF!</v>
      </c>
      <c r="J289" s="42" t="e">
        <v>#REF!</v>
      </c>
      <c r="K289" s="42" t="e">
        <v>#REF!</v>
      </c>
      <c r="L289" s="45" t="e">
        <v>#REF!</v>
      </c>
      <c r="M289" s="42" t="e">
        <v>#REF!</v>
      </c>
      <c r="N289" s="42" t="e">
        <v>#REF!</v>
      </c>
      <c r="O289" s="42" t="e">
        <v>#REF!</v>
      </c>
      <c r="P289" s="44" t="e">
        <v>#REF!</v>
      </c>
      <c r="Q289" s="42" t="e">
        <v>#REF!</v>
      </c>
      <c r="R289" s="42" t="e">
        <v>#REF!</v>
      </c>
      <c r="S289" s="42" t="e">
        <v>#REF!</v>
      </c>
      <c r="T289" s="42" t="e">
        <v>#REF!</v>
      </c>
      <c r="U289" s="42" t="e">
        <v>#REF!</v>
      </c>
      <c r="V289" s="17"/>
    </row>
    <row r="290" spans="1:22">
      <c r="A290" s="42" t="e">
        <v>#REF!</v>
      </c>
      <c r="B290" s="42" t="e">
        <v>#REF!</v>
      </c>
      <c r="C290" s="42" t="e">
        <v>#REF!</v>
      </c>
      <c r="D290" s="42" t="e">
        <v>#REF!</v>
      </c>
      <c r="E290" s="42" t="e">
        <v>#REF!</v>
      </c>
      <c r="F290" s="42" t="e">
        <v>#REF!</v>
      </c>
      <c r="G290" s="42" t="e">
        <v>#REF!</v>
      </c>
      <c r="H290" s="42" t="e">
        <v>#REF!</v>
      </c>
      <c r="I290" s="44" t="e">
        <v>#REF!</v>
      </c>
      <c r="J290" s="42" t="e">
        <v>#REF!</v>
      </c>
      <c r="K290" s="42" t="e">
        <v>#REF!</v>
      </c>
      <c r="L290" s="45" t="e">
        <v>#REF!</v>
      </c>
      <c r="M290" s="42" t="e">
        <v>#REF!</v>
      </c>
      <c r="N290" s="42" t="e">
        <v>#REF!</v>
      </c>
      <c r="O290" s="42" t="e">
        <v>#REF!</v>
      </c>
      <c r="P290" s="44" t="e">
        <v>#REF!</v>
      </c>
      <c r="Q290" s="42" t="e">
        <v>#REF!</v>
      </c>
      <c r="R290" s="42" t="e">
        <v>#REF!</v>
      </c>
      <c r="S290" s="42" t="e">
        <v>#REF!</v>
      </c>
      <c r="T290" s="42" t="e">
        <v>#REF!</v>
      </c>
      <c r="U290" s="42" t="e">
        <v>#REF!</v>
      </c>
      <c r="V290" s="17"/>
    </row>
    <row r="291" spans="1:22">
      <c r="A291" s="42" t="e">
        <v>#REF!</v>
      </c>
      <c r="B291" s="42" t="e">
        <v>#REF!</v>
      </c>
      <c r="C291" s="42" t="e">
        <v>#REF!</v>
      </c>
      <c r="D291" s="42" t="e">
        <v>#REF!</v>
      </c>
      <c r="E291" s="42" t="e">
        <v>#REF!</v>
      </c>
      <c r="F291" s="42" t="e">
        <v>#REF!</v>
      </c>
      <c r="G291" s="42" t="e">
        <v>#REF!</v>
      </c>
      <c r="H291" s="42" t="e">
        <v>#REF!</v>
      </c>
      <c r="I291" s="44" t="e">
        <v>#REF!</v>
      </c>
      <c r="J291" s="42" t="e">
        <v>#REF!</v>
      </c>
      <c r="K291" s="42" t="e">
        <v>#REF!</v>
      </c>
      <c r="L291" s="45" t="e">
        <v>#REF!</v>
      </c>
      <c r="M291" s="42" t="e">
        <v>#REF!</v>
      </c>
      <c r="N291" s="42" t="e">
        <v>#REF!</v>
      </c>
      <c r="O291" s="42" t="e">
        <v>#REF!</v>
      </c>
      <c r="P291" s="44" t="e">
        <v>#REF!</v>
      </c>
      <c r="Q291" s="42" t="e">
        <v>#REF!</v>
      </c>
      <c r="R291" s="42" t="e">
        <v>#REF!</v>
      </c>
      <c r="S291" s="42" t="e">
        <v>#REF!</v>
      </c>
      <c r="T291" s="42" t="e">
        <v>#REF!</v>
      </c>
      <c r="U291" s="42" t="e">
        <v>#REF!</v>
      </c>
      <c r="V291" s="17"/>
    </row>
    <row r="292" spans="1:22">
      <c r="A292" s="42" t="e">
        <v>#REF!</v>
      </c>
      <c r="B292" s="42" t="e">
        <v>#REF!</v>
      </c>
      <c r="C292" s="42" t="e">
        <v>#REF!</v>
      </c>
      <c r="D292" s="42" t="e">
        <v>#REF!</v>
      </c>
      <c r="E292" s="42" t="e">
        <v>#REF!</v>
      </c>
      <c r="F292" s="42" t="e">
        <v>#REF!</v>
      </c>
      <c r="G292" s="42" t="e">
        <v>#REF!</v>
      </c>
      <c r="H292" s="42" t="e">
        <v>#REF!</v>
      </c>
      <c r="I292" s="44" t="e">
        <v>#REF!</v>
      </c>
      <c r="J292" s="42" t="e">
        <v>#REF!</v>
      </c>
      <c r="K292" s="42" t="e">
        <v>#REF!</v>
      </c>
      <c r="L292" s="45" t="e">
        <v>#REF!</v>
      </c>
      <c r="M292" s="42" t="e">
        <v>#REF!</v>
      </c>
      <c r="N292" s="42" t="e">
        <v>#REF!</v>
      </c>
      <c r="O292" s="42" t="e">
        <v>#REF!</v>
      </c>
      <c r="P292" s="44" t="e">
        <v>#REF!</v>
      </c>
      <c r="Q292" s="42" t="e">
        <v>#REF!</v>
      </c>
      <c r="R292" s="42" t="e">
        <v>#REF!</v>
      </c>
      <c r="S292" s="42" t="e">
        <v>#REF!</v>
      </c>
      <c r="T292" s="42" t="e">
        <v>#REF!</v>
      </c>
      <c r="U292" s="42" t="e">
        <v>#REF!</v>
      </c>
      <c r="V292" s="17"/>
    </row>
    <row r="293" spans="1:22">
      <c r="A293" s="42" t="e">
        <v>#REF!</v>
      </c>
      <c r="B293" s="42" t="e">
        <v>#REF!</v>
      </c>
      <c r="C293" s="42" t="e">
        <v>#REF!</v>
      </c>
      <c r="D293" s="42" t="e">
        <v>#REF!</v>
      </c>
      <c r="E293" s="42" t="e">
        <v>#REF!</v>
      </c>
      <c r="F293" s="42" t="e">
        <v>#REF!</v>
      </c>
      <c r="G293" s="42" t="e">
        <v>#REF!</v>
      </c>
      <c r="H293" s="42" t="e">
        <v>#REF!</v>
      </c>
      <c r="I293" s="44" t="e">
        <v>#REF!</v>
      </c>
      <c r="J293" s="42" t="e">
        <v>#REF!</v>
      </c>
      <c r="K293" s="42" t="e">
        <v>#REF!</v>
      </c>
      <c r="L293" s="45" t="e">
        <v>#REF!</v>
      </c>
      <c r="M293" s="42" t="e">
        <v>#REF!</v>
      </c>
      <c r="N293" s="42" t="e">
        <v>#REF!</v>
      </c>
      <c r="O293" s="42" t="e">
        <v>#REF!</v>
      </c>
      <c r="P293" s="44" t="e">
        <v>#REF!</v>
      </c>
      <c r="Q293" s="42" t="e">
        <v>#REF!</v>
      </c>
      <c r="R293" s="42" t="e">
        <v>#REF!</v>
      </c>
      <c r="S293" s="42" t="e">
        <v>#REF!</v>
      </c>
      <c r="T293" s="42" t="e">
        <v>#REF!</v>
      </c>
      <c r="U293" s="42" t="e">
        <v>#REF!</v>
      </c>
      <c r="V293" s="17"/>
    </row>
    <row r="294" spans="1:22">
      <c r="A294" s="42" t="e">
        <v>#REF!</v>
      </c>
      <c r="B294" s="42" t="e">
        <v>#REF!</v>
      </c>
      <c r="C294" s="42" t="e">
        <v>#REF!</v>
      </c>
      <c r="D294" s="42" t="e">
        <v>#REF!</v>
      </c>
      <c r="E294" s="42" t="e">
        <v>#REF!</v>
      </c>
      <c r="F294" s="42" t="e">
        <v>#REF!</v>
      </c>
      <c r="G294" s="42" t="e">
        <v>#REF!</v>
      </c>
      <c r="H294" s="42" t="e">
        <v>#REF!</v>
      </c>
      <c r="I294" s="44" t="e">
        <v>#REF!</v>
      </c>
      <c r="J294" s="42" t="e">
        <v>#REF!</v>
      </c>
      <c r="K294" s="42" t="e">
        <v>#REF!</v>
      </c>
      <c r="L294" s="45" t="e">
        <v>#REF!</v>
      </c>
      <c r="M294" s="42" t="e">
        <v>#REF!</v>
      </c>
      <c r="N294" s="42" t="e">
        <v>#REF!</v>
      </c>
      <c r="O294" s="42" t="e">
        <v>#REF!</v>
      </c>
      <c r="P294" s="44" t="e">
        <v>#REF!</v>
      </c>
      <c r="Q294" s="42" t="e">
        <v>#REF!</v>
      </c>
      <c r="R294" s="42" t="e">
        <v>#REF!</v>
      </c>
      <c r="S294" s="42" t="e">
        <v>#REF!</v>
      </c>
      <c r="T294" s="42" t="e">
        <v>#REF!</v>
      </c>
      <c r="U294" s="42" t="e">
        <v>#REF!</v>
      </c>
      <c r="V294" s="17"/>
    </row>
    <row r="295" spans="1:22">
      <c r="A295" s="42" t="e">
        <v>#REF!</v>
      </c>
      <c r="B295" s="42" t="e">
        <v>#REF!</v>
      </c>
      <c r="C295" s="42" t="e">
        <v>#REF!</v>
      </c>
      <c r="D295" s="42" t="e">
        <v>#REF!</v>
      </c>
      <c r="E295" s="42" t="e">
        <v>#REF!</v>
      </c>
      <c r="F295" s="42" t="e">
        <v>#REF!</v>
      </c>
      <c r="G295" s="42" t="e">
        <v>#REF!</v>
      </c>
      <c r="H295" s="42" t="e">
        <v>#REF!</v>
      </c>
      <c r="I295" s="44" t="e">
        <v>#REF!</v>
      </c>
      <c r="J295" s="42" t="e">
        <v>#REF!</v>
      </c>
      <c r="K295" s="42" t="e">
        <v>#REF!</v>
      </c>
      <c r="L295" s="45" t="e">
        <v>#REF!</v>
      </c>
      <c r="M295" s="42" t="e">
        <v>#REF!</v>
      </c>
      <c r="N295" s="42" t="e">
        <v>#REF!</v>
      </c>
      <c r="O295" s="42" t="e">
        <v>#REF!</v>
      </c>
      <c r="P295" s="44" t="e">
        <v>#REF!</v>
      </c>
      <c r="Q295" s="42" t="e">
        <v>#REF!</v>
      </c>
      <c r="R295" s="42" t="e">
        <v>#REF!</v>
      </c>
      <c r="S295" s="42" t="e">
        <v>#REF!</v>
      </c>
      <c r="T295" s="42" t="e">
        <v>#REF!</v>
      </c>
      <c r="U295" s="42" t="e">
        <v>#REF!</v>
      </c>
      <c r="V295" s="17"/>
    </row>
    <row r="296" spans="1:22">
      <c r="A296" s="42" t="e">
        <v>#REF!</v>
      </c>
      <c r="B296" s="42" t="e">
        <v>#REF!</v>
      </c>
      <c r="C296" s="42" t="e">
        <v>#REF!</v>
      </c>
      <c r="D296" s="42" t="e">
        <v>#REF!</v>
      </c>
      <c r="E296" s="42" t="e">
        <v>#REF!</v>
      </c>
      <c r="F296" s="42" t="e">
        <v>#REF!</v>
      </c>
      <c r="G296" s="42" t="e">
        <v>#REF!</v>
      </c>
      <c r="H296" s="42" t="e">
        <v>#REF!</v>
      </c>
      <c r="I296" s="44" t="e">
        <v>#REF!</v>
      </c>
      <c r="J296" s="42" t="e">
        <v>#REF!</v>
      </c>
      <c r="K296" s="42" t="e">
        <v>#REF!</v>
      </c>
      <c r="L296" s="45" t="e">
        <v>#REF!</v>
      </c>
      <c r="M296" s="42" t="e">
        <v>#REF!</v>
      </c>
      <c r="N296" s="42" t="e">
        <v>#REF!</v>
      </c>
      <c r="O296" s="42" t="e">
        <v>#REF!</v>
      </c>
      <c r="P296" s="44" t="e">
        <v>#REF!</v>
      </c>
      <c r="Q296" s="42" t="e">
        <v>#REF!</v>
      </c>
      <c r="R296" s="42" t="e">
        <v>#REF!</v>
      </c>
      <c r="S296" s="42" t="e">
        <v>#REF!</v>
      </c>
      <c r="T296" s="42" t="e">
        <v>#REF!</v>
      </c>
      <c r="U296" s="42" t="e">
        <v>#REF!</v>
      </c>
      <c r="V296" s="17"/>
    </row>
    <row r="297" spans="1:22">
      <c r="A297" s="42" t="e">
        <v>#REF!</v>
      </c>
      <c r="B297" s="42" t="e">
        <v>#REF!</v>
      </c>
      <c r="C297" s="42" t="e">
        <v>#REF!</v>
      </c>
      <c r="D297" s="42" t="e">
        <v>#REF!</v>
      </c>
      <c r="E297" s="42" t="e">
        <v>#REF!</v>
      </c>
      <c r="F297" s="42" t="e">
        <v>#REF!</v>
      </c>
      <c r="G297" s="42" t="e">
        <v>#REF!</v>
      </c>
      <c r="H297" s="42" t="e">
        <v>#REF!</v>
      </c>
      <c r="I297" s="44" t="e">
        <v>#REF!</v>
      </c>
      <c r="J297" s="42" t="e">
        <v>#REF!</v>
      </c>
      <c r="K297" s="42" t="e">
        <v>#REF!</v>
      </c>
      <c r="L297" s="45" t="e">
        <v>#REF!</v>
      </c>
      <c r="M297" s="42" t="e">
        <v>#REF!</v>
      </c>
      <c r="N297" s="42" t="e">
        <v>#REF!</v>
      </c>
      <c r="O297" s="42" t="e">
        <v>#REF!</v>
      </c>
      <c r="P297" s="44" t="e">
        <v>#REF!</v>
      </c>
      <c r="Q297" s="42" t="e">
        <v>#REF!</v>
      </c>
      <c r="R297" s="42" t="e">
        <v>#REF!</v>
      </c>
      <c r="S297" s="42" t="e">
        <v>#REF!</v>
      </c>
      <c r="T297" s="42" t="e">
        <v>#REF!</v>
      </c>
      <c r="U297" s="42" t="e">
        <v>#REF!</v>
      </c>
      <c r="V297" s="17"/>
    </row>
    <row r="298" spans="1:22">
      <c r="A298" s="42" t="e">
        <v>#REF!</v>
      </c>
      <c r="B298" s="42" t="e">
        <v>#REF!</v>
      </c>
      <c r="C298" s="42" t="e">
        <v>#REF!</v>
      </c>
      <c r="D298" s="42" t="e">
        <v>#REF!</v>
      </c>
      <c r="E298" s="42" t="e">
        <v>#REF!</v>
      </c>
      <c r="F298" s="42" t="e">
        <v>#REF!</v>
      </c>
      <c r="G298" s="42" t="e">
        <v>#REF!</v>
      </c>
      <c r="H298" s="42" t="e">
        <v>#REF!</v>
      </c>
      <c r="I298" s="44" t="e">
        <v>#REF!</v>
      </c>
      <c r="J298" s="42" t="e">
        <v>#REF!</v>
      </c>
      <c r="K298" s="42" t="e">
        <v>#REF!</v>
      </c>
      <c r="L298" s="45" t="e">
        <v>#REF!</v>
      </c>
      <c r="M298" s="42" t="e">
        <v>#REF!</v>
      </c>
      <c r="N298" s="42" t="e">
        <v>#REF!</v>
      </c>
      <c r="O298" s="42" t="e">
        <v>#REF!</v>
      </c>
      <c r="P298" s="44" t="e">
        <v>#REF!</v>
      </c>
      <c r="Q298" s="42" t="e">
        <v>#REF!</v>
      </c>
      <c r="R298" s="42" t="e">
        <v>#REF!</v>
      </c>
      <c r="S298" s="42" t="e">
        <v>#REF!</v>
      </c>
      <c r="T298" s="42" t="e">
        <v>#REF!</v>
      </c>
      <c r="U298" s="42" t="e">
        <v>#REF!</v>
      </c>
      <c r="V298" s="17"/>
    </row>
    <row r="299" spans="1:22">
      <c r="A299" s="42" t="e">
        <v>#REF!</v>
      </c>
      <c r="B299" s="42" t="e">
        <v>#REF!</v>
      </c>
      <c r="C299" s="42" t="e">
        <v>#REF!</v>
      </c>
      <c r="D299" s="42" t="e">
        <v>#REF!</v>
      </c>
      <c r="E299" s="42" t="e">
        <v>#REF!</v>
      </c>
      <c r="F299" s="42" t="e">
        <v>#REF!</v>
      </c>
      <c r="G299" s="42" t="e">
        <v>#REF!</v>
      </c>
      <c r="H299" s="42" t="e">
        <v>#REF!</v>
      </c>
      <c r="I299" s="44" t="e">
        <v>#REF!</v>
      </c>
      <c r="J299" s="42" t="e">
        <v>#REF!</v>
      </c>
      <c r="K299" s="42" t="e">
        <v>#REF!</v>
      </c>
      <c r="L299" s="45" t="e">
        <v>#REF!</v>
      </c>
      <c r="M299" s="42" t="e">
        <v>#REF!</v>
      </c>
      <c r="N299" s="42" t="e">
        <v>#REF!</v>
      </c>
      <c r="O299" s="42" t="e">
        <v>#REF!</v>
      </c>
      <c r="P299" s="44" t="e">
        <v>#REF!</v>
      </c>
      <c r="Q299" s="42" t="e">
        <v>#REF!</v>
      </c>
      <c r="R299" s="42" t="e">
        <v>#REF!</v>
      </c>
      <c r="S299" s="42" t="e">
        <v>#REF!</v>
      </c>
      <c r="T299" s="42" t="e">
        <v>#REF!</v>
      </c>
      <c r="U299" s="42" t="e">
        <v>#REF!</v>
      </c>
      <c r="V299" s="17"/>
    </row>
    <row r="300" spans="1:22">
      <c r="A300" s="42" t="e">
        <v>#REF!</v>
      </c>
      <c r="B300" s="42" t="e">
        <v>#REF!</v>
      </c>
      <c r="C300" s="42" t="e">
        <v>#REF!</v>
      </c>
      <c r="D300" s="42" t="e">
        <v>#REF!</v>
      </c>
      <c r="E300" s="42" t="e">
        <v>#REF!</v>
      </c>
      <c r="F300" s="42" t="e">
        <v>#REF!</v>
      </c>
      <c r="G300" s="42" t="e">
        <v>#REF!</v>
      </c>
      <c r="H300" s="42" t="e">
        <v>#REF!</v>
      </c>
      <c r="I300" s="44" t="e">
        <v>#REF!</v>
      </c>
      <c r="J300" s="42" t="e">
        <v>#REF!</v>
      </c>
      <c r="K300" s="42" t="e">
        <v>#REF!</v>
      </c>
      <c r="L300" s="45" t="e">
        <v>#REF!</v>
      </c>
      <c r="M300" s="42" t="e">
        <v>#REF!</v>
      </c>
      <c r="N300" s="42" t="e">
        <v>#REF!</v>
      </c>
      <c r="O300" s="42" t="e">
        <v>#REF!</v>
      </c>
      <c r="P300" s="44" t="e">
        <v>#REF!</v>
      </c>
      <c r="Q300" s="42" t="e">
        <v>#REF!</v>
      </c>
      <c r="R300" s="42" t="e">
        <v>#REF!</v>
      </c>
      <c r="S300" s="42" t="e">
        <v>#REF!</v>
      </c>
      <c r="T300" s="42" t="e">
        <v>#REF!</v>
      </c>
      <c r="U300" s="42" t="e">
        <v>#REF!</v>
      </c>
      <c r="V300" s="17"/>
    </row>
    <row r="301" spans="1:22">
      <c r="A301" s="42" t="e">
        <v>#REF!</v>
      </c>
      <c r="B301" s="42" t="e">
        <v>#REF!</v>
      </c>
      <c r="C301" s="42" t="e">
        <v>#REF!</v>
      </c>
      <c r="D301" s="42" t="e">
        <v>#REF!</v>
      </c>
      <c r="E301" s="42" t="e">
        <v>#REF!</v>
      </c>
      <c r="F301" s="42" t="e">
        <v>#REF!</v>
      </c>
      <c r="G301" s="42" t="e">
        <v>#REF!</v>
      </c>
      <c r="H301" s="42" t="e">
        <v>#REF!</v>
      </c>
      <c r="I301" s="44" t="e">
        <v>#REF!</v>
      </c>
      <c r="J301" s="42" t="e">
        <v>#REF!</v>
      </c>
      <c r="K301" s="42" t="e">
        <v>#REF!</v>
      </c>
      <c r="L301" s="45" t="e">
        <v>#REF!</v>
      </c>
      <c r="M301" s="42" t="e">
        <v>#REF!</v>
      </c>
      <c r="N301" s="42" t="e">
        <v>#REF!</v>
      </c>
      <c r="O301" s="42" t="e">
        <v>#REF!</v>
      </c>
      <c r="P301" s="44" t="e">
        <v>#REF!</v>
      </c>
      <c r="Q301" s="42" t="e">
        <v>#REF!</v>
      </c>
      <c r="R301" s="42" t="e">
        <v>#REF!</v>
      </c>
      <c r="S301" s="42" t="e">
        <v>#REF!</v>
      </c>
      <c r="T301" s="42" t="e">
        <v>#REF!</v>
      </c>
      <c r="U301" s="42" t="e">
        <v>#REF!</v>
      </c>
      <c r="V301" s="17"/>
    </row>
    <row r="302" spans="1:22">
      <c r="A302" s="42" t="e">
        <v>#REF!</v>
      </c>
      <c r="B302" s="42" t="e">
        <v>#REF!</v>
      </c>
      <c r="C302" s="42" t="e">
        <v>#REF!</v>
      </c>
      <c r="D302" s="42" t="e">
        <v>#REF!</v>
      </c>
      <c r="E302" s="42" t="e">
        <v>#REF!</v>
      </c>
      <c r="F302" s="42" t="e">
        <v>#REF!</v>
      </c>
      <c r="G302" s="42" t="e">
        <v>#REF!</v>
      </c>
      <c r="H302" s="42" t="e">
        <v>#REF!</v>
      </c>
      <c r="I302" s="44" t="e">
        <v>#REF!</v>
      </c>
      <c r="J302" s="42" t="e">
        <v>#REF!</v>
      </c>
      <c r="K302" s="42" t="e">
        <v>#REF!</v>
      </c>
      <c r="L302" s="45" t="e">
        <v>#REF!</v>
      </c>
      <c r="M302" s="42" t="e">
        <v>#REF!</v>
      </c>
      <c r="N302" s="42" t="e">
        <v>#REF!</v>
      </c>
      <c r="O302" s="42" t="e">
        <v>#REF!</v>
      </c>
      <c r="P302" s="44" t="e">
        <v>#REF!</v>
      </c>
      <c r="Q302" s="42" t="e">
        <v>#REF!</v>
      </c>
      <c r="R302" s="42" t="e">
        <v>#REF!</v>
      </c>
      <c r="S302" s="42" t="e">
        <v>#REF!</v>
      </c>
      <c r="T302" s="42" t="e">
        <v>#REF!</v>
      </c>
      <c r="U302" s="42" t="e">
        <v>#REF!</v>
      </c>
      <c r="V302" s="17"/>
    </row>
    <row r="303" spans="1:22">
      <c r="A303" s="42" t="e">
        <v>#REF!</v>
      </c>
      <c r="B303" s="42" t="e">
        <v>#REF!</v>
      </c>
      <c r="C303" s="42" t="e">
        <v>#REF!</v>
      </c>
      <c r="D303" s="42" t="e">
        <v>#REF!</v>
      </c>
      <c r="E303" s="42" t="e">
        <v>#REF!</v>
      </c>
      <c r="F303" s="42" t="e">
        <v>#REF!</v>
      </c>
      <c r="G303" s="42" t="e">
        <v>#REF!</v>
      </c>
      <c r="H303" s="42" t="e">
        <v>#REF!</v>
      </c>
      <c r="I303" s="44" t="e">
        <v>#REF!</v>
      </c>
      <c r="J303" s="42" t="e">
        <v>#REF!</v>
      </c>
      <c r="K303" s="42" t="e">
        <v>#REF!</v>
      </c>
      <c r="L303" s="45" t="e">
        <v>#REF!</v>
      </c>
      <c r="M303" s="42" t="e">
        <v>#REF!</v>
      </c>
      <c r="N303" s="42" t="e">
        <v>#REF!</v>
      </c>
      <c r="O303" s="42" t="e">
        <v>#REF!</v>
      </c>
      <c r="P303" s="44" t="e">
        <v>#REF!</v>
      </c>
      <c r="Q303" s="42" t="e">
        <v>#REF!</v>
      </c>
      <c r="R303" s="42" t="e">
        <v>#REF!</v>
      </c>
      <c r="S303" s="42" t="e">
        <v>#REF!</v>
      </c>
      <c r="T303" s="42" t="e">
        <v>#REF!</v>
      </c>
      <c r="U303" s="42" t="e">
        <v>#REF!</v>
      </c>
      <c r="V303" s="17"/>
    </row>
    <row r="304" spans="1:22">
      <c r="A304" s="42" t="e">
        <v>#REF!</v>
      </c>
      <c r="B304" s="42" t="e">
        <v>#REF!</v>
      </c>
      <c r="C304" s="42" t="e">
        <v>#REF!</v>
      </c>
      <c r="D304" s="42" t="e">
        <v>#REF!</v>
      </c>
      <c r="E304" s="42" t="e">
        <v>#REF!</v>
      </c>
      <c r="F304" s="42" t="e">
        <v>#REF!</v>
      </c>
      <c r="G304" s="42" t="e">
        <v>#REF!</v>
      </c>
      <c r="H304" s="42" t="e">
        <v>#REF!</v>
      </c>
      <c r="I304" s="44" t="e">
        <v>#REF!</v>
      </c>
      <c r="J304" s="42" t="e">
        <v>#REF!</v>
      </c>
      <c r="K304" s="42" t="e">
        <v>#REF!</v>
      </c>
      <c r="L304" s="45" t="e">
        <v>#REF!</v>
      </c>
      <c r="M304" s="42" t="e">
        <v>#REF!</v>
      </c>
      <c r="N304" s="42" t="e">
        <v>#REF!</v>
      </c>
      <c r="O304" s="42" t="e">
        <v>#REF!</v>
      </c>
      <c r="P304" s="44" t="e">
        <v>#REF!</v>
      </c>
      <c r="Q304" s="42" t="e">
        <v>#REF!</v>
      </c>
      <c r="R304" s="42" t="e">
        <v>#REF!</v>
      </c>
      <c r="S304" s="42" t="e">
        <v>#REF!</v>
      </c>
      <c r="T304" s="42" t="e">
        <v>#REF!</v>
      </c>
      <c r="U304" s="42" t="e">
        <v>#REF!</v>
      </c>
      <c r="V304" s="17"/>
    </row>
    <row r="305" spans="1:22">
      <c r="A305" s="42" t="e">
        <v>#REF!</v>
      </c>
      <c r="B305" s="42" t="e">
        <v>#REF!</v>
      </c>
      <c r="C305" s="42" t="e">
        <v>#REF!</v>
      </c>
      <c r="D305" s="42" t="e">
        <v>#REF!</v>
      </c>
      <c r="E305" s="42" t="e">
        <v>#REF!</v>
      </c>
      <c r="F305" s="42" t="e">
        <v>#REF!</v>
      </c>
      <c r="G305" s="42" t="e">
        <v>#REF!</v>
      </c>
      <c r="H305" s="42" t="e">
        <v>#REF!</v>
      </c>
      <c r="I305" s="44" t="e">
        <v>#REF!</v>
      </c>
      <c r="J305" s="42" t="e">
        <v>#REF!</v>
      </c>
      <c r="K305" s="42" t="e">
        <v>#REF!</v>
      </c>
      <c r="L305" s="45" t="e">
        <v>#REF!</v>
      </c>
      <c r="M305" s="42" t="e">
        <v>#REF!</v>
      </c>
      <c r="N305" s="42" t="e">
        <v>#REF!</v>
      </c>
      <c r="O305" s="42" t="e">
        <v>#REF!</v>
      </c>
      <c r="P305" s="44" t="e">
        <v>#REF!</v>
      </c>
      <c r="Q305" s="42" t="e">
        <v>#REF!</v>
      </c>
      <c r="R305" s="42" t="e">
        <v>#REF!</v>
      </c>
      <c r="S305" s="42" t="e">
        <v>#REF!</v>
      </c>
      <c r="T305" s="42" t="e">
        <v>#REF!</v>
      </c>
      <c r="U305" s="42" t="e">
        <v>#REF!</v>
      </c>
      <c r="V305" s="17"/>
    </row>
    <row r="306" spans="1:22">
      <c r="A306" s="42" t="e">
        <v>#REF!</v>
      </c>
      <c r="B306" s="42" t="e">
        <v>#REF!</v>
      </c>
      <c r="C306" s="42" t="e">
        <v>#REF!</v>
      </c>
      <c r="D306" s="42" t="e">
        <v>#REF!</v>
      </c>
      <c r="E306" s="42" t="e">
        <v>#REF!</v>
      </c>
      <c r="F306" s="42" t="e">
        <v>#REF!</v>
      </c>
      <c r="G306" s="42" t="e">
        <v>#REF!</v>
      </c>
      <c r="H306" s="42" t="e">
        <v>#REF!</v>
      </c>
      <c r="I306" s="44" t="e">
        <v>#REF!</v>
      </c>
      <c r="J306" s="42" t="e">
        <v>#REF!</v>
      </c>
      <c r="K306" s="42" t="e">
        <v>#REF!</v>
      </c>
      <c r="L306" s="45" t="e">
        <v>#REF!</v>
      </c>
      <c r="M306" s="42" t="e">
        <v>#REF!</v>
      </c>
      <c r="N306" s="42" t="e">
        <v>#REF!</v>
      </c>
      <c r="O306" s="42" t="e">
        <v>#REF!</v>
      </c>
      <c r="P306" s="44" t="e">
        <v>#REF!</v>
      </c>
      <c r="Q306" s="42" t="e">
        <v>#REF!</v>
      </c>
      <c r="R306" s="42" t="e">
        <v>#REF!</v>
      </c>
      <c r="S306" s="42" t="e">
        <v>#REF!</v>
      </c>
      <c r="T306" s="42" t="e">
        <v>#REF!</v>
      </c>
      <c r="U306" s="42" t="e">
        <v>#REF!</v>
      </c>
      <c r="V306" s="17"/>
    </row>
    <row r="307" spans="1:22">
      <c r="A307" s="42" t="e">
        <v>#REF!</v>
      </c>
      <c r="B307" s="42" t="e">
        <v>#REF!</v>
      </c>
      <c r="C307" s="42" t="e">
        <v>#REF!</v>
      </c>
      <c r="D307" s="42" t="e">
        <v>#REF!</v>
      </c>
      <c r="E307" s="42" t="e">
        <v>#REF!</v>
      </c>
      <c r="F307" s="42" t="e">
        <v>#REF!</v>
      </c>
      <c r="G307" s="42" t="e">
        <v>#REF!</v>
      </c>
      <c r="H307" s="42" t="e">
        <v>#REF!</v>
      </c>
      <c r="I307" s="44" t="e">
        <v>#REF!</v>
      </c>
      <c r="J307" s="42" t="e">
        <v>#REF!</v>
      </c>
      <c r="K307" s="42" t="e">
        <v>#REF!</v>
      </c>
      <c r="L307" s="45" t="e">
        <v>#REF!</v>
      </c>
      <c r="M307" s="42" t="e">
        <v>#REF!</v>
      </c>
      <c r="N307" s="42" t="e">
        <v>#REF!</v>
      </c>
      <c r="O307" s="42" t="e">
        <v>#REF!</v>
      </c>
      <c r="P307" s="44" t="e">
        <v>#REF!</v>
      </c>
      <c r="Q307" s="42" t="e">
        <v>#REF!</v>
      </c>
      <c r="R307" s="42" t="e">
        <v>#REF!</v>
      </c>
      <c r="S307" s="42" t="e">
        <v>#REF!</v>
      </c>
      <c r="T307" s="42" t="e">
        <v>#REF!</v>
      </c>
      <c r="U307" s="42" t="e">
        <v>#REF!</v>
      </c>
      <c r="V307" s="17"/>
    </row>
    <row r="308" spans="1:22">
      <c r="A308" s="42" t="e">
        <v>#REF!</v>
      </c>
      <c r="B308" s="42" t="e">
        <v>#REF!</v>
      </c>
      <c r="C308" s="42" t="e">
        <v>#REF!</v>
      </c>
      <c r="D308" s="42" t="e">
        <v>#REF!</v>
      </c>
      <c r="E308" s="42" t="e">
        <v>#REF!</v>
      </c>
      <c r="F308" s="42" t="e">
        <v>#REF!</v>
      </c>
      <c r="G308" s="42" t="e">
        <v>#REF!</v>
      </c>
      <c r="H308" s="42" t="e">
        <v>#REF!</v>
      </c>
      <c r="I308" s="44" t="e">
        <v>#REF!</v>
      </c>
      <c r="J308" s="42" t="e">
        <v>#REF!</v>
      </c>
      <c r="K308" s="42" t="e">
        <v>#REF!</v>
      </c>
      <c r="L308" s="45" t="e">
        <v>#REF!</v>
      </c>
      <c r="M308" s="42" t="e">
        <v>#REF!</v>
      </c>
      <c r="N308" s="42" t="e">
        <v>#REF!</v>
      </c>
      <c r="O308" s="42" t="e">
        <v>#REF!</v>
      </c>
      <c r="P308" s="44" t="e">
        <v>#REF!</v>
      </c>
      <c r="Q308" s="42" t="e">
        <v>#REF!</v>
      </c>
      <c r="R308" s="42" t="e">
        <v>#REF!</v>
      </c>
      <c r="S308" s="42" t="e">
        <v>#REF!</v>
      </c>
      <c r="T308" s="42" t="e">
        <v>#REF!</v>
      </c>
      <c r="U308" s="42" t="e">
        <v>#REF!</v>
      </c>
      <c r="V308" s="17"/>
    </row>
    <row r="309" spans="1:22">
      <c r="A309" s="42" t="e">
        <v>#REF!</v>
      </c>
      <c r="B309" s="42" t="e">
        <v>#REF!</v>
      </c>
      <c r="C309" s="42" t="e">
        <v>#REF!</v>
      </c>
      <c r="D309" s="42" t="e">
        <v>#REF!</v>
      </c>
      <c r="E309" s="42" t="e">
        <v>#REF!</v>
      </c>
      <c r="F309" s="42" t="e">
        <v>#REF!</v>
      </c>
      <c r="G309" s="42" t="e">
        <v>#REF!</v>
      </c>
      <c r="H309" s="42" t="e">
        <v>#REF!</v>
      </c>
      <c r="I309" s="44" t="e">
        <v>#REF!</v>
      </c>
      <c r="J309" s="42" t="e">
        <v>#REF!</v>
      </c>
      <c r="K309" s="42" t="e">
        <v>#REF!</v>
      </c>
      <c r="L309" s="45" t="e">
        <v>#REF!</v>
      </c>
      <c r="M309" s="42" t="e">
        <v>#REF!</v>
      </c>
      <c r="N309" s="42" t="e">
        <v>#REF!</v>
      </c>
      <c r="O309" s="42" t="e">
        <v>#REF!</v>
      </c>
      <c r="P309" s="44" t="e">
        <v>#REF!</v>
      </c>
      <c r="Q309" s="42" t="e">
        <v>#REF!</v>
      </c>
      <c r="R309" s="42" t="e">
        <v>#REF!</v>
      </c>
      <c r="S309" s="42" t="e">
        <v>#REF!</v>
      </c>
      <c r="T309" s="42" t="e">
        <v>#REF!</v>
      </c>
      <c r="U309" s="42" t="e">
        <v>#REF!</v>
      </c>
      <c r="V309" s="17"/>
    </row>
    <row r="310" spans="1:22">
      <c r="A310" s="42" t="e">
        <v>#REF!</v>
      </c>
      <c r="B310" s="42" t="e">
        <v>#REF!</v>
      </c>
      <c r="C310" s="42" t="e">
        <v>#REF!</v>
      </c>
      <c r="D310" s="42" t="e">
        <v>#REF!</v>
      </c>
      <c r="E310" s="42" t="e">
        <v>#REF!</v>
      </c>
      <c r="F310" s="42" t="e">
        <v>#REF!</v>
      </c>
      <c r="G310" s="42" t="e">
        <v>#REF!</v>
      </c>
      <c r="H310" s="42" t="e">
        <v>#REF!</v>
      </c>
      <c r="I310" s="44" t="e">
        <v>#REF!</v>
      </c>
      <c r="J310" s="42" t="e">
        <v>#REF!</v>
      </c>
      <c r="K310" s="42" t="e">
        <v>#REF!</v>
      </c>
      <c r="L310" s="45" t="e">
        <v>#REF!</v>
      </c>
      <c r="M310" s="42" t="e">
        <v>#REF!</v>
      </c>
      <c r="N310" s="42" t="e">
        <v>#REF!</v>
      </c>
      <c r="O310" s="42" t="e">
        <v>#REF!</v>
      </c>
      <c r="P310" s="44" t="e">
        <v>#REF!</v>
      </c>
      <c r="Q310" s="42" t="e">
        <v>#REF!</v>
      </c>
      <c r="R310" s="42" t="e">
        <v>#REF!</v>
      </c>
      <c r="S310" s="42" t="e">
        <v>#REF!</v>
      </c>
      <c r="T310" s="42" t="e">
        <v>#REF!</v>
      </c>
      <c r="U310" s="42" t="e">
        <v>#REF!</v>
      </c>
      <c r="V310" s="17"/>
    </row>
    <row r="311" spans="1:22">
      <c r="A311" s="42" t="e">
        <v>#REF!</v>
      </c>
      <c r="B311" s="42" t="e">
        <v>#REF!</v>
      </c>
      <c r="C311" s="42" t="e">
        <v>#REF!</v>
      </c>
      <c r="D311" s="42" t="e">
        <v>#REF!</v>
      </c>
      <c r="E311" s="42" t="e">
        <v>#REF!</v>
      </c>
      <c r="F311" s="42" t="e">
        <v>#REF!</v>
      </c>
      <c r="G311" s="42" t="e">
        <v>#REF!</v>
      </c>
      <c r="H311" s="42" t="e">
        <v>#REF!</v>
      </c>
      <c r="I311" s="44" t="e">
        <v>#REF!</v>
      </c>
      <c r="J311" s="42" t="e">
        <v>#REF!</v>
      </c>
      <c r="K311" s="42" t="e">
        <v>#REF!</v>
      </c>
      <c r="L311" s="45" t="e">
        <v>#REF!</v>
      </c>
      <c r="M311" s="42" t="e">
        <v>#REF!</v>
      </c>
      <c r="N311" s="42" t="e">
        <v>#REF!</v>
      </c>
      <c r="O311" s="42" t="e">
        <v>#REF!</v>
      </c>
      <c r="P311" s="44" t="e">
        <v>#REF!</v>
      </c>
      <c r="Q311" s="42" t="e">
        <v>#REF!</v>
      </c>
      <c r="R311" s="42" t="e">
        <v>#REF!</v>
      </c>
      <c r="S311" s="42" t="e">
        <v>#REF!</v>
      </c>
      <c r="T311" s="42" t="e">
        <v>#REF!</v>
      </c>
      <c r="U311" s="42" t="e">
        <v>#REF!</v>
      </c>
      <c r="V311" s="17"/>
    </row>
    <row r="312" spans="1:22">
      <c r="A312" s="42" t="e">
        <v>#REF!</v>
      </c>
      <c r="B312" s="42" t="e">
        <v>#REF!</v>
      </c>
      <c r="C312" s="42" t="e">
        <v>#REF!</v>
      </c>
      <c r="D312" s="42" t="e">
        <v>#REF!</v>
      </c>
      <c r="E312" s="42" t="e">
        <v>#REF!</v>
      </c>
      <c r="F312" s="42" t="e">
        <v>#REF!</v>
      </c>
      <c r="G312" s="42" t="e">
        <v>#REF!</v>
      </c>
      <c r="H312" s="42" t="e">
        <v>#REF!</v>
      </c>
      <c r="I312" s="44" t="e">
        <v>#REF!</v>
      </c>
      <c r="J312" s="42" t="e">
        <v>#REF!</v>
      </c>
      <c r="K312" s="42" t="e">
        <v>#REF!</v>
      </c>
      <c r="L312" s="45" t="e">
        <v>#REF!</v>
      </c>
      <c r="M312" s="42" t="e">
        <v>#REF!</v>
      </c>
      <c r="N312" s="42" t="e">
        <v>#REF!</v>
      </c>
      <c r="O312" s="42" t="e">
        <v>#REF!</v>
      </c>
      <c r="P312" s="44" t="e">
        <v>#REF!</v>
      </c>
      <c r="Q312" s="42" t="e">
        <v>#REF!</v>
      </c>
      <c r="R312" s="42" t="e">
        <v>#REF!</v>
      </c>
      <c r="S312" s="42" t="e">
        <v>#REF!</v>
      </c>
      <c r="T312" s="42" t="e">
        <v>#REF!</v>
      </c>
      <c r="U312" s="42" t="e">
        <v>#REF!</v>
      </c>
      <c r="V312" s="17"/>
    </row>
    <row r="313" spans="1:22">
      <c r="A313" s="42" t="e">
        <v>#REF!</v>
      </c>
      <c r="B313" s="42" t="e">
        <v>#REF!</v>
      </c>
      <c r="C313" s="42" t="e">
        <v>#REF!</v>
      </c>
      <c r="D313" s="42" t="e">
        <v>#REF!</v>
      </c>
      <c r="E313" s="42" t="e">
        <v>#REF!</v>
      </c>
      <c r="F313" s="42" t="e">
        <v>#REF!</v>
      </c>
      <c r="G313" s="42" t="e">
        <v>#REF!</v>
      </c>
      <c r="H313" s="42" t="e">
        <v>#REF!</v>
      </c>
      <c r="I313" s="44" t="e">
        <v>#REF!</v>
      </c>
      <c r="J313" s="42" t="e">
        <v>#REF!</v>
      </c>
      <c r="K313" s="42" t="e">
        <v>#REF!</v>
      </c>
      <c r="L313" s="45" t="e">
        <v>#REF!</v>
      </c>
      <c r="M313" s="42" t="e">
        <v>#REF!</v>
      </c>
      <c r="N313" s="42" t="e">
        <v>#REF!</v>
      </c>
      <c r="O313" s="42" t="e">
        <v>#REF!</v>
      </c>
      <c r="P313" s="44" t="e">
        <v>#REF!</v>
      </c>
      <c r="Q313" s="42" t="e">
        <v>#REF!</v>
      </c>
      <c r="R313" s="42" t="e">
        <v>#REF!</v>
      </c>
      <c r="S313" s="42" t="e">
        <v>#REF!</v>
      </c>
      <c r="T313" s="42" t="e">
        <v>#REF!</v>
      </c>
      <c r="U313" s="42" t="e">
        <v>#REF!</v>
      </c>
      <c r="V313" s="17"/>
    </row>
    <row r="314" spans="1:22">
      <c r="A314" s="42" t="e">
        <v>#REF!</v>
      </c>
      <c r="B314" s="42" t="e">
        <v>#REF!</v>
      </c>
      <c r="C314" s="42" t="e">
        <v>#REF!</v>
      </c>
      <c r="D314" s="42" t="e">
        <v>#REF!</v>
      </c>
      <c r="E314" s="42" t="e">
        <v>#REF!</v>
      </c>
      <c r="F314" s="42" t="e">
        <v>#REF!</v>
      </c>
      <c r="G314" s="42" t="e">
        <v>#REF!</v>
      </c>
      <c r="H314" s="42" t="e">
        <v>#REF!</v>
      </c>
      <c r="I314" s="44" t="e">
        <v>#REF!</v>
      </c>
      <c r="J314" s="42" t="e">
        <v>#REF!</v>
      </c>
      <c r="K314" s="42" t="e">
        <v>#REF!</v>
      </c>
      <c r="L314" s="45" t="e">
        <v>#REF!</v>
      </c>
      <c r="M314" s="42" t="e">
        <v>#REF!</v>
      </c>
      <c r="N314" s="42" t="e">
        <v>#REF!</v>
      </c>
      <c r="O314" s="42" t="e">
        <v>#REF!</v>
      </c>
      <c r="P314" s="44" t="e">
        <v>#REF!</v>
      </c>
      <c r="Q314" s="42" t="e">
        <v>#REF!</v>
      </c>
      <c r="R314" s="42" t="e">
        <v>#REF!</v>
      </c>
      <c r="S314" s="42" t="e">
        <v>#REF!</v>
      </c>
      <c r="T314" s="42" t="e">
        <v>#REF!</v>
      </c>
      <c r="U314" s="42" t="e">
        <v>#REF!</v>
      </c>
      <c r="V314" s="17"/>
    </row>
    <row r="315" spans="1:22">
      <c r="A315" s="42" t="e">
        <v>#REF!</v>
      </c>
      <c r="B315" s="42" t="e">
        <v>#REF!</v>
      </c>
      <c r="C315" s="42" t="e">
        <v>#REF!</v>
      </c>
      <c r="D315" s="42" t="e">
        <v>#REF!</v>
      </c>
      <c r="E315" s="42" t="e">
        <v>#REF!</v>
      </c>
      <c r="F315" s="42" t="e">
        <v>#REF!</v>
      </c>
      <c r="G315" s="42" t="e">
        <v>#REF!</v>
      </c>
      <c r="H315" s="42" t="e">
        <v>#REF!</v>
      </c>
      <c r="I315" s="44" t="e">
        <v>#REF!</v>
      </c>
      <c r="J315" s="42" t="e">
        <v>#REF!</v>
      </c>
      <c r="K315" s="42" t="e">
        <v>#REF!</v>
      </c>
      <c r="L315" s="45" t="e">
        <v>#REF!</v>
      </c>
      <c r="M315" s="42" t="e">
        <v>#REF!</v>
      </c>
      <c r="N315" s="42" t="e">
        <v>#REF!</v>
      </c>
      <c r="O315" s="42" t="e">
        <v>#REF!</v>
      </c>
      <c r="P315" s="44" t="e">
        <v>#REF!</v>
      </c>
      <c r="Q315" s="42" t="e">
        <v>#REF!</v>
      </c>
      <c r="R315" s="42" t="e">
        <v>#REF!</v>
      </c>
      <c r="S315" s="42" t="e">
        <v>#REF!</v>
      </c>
      <c r="T315" s="42" t="e">
        <v>#REF!</v>
      </c>
      <c r="U315" s="42" t="e">
        <v>#REF!</v>
      </c>
      <c r="V315" s="17"/>
    </row>
    <row r="316" spans="1:22">
      <c r="A316" s="42" t="e">
        <v>#REF!</v>
      </c>
      <c r="B316" s="42" t="e">
        <v>#REF!</v>
      </c>
      <c r="C316" s="42" t="e">
        <v>#REF!</v>
      </c>
      <c r="D316" s="42" t="e">
        <v>#REF!</v>
      </c>
      <c r="E316" s="42" t="e">
        <v>#REF!</v>
      </c>
      <c r="F316" s="42" t="e">
        <v>#REF!</v>
      </c>
      <c r="G316" s="42" t="e">
        <v>#REF!</v>
      </c>
      <c r="H316" s="42" t="e">
        <v>#REF!</v>
      </c>
      <c r="I316" s="44" t="e">
        <v>#REF!</v>
      </c>
      <c r="J316" s="42" t="e">
        <v>#REF!</v>
      </c>
      <c r="K316" s="42" t="e">
        <v>#REF!</v>
      </c>
      <c r="L316" s="45" t="e">
        <v>#REF!</v>
      </c>
      <c r="M316" s="42" t="e">
        <v>#REF!</v>
      </c>
      <c r="N316" s="42" t="e">
        <v>#REF!</v>
      </c>
      <c r="O316" s="42" t="e">
        <v>#REF!</v>
      </c>
      <c r="P316" s="44" t="e">
        <v>#REF!</v>
      </c>
      <c r="Q316" s="42" t="e">
        <v>#REF!</v>
      </c>
      <c r="R316" s="42" t="e">
        <v>#REF!</v>
      </c>
      <c r="S316" s="42" t="e">
        <v>#REF!</v>
      </c>
      <c r="T316" s="42" t="e">
        <v>#REF!</v>
      </c>
      <c r="U316" s="42" t="e">
        <v>#REF!</v>
      </c>
      <c r="V316" s="17"/>
    </row>
    <row r="317" spans="1:22">
      <c r="A317" s="42" t="e">
        <v>#REF!</v>
      </c>
      <c r="B317" s="42" t="e">
        <v>#REF!</v>
      </c>
      <c r="C317" s="42" t="e">
        <v>#REF!</v>
      </c>
      <c r="D317" s="42" t="e">
        <v>#REF!</v>
      </c>
      <c r="E317" s="42" t="e">
        <v>#REF!</v>
      </c>
      <c r="F317" s="42" t="e">
        <v>#REF!</v>
      </c>
      <c r="G317" s="42" t="e">
        <v>#REF!</v>
      </c>
      <c r="H317" s="42" t="e">
        <v>#REF!</v>
      </c>
      <c r="I317" s="44" t="e">
        <v>#REF!</v>
      </c>
      <c r="J317" s="42" t="e">
        <v>#REF!</v>
      </c>
      <c r="K317" s="42" t="e">
        <v>#REF!</v>
      </c>
      <c r="L317" s="45" t="e">
        <v>#REF!</v>
      </c>
      <c r="M317" s="42" t="e">
        <v>#REF!</v>
      </c>
      <c r="N317" s="42" t="e">
        <v>#REF!</v>
      </c>
      <c r="O317" s="42" t="e">
        <v>#REF!</v>
      </c>
      <c r="P317" s="44" t="e">
        <v>#REF!</v>
      </c>
      <c r="Q317" s="42" t="e">
        <v>#REF!</v>
      </c>
      <c r="R317" s="42" t="e">
        <v>#REF!</v>
      </c>
      <c r="S317" s="42" t="e">
        <v>#REF!</v>
      </c>
      <c r="T317" s="42" t="e">
        <v>#REF!</v>
      </c>
      <c r="U317" s="42" t="e">
        <v>#REF!</v>
      </c>
      <c r="V317" s="17"/>
    </row>
    <row r="318" spans="1:22">
      <c r="A318" s="42" t="e">
        <v>#REF!</v>
      </c>
      <c r="B318" s="42" t="e">
        <v>#REF!</v>
      </c>
      <c r="C318" s="42" t="e">
        <v>#REF!</v>
      </c>
      <c r="D318" s="42" t="e">
        <v>#REF!</v>
      </c>
      <c r="E318" s="42" t="e">
        <v>#REF!</v>
      </c>
      <c r="F318" s="42" t="e">
        <v>#REF!</v>
      </c>
      <c r="G318" s="42" t="e">
        <v>#REF!</v>
      </c>
      <c r="H318" s="42" t="e">
        <v>#REF!</v>
      </c>
      <c r="I318" s="44" t="e">
        <v>#REF!</v>
      </c>
      <c r="J318" s="42" t="e">
        <v>#REF!</v>
      </c>
      <c r="K318" s="42" t="e">
        <v>#REF!</v>
      </c>
      <c r="L318" s="45" t="e">
        <v>#REF!</v>
      </c>
      <c r="M318" s="42" t="e">
        <v>#REF!</v>
      </c>
      <c r="N318" s="42" t="e">
        <v>#REF!</v>
      </c>
      <c r="O318" s="42" t="e">
        <v>#REF!</v>
      </c>
      <c r="P318" s="44" t="e">
        <v>#REF!</v>
      </c>
      <c r="Q318" s="42" t="e">
        <v>#REF!</v>
      </c>
      <c r="R318" s="42" t="e">
        <v>#REF!</v>
      </c>
      <c r="S318" s="42" t="e">
        <v>#REF!</v>
      </c>
      <c r="T318" s="42" t="e">
        <v>#REF!</v>
      </c>
      <c r="U318" s="42" t="e">
        <v>#REF!</v>
      </c>
      <c r="V318" s="17"/>
    </row>
    <row r="319" spans="1:22">
      <c r="A319" s="42" t="e">
        <v>#REF!</v>
      </c>
      <c r="B319" s="42" t="e">
        <v>#REF!</v>
      </c>
      <c r="C319" s="42" t="e">
        <v>#REF!</v>
      </c>
      <c r="D319" s="42" t="e">
        <v>#REF!</v>
      </c>
      <c r="E319" s="42" t="e">
        <v>#REF!</v>
      </c>
      <c r="F319" s="42" t="e">
        <v>#REF!</v>
      </c>
      <c r="G319" s="42" t="e">
        <v>#REF!</v>
      </c>
      <c r="H319" s="42" t="e">
        <v>#REF!</v>
      </c>
      <c r="I319" s="44" t="e">
        <v>#REF!</v>
      </c>
      <c r="J319" s="42" t="e">
        <v>#REF!</v>
      </c>
      <c r="K319" s="42" t="e">
        <v>#REF!</v>
      </c>
      <c r="L319" s="45" t="e">
        <v>#REF!</v>
      </c>
      <c r="M319" s="42" t="e">
        <v>#REF!</v>
      </c>
      <c r="N319" s="42" t="e">
        <v>#REF!</v>
      </c>
      <c r="O319" s="42" t="e">
        <v>#REF!</v>
      </c>
      <c r="P319" s="44" t="e">
        <v>#REF!</v>
      </c>
      <c r="Q319" s="42" t="e">
        <v>#REF!</v>
      </c>
      <c r="R319" s="42" t="e">
        <v>#REF!</v>
      </c>
      <c r="S319" s="42" t="e">
        <v>#REF!</v>
      </c>
      <c r="T319" s="42" t="e">
        <v>#REF!</v>
      </c>
      <c r="U319" s="42" t="e">
        <v>#REF!</v>
      </c>
      <c r="V319" s="17"/>
    </row>
    <row r="320" spans="1:22">
      <c r="A320" s="42" t="e">
        <v>#REF!</v>
      </c>
      <c r="B320" s="42" t="e">
        <v>#REF!</v>
      </c>
      <c r="C320" s="42" t="e">
        <v>#REF!</v>
      </c>
      <c r="D320" s="42" t="e">
        <v>#REF!</v>
      </c>
      <c r="E320" s="42" t="e">
        <v>#REF!</v>
      </c>
      <c r="F320" s="42" t="e">
        <v>#REF!</v>
      </c>
      <c r="G320" s="42" t="e">
        <v>#REF!</v>
      </c>
      <c r="H320" s="42" t="e">
        <v>#REF!</v>
      </c>
      <c r="I320" s="44" t="e">
        <v>#REF!</v>
      </c>
      <c r="J320" s="42" t="e">
        <v>#REF!</v>
      </c>
      <c r="K320" s="42" t="e">
        <v>#REF!</v>
      </c>
      <c r="L320" s="45" t="e">
        <v>#REF!</v>
      </c>
      <c r="M320" s="42" t="e">
        <v>#REF!</v>
      </c>
      <c r="N320" s="42" t="e">
        <v>#REF!</v>
      </c>
      <c r="O320" s="42" t="e">
        <v>#REF!</v>
      </c>
      <c r="P320" s="44" t="e">
        <v>#REF!</v>
      </c>
      <c r="Q320" s="42" t="e">
        <v>#REF!</v>
      </c>
      <c r="R320" s="42" t="e">
        <v>#REF!</v>
      </c>
      <c r="S320" s="42" t="e">
        <v>#REF!</v>
      </c>
      <c r="T320" s="42" t="e">
        <v>#REF!</v>
      </c>
      <c r="U320" s="42" t="e">
        <v>#REF!</v>
      </c>
      <c r="V320" s="17"/>
    </row>
    <row r="321" spans="1:22">
      <c r="A321" s="42" t="e">
        <v>#REF!</v>
      </c>
      <c r="B321" s="42" t="e">
        <v>#REF!</v>
      </c>
      <c r="C321" s="42" t="e">
        <v>#REF!</v>
      </c>
      <c r="D321" s="42" t="e">
        <v>#REF!</v>
      </c>
      <c r="E321" s="42" t="e">
        <v>#REF!</v>
      </c>
      <c r="F321" s="42" t="e">
        <v>#REF!</v>
      </c>
      <c r="G321" s="42" t="e">
        <v>#REF!</v>
      </c>
      <c r="H321" s="42" t="e">
        <v>#REF!</v>
      </c>
      <c r="I321" s="44" t="e">
        <v>#REF!</v>
      </c>
      <c r="J321" s="42" t="e">
        <v>#REF!</v>
      </c>
      <c r="K321" s="42" t="e">
        <v>#REF!</v>
      </c>
      <c r="L321" s="45" t="e">
        <v>#REF!</v>
      </c>
      <c r="M321" s="42" t="e">
        <v>#REF!</v>
      </c>
      <c r="N321" s="42" t="e">
        <v>#REF!</v>
      </c>
      <c r="O321" s="42" t="e">
        <v>#REF!</v>
      </c>
      <c r="P321" s="44" t="e">
        <v>#REF!</v>
      </c>
      <c r="Q321" s="42" t="e">
        <v>#REF!</v>
      </c>
      <c r="R321" s="42" t="e">
        <v>#REF!</v>
      </c>
      <c r="S321" s="42" t="e">
        <v>#REF!</v>
      </c>
      <c r="T321" s="42" t="e">
        <v>#REF!</v>
      </c>
      <c r="U321" s="42" t="e">
        <v>#REF!</v>
      </c>
      <c r="V321" s="17"/>
    </row>
    <row r="322" spans="1:22">
      <c r="A322" s="42" t="e">
        <v>#REF!</v>
      </c>
      <c r="B322" s="42" t="e">
        <v>#REF!</v>
      </c>
      <c r="C322" s="42" t="e">
        <v>#REF!</v>
      </c>
      <c r="D322" s="42" t="e">
        <v>#REF!</v>
      </c>
      <c r="E322" s="42" t="e">
        <v>#REF!</v>
      </c>
      <c r="F322" s="42" t="e">
        <v>#REF!</v>
      </c>
      <c r="G322" s="42" t="e">
        <v>#REF!</v>
      </c>
      <c r="H322" s="42" t="e">
        <v>#REF!</v>
      </c>
      <c r="I322" s="44" t="e">
        <v>#REF!</v>
      </c>
      <c r="J322" s="42" t="e">
        <v>#REF!</v>
      </c>
      <c r="K322" s="42" t="e">
        <v>#REF!</v>
      </c>
      <c r="L322" s="45" t="e">
        <v>#REF!</v>
      </c>
      <c r="M322" s="42" t="e">
        <v>#REF!</v>
      </c>
      <c r="N322" s="42" t="e">
        <v>#REF!</v>
      </c>
      <c r="O322" s="42" t="e">
        <v>#REF!</v>
      </c>
      <c r="P322" s="44" t="e">
        <v>#REF!</v>
      </c>
      <c r="Q322" s="42" t="e">
        <v>#REF!</v>
      </c>
      <c r="R322" s="42" t="e">
        <v>#REF!</v>
      </c>
      <c r="S322" s="42" t="e">
        <v>#REF!</v>
      </c>
      <c r="T322" s="42" t="e">
        <v>#REF!</v>
      </c>
      <c r="U322" s="42" t="e">
        <v>#REF!</v>
      </c>
      <c r="V322" s="17"/>
    </row>
    <row r="323" spans="1:22">
      <c r="A323" s="42" t="e">
        <v>#REF!</v>
      </c>
      <c r="B323" s="42" t="e">
        <v>#REF!</v>
      </c>
      <c r="C323" s="42" t="e">
        <v>#REF!</v>
      </c>
      <c r="D323" s="42" t="e">
        <v>#REF!</v>
      </c>
      <c r="E323" s="42" t="e">
        <v>#REF!</v>
      </c>
      <c r="F323" s="42" t="e">
        <v>#REF!</v>
      </c>
      <c r="G323" s="42" t="e">
        <v>#REF!</v>
      </c>
      <c r="H323" s="42" t="e">
        <v>#REF!</v>
      </c>
      <c r="I323" s="44" t="e">
        <v>#REF!</v>
      </c>
      <c r="J323" s="42" t="e">
        <v>#REF!</v>
      </c>
      <c r="K323" s="42" t="e">
        <v>#REF!</v>
      </c>
      <c r="L323" s="45" t="e">
        <v>#REF!</v>
      </c>
      <c r="M323" s="42" t="e">
        <v>#REF!</v>
      </c>
      <c r="N323" s="42" t="e">
        <v>#REF!</v>
      </c>
      <c r="O323" s="42" t="e">
        <v>#REF!</v>
      </c>
      <c r="P323" s="44" t="e">
        <v>#REF!</v>
      </c>
      <c r="Q323" s="42" t="e">
        <v>#REF!</v>
      </c>
      <c r="R323" s="42" t="e">
        <v>#REF!</v>
      </c>
      <c r="S323" s="42" t="e">
        <v>#REF!</v>
      </c>
      <c r="T323" s="42" t="e">
        <v>#REF!</v>
      </c>
      <c r="U323" s="42" t="e">
        <v>#REF!</v>
      </c>
      <c r="V323" s="17"/>
    </row>
    <row r="324" spans="1:22">
      <c r="A324" s="42" t="e">
        <v>#REF!</v>
      </c>
      <c r="B324" s="42" t="e">
        <v>#REF!</v>
      </c>
      <c r="C324" s="42" t="e">
        <v>#REF!</v>
      </c>
      <c r="D324" s="42" t="e">
        <v>#REF!</v>
      </c>
      <c r="E324" s="42" t="e">
        <v>#REF!</v>
      </c>
      <c r="F324" s="42" t="e">
        <v>#REF!</v>
      </c>
      <c r="G324" s="42" t="e">
        <v>#REF!</v>
      </c>
      <c r="H324" s="42" t="e">
        <v>#REF!</v>
      </c>
      <c r="I324" s="44" t="e">
        <v>#REF!</v>
      </c>
      <c r="J324" s="42" t="e">
        <v>#REF!</v>
      </c>
      <c r="K324" s="42" t="e">
        <v>#REF!</v>
      </c>
      <c r="L324" s="45" t="e">
        <v>#REF!</v>
      </c>
      <c r="M324" s="42" t="e">
        <v>#REF!</v>
      </c>
      <c r="N324" s="42" t="e">
        <v>#REF!</v>
      </c>
      <c r="O324" s="42" t="e">
        <v>#REF!</v>
      </c>
      <c r="P324" s="44" t="e">
        <v>#REF!</v>
      </c>
      <c r="Q324" s="42" t="e">
        <v>#REF!</v>
      </c>
      <c r="R324" s="42" t="e">
        <v>#REF!</v>
      </c>
      <c r="S324" s="42" t="e">
        <v>#REF!</v>
      </c>
      <c r="T324" s="42" t="e">
        <v>#REF!</v>
      </c>
      <c r="U324" s="42" t="e">
        <v>#REF!</v>
      </c>
      <c r="V324" s="17"/>
    </row>
    <row r="325" spans="1:22">
      <c r="A325" s="42" t="e">
        <v>#REF!</v>
      </c>
      <c r="B325" s="42" t="e">
        <v>#REF!</v>
      </c>
      <c r="C325" s="42" t="e">
        <v>#REF!</v>
      </c>
      <c r="D325" s="42" t="e">
        <v>#REF!</v>
      </c>
      <c r="E325" s="42" t="e">
        <v>#REF!</v>
      </c>
      <c r="F325" s="42" t="e">
        <v>#REF!</v>
      </c>
      <c r="G325" s="42" t="e">
        <v>#REF!</v>
      </c>
      <c r="H325" s="42" t="e">
        <v>#REF!</v>
      </c>
      <c r="I325" s="44" t="e">
        <v>#REF!</v>
      </c>
      <c r="J325" s="42" t="e">
        <v>#REF!</v>
      </c>
      <c r="K325" s="42" t="e">
        <v>#REF!</v>
      </c>
      <c r="L325" s="45" t="e">
        <v>#REF!</v>
      </c>
      <c r="M325" s="42" t="e">
        <v>#REF!</v>
      </c>
      <c r="N325" s="42" t="e">
        <v>#REF!</v>
      </c>
      <c r="O325" s="42" t="e">
        <v>#REF!</v>
      </c>
      <c r="P325" s="44" t="e">
        <v>#REF!</v>
      </c>
      <c r="Q325" s="42" t="e">
        <v>#REF!</v>
      </c>
      <c r="R325" s="42" t="e">
        <v>#REF!</v>
      </c>
      <c r="S325" s="42" t="e">
        <v>#REF!</v>
      </c>
      <c r="T325" s="42" t="e">
        <v>#REF!</v>
      </c>
      <c r="U325" s="42" t="e">
        <v>#REF!</v>
      </c>
      <c r="V325" s="17"/>
    </row>
    <row r="326" spans="1:22">
      <c r="A326" s="42" t="e">
        <v>#REF!</v>
      </c>
      <c r="B326" s="42" t="e">
        <v>#REF!</v>
      </c>
      <c r="C326" s="42" t="e">
        <v>#REF!</v>
      </c>
      <c r="D326" s="42" t="e">
        <v>#REF!</v>
      </c>
      <c r="E326" s="42" t="e">
        <v>#REF!</v>
      </c>
      <c r="F326" s="42" t="e">
        <v>#REF!</v>
      </c>
      <c r="G326" s="42" t="e">
        <v>#REF!</v>
      </c>
      <c r="H326" s="42" t="e">
        <v>#REF!</v>
      </c>
      <c r="I326" s="44" t="e">
        <v>#REF!</v>
      </c>
      <c r="J326" s="42" t="e">
        <v>#REF!</v>
      </c>
      <c r="K326" s="42" t="e">
        <v>#REF!</v>
      </c>
      <c r="L326" s="45" t="e">
        <v>#REF!</v>
      </c>
      <c r="M326" s="42" t="e">
        <v>#REF!</v>
      </c>
      <c r="N326" s="42" t="e">
        <v>#REF!</v>
      </c>
      <c r="O326" s="42" t="e">
        <v>#REF!</v>
      </c>
      <c r="P326" s="44" t="e">
        <v>#REF!</v>
      </c>
      <c r="Q326" s="42" t="e">
        <v>#REF!</v>
      </c>
      <c r="R326" s="42" t="e">
        <v>#REF!</v>
      </c>
      <c r="S326" s="42" t="e">
        <v>#REF!</v>
      </c>
      <c r="T326" s="42" t="e">
        <v>#REF!</v>
      </c>
      <c r="U326" s="42" t="e">
        <v>#REF!</v>
      </c>
      <c r="V326" s="17"/>
    </row>
    <row r="327" spans="1:22">
      <c r="A327" s="42" t="e">
        <v>#REF!</v>
      </c>
      <c r="B327" s="42" t="e">
        <v>#REF!</v>
      </c>
      <c r="C327" s="42" t="e">
        <v>#REF!</v>
      </c>
      <c r="D327" s="42" t="e">
        <v>#REF!</v>
      </c>
      <c r="E327" s="42" t="e">
        <v>#REF!</v>
      </c>
      <c r="F327" s="42" t="e">
        <v>#REF!</v>
      </c>
      <c r="G327" s="42" t="e">
        <v>#REF!</v>
      </c>
      <c r="H327" s="42" t="e">
        <v>#REF!</v>
      </c>
      <c r="I327" s="44" t="e">
        <v>#REF!</v>
      </c>
      <c r="J327" s="42" t="e">
        <v>#REF!</v>
      </c>
      <c r="K327" s="42" t="e">
        <v>#REF!</v>
      </c>
      <c r="L327" s="45" t="e">
        <v>#REF!</v>
      </c>
      <c r="M327" s="42" t="e">
        <v>#REF!</v>
      </c>
      <c r="N327" s="42" t="e">
        <v>#REF!</v>
      </c>
      <c r="O327" s="42" t="e">
        <v>#REF!</v>
      </c>
      <c r="P327" s="44" t="e">
        <v>#REF!</v>
      </c>
      <c r="Q327" s="42" t="e">
        <v>#REF!</v>
      </c>
      <c r="R327" s="42" t="e">
        <v>#REF!</v>
      </c>
      <c r="S327" s="42" t="e">
        <v>#REF!</v>
      </c>
      <c r="T327" s="42" t="e">
        <v>#REF!</v>
      </c>
      <c r="U327" s="42" t="e">
        <v>#REF!</v>
      </c>
      <c r="V327" s="17"/>
    </row>
    <row r="328" spans="1:22">
      <c r="A328" s="42" t="e">
        <v>#REF!</v>
      </c>
      <c r="B328" s="42" t="e">
        <v>#REF!</v>
      </c>
      <c r="C328" s="42" t="e">
        <v>#REF!</v>
      </c>
      <c r="D328" s="42" t="e">
        <v>#REF!</v>
      </c>
      <c r="E328" s="42" t="e">
        <v>#REF!</v>
      </c>
      <c r="F328" s="42" t="e">
        <v>#REF!</v>
      </c>
      <c r="G328" s="42" t="e">
        <v>#REF!</v>
      </c>
      <c r="H328" s="42" t="e">
        <v>#REF!</v>
      </c>
      <c r="I328" s="44" t="e">
        <v>#REF!</v>
      </c>
      <c r="J328" s="42" t="e">
        <v>#REF!</v>
      </c>
      <c r="K328" s="42" t="e">
        <v>#REF!</v>
      </c>
      <c r="L328" s="45" t="e">
        <v>#REF!</v>
      </c>
      <c r="M328" s="42" t="e">
        <v>#REF!</v>
      </c>
      <c r="N328" s="42" t="e">
        <v>#REF!</v>
      </c>
      <c r="O328" s="42" t="e">
        <v>#REF!</v>
      </c>
      <c r="P328" s="44" t="e">
        <v>#REF!</v>
      </c>
      <c r="Q328" s="42" t="e">
        <v>#REF!</v>
      </c>
      <c r="R328" s="42" t="e">
        <v>#REF!</v>
      </c>
      <c r="S328" s="42" t="e">
        <v>#REF!</v>
      </c>
      <c r="T328" s="42" t="e">
        <v>#REF!</v>
      </c>
      <c r="U328" s="42" t="e">
        <v>#REF!</v>
      </c>
      <c r="V328" s="17"/>
    </row>
    <row r="329" spans="1:22">
      <c r="A329" s="42" t="e">
        <v>#REF!</v>
      </c>
      <c r="B329" s="42" t="e">
        <v>#REF!</v>
      </c>
      <c r="C329" s="42" t="e">
        <v>#REF!</v>
      </c>
      <c r="D329" s="42" t="e">
        <v>#REF!</v>
      </c>
      <c r="E329" s="42" t="e">
        <v>#REF!</v>
      </c>
      <c r="F329" s="42" t="e">
        <v>#REF!</v>
      </c>
      <c r="G329" s="42" t="e">
        <v>#REF!</v>
      </c>
      <c r="H329" s="42" t="e">
        <v>#REF!</v>
      </c>
      <c r="I329" s="44" t="e">
        <v>#REF!</v>
      </c>
      <c r="J329" s="42" t="e">
        <v>#REF!</v>
      </c>
      <c r="K329" s="42" t="e">
        <v>#REF!</v>
      </c>
      <c r="L329" s="45" t="e">
        <v>#REF!</v>
      </c>
      <c r="M329" s="42" t="e">
        <v>#REF!</v>
      </c>
      <c r="N329" s="42" t="e">
        <v>#REF!</v>
      </c>
      <c r="O329" s="42" t="e">
        <v>#REF!</v>
      </c>
      <c r="P329" s="44" t="e">
        <v>#REF!</v>
      </c>
      <c r="Q329" s="42" t="e">
        <v>#REF!</v>
      </c>
      <c r="R329" s="42" t="e">
        <v>#REF!</v>
      </c>
      <c r="S329" s="42" t="e">
        <v>#REF!</v>
      </c>
      <c r="T329" s="42" t="e">
        <v>#REF!</v>
      </c>
      <c r="U329" s="42" t="e">
        <v>#REF!</v>
      </c>
      <c r="V329" s="17"/>
    </row>
    <row r="330" spans="1:22">
      <c r="A330" s="42" t="e">
        <v>#REF!</v>
      </c>
      <c r="B330" s="42" t="e">
        <v>#REF!</v>
      </c>
      <c r="C330" s="42" t="e">
        <v>#REF!</v>
      </c>
      <c r="D330" s="42" t="e">
        <v>#REF!</v>
      </c>
      <c r="E330" s="42" t="e">
        <v>#REF!</v>
      </c>
      <c r="F330" s="42" t="e">
        <v>#REF!</v>
      </c>
      <c r="G330" s="42" t="e">
        <v>#REF!</v>
      </c>
      <c r="H330" s="42" t="e">
        <v>#REF!</v>
      </c>
      <c r="I330" s="44" t="e">
        <v>#REF!</v>
      </c>
      <c r="J330" s="42" t="e">
        <v>#REF!</v>
      </c>
      <c r="K330" s="42" t="e">
        <v>#REF!</v>
      </c>
      <c r="L330" s="45" t="e">
        <v>#REF!</v>
      </c>
      <c r="M330" s="42" t="e">
        <v>#REF!</v>
      </c>
      <c r="N330" s="42" t="e">
        <v>#REF!</v>
      </c>
      <c r="O330" s="42" t="e">
        <v>#REF!</v>
      </c>
      <c r="P330" s="44" t="e">
        <v>#REF!</v>
      </c>
      <c r="Q330" s="42" t="e">
        <v>#REF!</v>
      </c>
      <c r="R330" s="42" t="e">
        <v>#REF!</v>
      </c>
      <c r="S330" s="42" t="e">
        <v>#REF!</v>
      </c>
      <c r="T330" s="42" t="e">
        <v>#REF!</v>
      </c>
      <c r="U330" s="42" t="e">
        <v>#REF!</v>
      </c>
      <c r="V330" s="17"/>
    </row>
    <row r="331" spans="1:22">
      <c r="A331" s="42" t="e">
        <v>#REF!</v>
      </c>
      <c r="B331" s="42" t="e">
        <v>#REF!</v>
      </c>
      <c r="C331" s="42" t="e">
        <v>#REF!</v>
      </c>
      <c r="D331" s="42" t="e">
        <v>#REF!</v>
      </c>
      <c r="E331" s="42" t="e">
        <v>#REF!</v>
      </c>
      <c r="F331" s="42" t="e">
        <v>#REF!</v>
      </c>
      <c r="G331" s="42" t="e">
        <v>#REF!</v>
      </c>
      <c r="H331" s="42" t="e">
        <v>#REF!</v>
      </c>
      <c r="I331" s="44" t="e">
        <v>#REF!</v>
      </c>
      <c r="J331" s="42" t="e">
        <v>#REF!</v>
      </c>
      <c r="K331" s="42" t="e">
        <v>#REF!</v>
      </c>
      <c r="L331" s="45" t="e">
        <v>#REF!</v>
      </c>
      <c r="M331" s="42" t="e">
        <v>#REF!</v>
      </c>
      <c r="N331" s="42" t="e">
        <v>#REF!</v>
      </c>
      <c r="O331" s="42" t="e">
        <v>#REF!</v>
      </c>
      <c r="P331" s="44" t="e">
        <v>#REF!</v>
      </c>
      <c r="Q331" s="42" t="e">
        <v>#REF!</v>
      </c>
      <c r="R331" s="42" t="e">
        <v>#REF!</v>
      </c>
      <c r="S331" s="42" t="e">
        <v>#REF!</v>
      </c>
      <c r="T331" s="42" t="e">
        <v>#REF!</v>
      </c>
      <c r="U331" s="42" t="e">
        <v>#REF!</v>
      </c>
      <c r="V331" s="17"/>
    </row>
    <row r="332" spans="1:22">
      <c r="A332" s="42" t="e">
        <v>#REF!</v>
      </c>
      <c r="B332" s="42" t="e">
        <v>#REF!</v>
      </c>
      <c r="C332" s="42" t="e">
        <v>#REF!</v>
      </c>
      <c r="D332" s="42" t="e">
        <v>#REF!</v>
      </c>
      <c r="E332" s="42" t="e">
        <v>#REF!</v>
      </c>
      <c r="F332" s="42" t="e">
        <v>#REF!</v>
      </c>
      <c r="G332" s="42" t="e">
        <v>#REF!</v>
      </c>
      <c r="H332" s="42" t="e">
        <v>#REF!</v>
      </c>
      <c r="I332" s="44" t="e">
        <v>#REF!</v>
      </c>
      <c r="J332" s="42" t="e">
        <v>#REF!</v>
      </c>
      <c r="K332" s="42" t="e">
        <v>#REF!</v>
      </c>
      <c r="L332" s="45" t="e">
        <v>#REF!</v>
      </c>
      <c r="M332" s="42" t="e">
        <v>#REF!</v>
      </c>
      <c r="N332" s="42" t="e">
        <v>#REF!</v>
      </c>
      <c r="O332" s="42" t="e">
        <v>#REF!</v>
      </c>
      <c r="P332" s="44" t="e">
        <v>#REF!</v>
      </c>
      <c r="Q332" s="42" t="e">
        <v>#REF!</v>
      </c>
      <c r="R332" s="42" t="e">
        <v>#REF!</v>
      </c>
      <c r="S332" s="42" t="e">
        <v>#REF!</v>
      </c>
      <c r="T332" s="42" t="e">
        <v>#REF!</v>
      </c>
      <c r="U332" s="42" t="e">
        <v>#REF!</v>
      </c>
      <c r="V332" s="17"/>
    </row>
    <row r="333" spans="1:22">
      <c r="A333" s="42" t="e">
        <v>#REF!</v>
      </c>
      <c r="B333" s="42" t="e">
        <v>#REF!</v>
      </c>
      <c r="C333" s="42" t="e">
        <v>#REF!</v>
      </c>
      <c r="D333" s="42" t="e">
        <v>#REF!</v>
      </c>
      <c r="E333" s="42" t="e">
        <v>#REF!</v>
      </c>
      <c r="F333" s="42" t="e">
        <v>#REF!</v>
      </c>
      <c r="G333" s="42" t="e">
        <v>#REF!</v>
      </c>
      <c r="H333" s="42" t="e">
        <v>#REF!</v>
      </c>
      <c r="I333" s="44" t="e">
        <v>#REF!</v>
      </c>
      <c r="J333" s="42" t="e">
        <v>#REF!</v>
      </c>
      <c r="K333" s="42" t="e">
        <v>#REF!</v>
      </c>
      <c r="L333" s="45" t="e">
        <v>#REF!</v>
      </c>
      <c r="M333" s="42" t="e">
        <v>#REF!</v>
      </c>
      <c r="N333" s="42" t="e">
        <v>#REF!</v>
      </c>
      <c r="O333" s="42" t="e">
        <v>#REF!</v>
      </c>
      <c r="P333" s="44" t="e">
        <v>#REF!</v>
      </c>
      <c r="Q333" s="42" t="e">
        <v>#REF!</v>
      </c>
      <c r="R333" s="42" t="e">
        <v>#REF!</v>
      </c>
      <c r="S333" s="42" t="e">
        <v>#REF!</v>
      </c>
      <c r="T333" s="42" t="e">
        <v>#REF!</v>
      </c>
      <c r="U333" s="42" t="e">
        <v>#REF!</v>
      </c>
      <c r="V333" s="17"/>
    </row>
    <row r="334" spans="1:22">
      <c r="A334" s="42" t="e">
        <v>#REF!</v>
      </c>
      <c r="B334" s="42" t="e">
        <v>#REF!</v>
      </c>
      <c r="C334" s="42" t="e">
        <v>#REF!</v>
      </c>
      <c r="D334" s="42" t="e">
        <v>#REF!</v>
      </c>
      <c r="E334" s="42" t="e">
        <v>#REF!</v>
      </c>
      <c r="F334" s="42" t="e">
        <v>#REF!</v>
      </c>
      <c r="G334" s="42" t="e">
        <v>#REF!</v>
      </c>
      <c r="H334" s="42" t="e">
        <v>#REF!</v>
      </c>
      <c r="I334" s="44" t="e">
        <v>#REF!</v>
      </c>
      <c r="J334" s="42" t="e">
        <v>#REF!</v>
      </c>
      <c r="K334" s="42" t="e">
        <v>#REF!</v>
      </c>
      <c r="L334" s="45" t="e">
        <v>#REF!</v>
      </c>
      <c r="M334" s="42" t="e">
        <v>#REF!</v>
      </c>
      <c r="N334" s="42" t="e">
        <v>#REF!</v>
      </c>
      <c r="O334" s="42" t="e">
        <v>#REF!</v>
      </c>
      <c r="P334" s="44" t="e">
        <v>#REF!</v>
      </c>
      <c r="Q334" s="42" t="e">
        <v>#REF!</v>
      </c>
      <c r="R334" s="42" t="e">
        <v>#REF!</v>
      </c>
      <c r="S334" s="42" t="e">
        <v>#REF!</v>
      </c>
      <c r="T334" s="42" t="e">
        <v>#REF!</v>
      </c>
      <c r="U334" s="42" t="e">
        <v>#REF!</v>
      </c>
      <c r="V334" s="17"/>
    </row>
    <row r="335" spans="1:22">
      <c r="A335" s="42" t="e">
        <v>#REF!</v>
      </c>
      <c r="B335" s="42" t="e">
        <v>#REF!</v>
      </c>
      <c r="C335" s="42" t="e">
        <v>#REF!</v>
      </c>
      <c r="D335" s="42" t="e">
        <v>#REF!</v>
      </c>
      <c r="E335" s="42" t="e">
        <v>#REF!</v>
      </c>
      <c r="F335" s="42" t="e">
        <v>#REF!</v>
      </c>
      <c r="G335" s="42" t="e">
        <v>#REF!</v>
      </c>
      <c r="H335" s="42" t="e">
        <v>#REF!</v>
      </c>
      <c r="I335" s="44" t="e">
        <v>#REF!</v>
      </c>
      <c r="J335" s="42" t="e">
        <v>#REF!</v>
      </c>
      <c r="K335" s="42" t="e">
        <v>#REF!</v>
      </c>
      <c r="L335" s="45" t="e">
        <v>#REF!</v>
      </c>
      <c r="M335" s="42" t="e">
        <v>#REF!</v>
      </c>
      <c r="N335" s="42" t="e">
        <v>#REF!</v>
      </c>
      <c r="O335" s="42" t="e">
        <v>#REF!</v>
      </c>
      <c r="P335" s="44" t="e">
        <v>#REF!</v>
      </c>
      <c r="Q335" s="42" t="e">
        <v>#REF!</v>
      </c>
      <c r="R335" s="42" t="e">
        <v>#REF!</v>
      </c>
      <c r="S335" s="42" t="e">
        <v>#REF!</v>
      </c>
      <c r="T335" s="42" t="e">
        <v>#REF!</v>
      </c>
      <c r="U335" s="42" t="e">
        <v>#REF!</v>
      </c>
      <c r="V335" s="17"/>
    </row>
    <row r="336" spans="1:22">
      <c r="A336" s="42" t="e">
        <v>#REF!</v>
      </c>
      <c r="B336" s="42" t="e">
        <v>#REF!</v>
      </c>
      <c r="C336" s="42" t="e">
        <v>#REF!</v>
      </c>
      <c r="D336" s="42" t="e">
        <v>#REF!</v>
      </c>
      <c r="E336" s="42" t="e">
        <v>#REF!</v>
      </c>
      <c r="F336" s="42" t="e">
        <v>#REF!</v>
      </c>
      <c r="G336" s="42" t="e">
        <v>#REF!</v>
      </c>
      <c r="H336" s="42" t="e">
        <v>#REF!</v>
      </c>
      <c r="I336" s="44" t="e">
        <v>#REF!</v>
      </c>
      <c r="J336" s="42" t="e">
        <v>#REF!</v>
      </c>
      <c r="K336" s="42" t="e">
        <v>#REF!</v>
      </c>
      <c r="L336" s="45" t="e">
        <v>#REF!</v>
      </c>
      <c r="M336" s="42" t="e">
        <v>#REF!</v>
      </c>
      <c r="N336" s="42" t="e">
        <v>#REF!</v>
      </c>
      <c r="O336" s="42" t="e">
        <v>#REF!</v>
      </c>
      <c r="P336" s="44" t="e">
        <v>#REF!</v>
      </c>
      <c r="Q336" s="42" t="e">
        <v>#REF!</v>
      </c>
      <c r="R336" s="42" t="e">
        <v>#REF!</v>
      </c>
      <c r="S336" s="42" t="e">
        <v>#REF!</v>
      </c>
      <c r="T336" s="42" t="e">
        <v>#REF!</v>
      </c>
      <c r="U336" s="42" t="e">
        <v>#REF!</v>
      </c>
      <c r="V336" s="17"/>
    </row>
    <row r="337" spans="1:22">
      <c r="A337" s="42" t="e">
        <v>#REF!</v>
      </c>
      <c r="B337" s="42" t="e">
        <v>#REF!</v>
      </c>
      <c r="C337" s="42" t="e">
        <v>#REF!</v>
      </c>
      <c r="D337" s="42" t="e">
        <v>#REF!</v>
      </c>
      <c r="E337" s="42" t="e">
        <v>#REF!</v>
      </c>
      <c r="F337" s="42" t="e">
        <v>#REF!</v>
      </c>
      <c r="G337" s="42" t="e">
        <v>#REF!</v>
      </c>
      <c r="H337" s="42" t="e">
        <v>#REF!</v>
      </c>
      <c r="I337" s="44" t="e">
        <v>#REF!</v>
      </c>
      <c r="J337" s="42" t="e">
        <v>#REF!</v>
      </c>
      <c r="K337" s="42" t="e">
        <v>#REF!</v>
      </c>
      <c r="L337" s="45" t="e">
        <v>#REF!</v>
      </c>
      <c r="M337" s="42" t="e">
        <v>#REF!</v>
      </c>
      <c r="N337" s="42" t="e">
        <v>#REF!</v>
      </c>
      <c r="O337" s="42" t="e">
        <v>#REF!</v>
      </c>
      <c r="P337" s="44" t="e">
        <v>#REF!</v>
      </c>
      <c r="Q337" s="42" t="e">
        <v>#REF!</v>
      </c>
      <c r="R337" s="42" t="e">
        <v>#REF!</v>
      </c>
      <c r="S337" s="42" t="e">
        <v>#REF!</v>
      </c>
      <c r="T337" s="42" t="e">
        <v>#REF!</v>
      </c>
      <c r="U337" s="42" t="e">
        <v>#REF!</v>
      </c>
      <c r="V337" s="17"/>
    </row>
    <row r="338" spans="1:22">
      <c r="A338" s="42" t="e">
        <v>#REF!</v>
      </c>
      <c r="B338" s="42" t="e">
        <v>#REF!</v>
      </c>
      <c r="C338" s="42" t="e">
        <v>#REF!</v>
      </c>
      <c r="D338" s="42" t="e">
        <v>#REF!</v>
      </c>
      <c r="E338" s="42" t="e">
        <v>#REF!</v>
      </c>
      <c r="F338" s="42" t="e">
        <v>#REF!</v>
      </c>
      <c r="G338" s="42" t="e">
        <v>#REF!</v>
      </c>
      <c r="H338" s="42" t="e">
        <v>#REF!</v>
      </c>
      <c r="I338" s="44" t="e">
        <v>#REF!</v>
      </c>
      <c r="J338" s="42" t="e">
        <v>#REF!</v>
      </c>
      <c r="K338" s="42" t="e">
        <v>#REF!</v>
      </c>
      <c r="L338" s="45" t="e">
        <v>#REF!</v>
      </c>
      <c r="M338" s="42" t="e">
        <v>#REF!</v>
      </c>
      <c r="N338" s="42" t="e">
        <v>#REF!</v>
      </c>
      <c r="O338" s="42" t="e">
        <v>#REF!</v>
      </c>
      <c r="P338" s="44" t="e">
        <v>#REF!</v>
      </c>
      <c r="Q338" s="42" t="e">
        <v>#REF!</v>
      </c>
      <c r="R338" s="42" t="e">
        <v>#REF!</v>
      </c>
      <c r="S338" s="42" t="e">
        <v>#REF!</v>
      </c>
      <c r="T338" s="42" t="e">
        <v>#REF!</v>
      </c>
      <c r="U338" s="42" t="e">
        <v>#REF!</v>
      </c>
      <c r="V338" s="17"/>
    </row>
    <row r="339" spans="1:22">
      <c r="A339" s="42" t="e">
        <v>#REF!</v>
      </c>
      <c r="B339" s="42" t="e">
        <v>#REF!</v>
      </c>
      <c r="C339" s="42" t="e">
        <v>#REF!</v>
      </c>
      <c r="D339" s="42" t="e">
        <v>#REF!</v>
      </c>
      <c r="E339" s="42" t="e">
        <v>#REF!</v>
      </c>
      <c r="F339" s="42" t="e">
        <v>#REF!</v>
      </c>
      <c r="G339" s="42" t="e">
        <v>#REF!</v>
      </c>
      <c r="H339" s="42" t="e">
        <v>#REF!</v>
      </c>
      <c r="I339" s="44" t="e">
        <v>#REF!</v>
      </c>
      <c r="J339" s="42" t="e">
        <v>#REF!</v>
      </c>
      <c r="K339" s="42" t="e">
        <v>#REF!</v>
      </c>
      <c r="L339" s="45" t="e">
        <v>#REF!</v>
      </c>
      <c r="M339" s="42" t="e">
        <v>#REF!</v>
      </c>
      <c r="N339" s="42" t="e">
        <v>#REF!</v>
      </c>
      <c r="O339" s="42" t="e">
        <v>#REF!</v>
      </c>
      <c r="P339" s="44" t="e">
        <v>#REF!</v>
      </c>
      <c r="Q339" s="42" t="e">
        <v>#REF!</v>
      </c>
      <c r="R339" s="42" t="e">
        <v>#REF!</v>
      </c>
      <c r="S339" s="42" t="e">
        <v>#REF!</v>
      </c>
      <c r="T339" s="42" t="e">
        <v>#REF!</v>
      </c>
      <c r="U339" s="42" t="e">
        <v>#REF!</v>
      </c>
      <c r="V339" s="17"/>
    </row>
    <row r="340" spans="1:22">
      <c r="A340" s="42" t="e">
        <v>#REF!</v>
      </c>
      <c r="B340" s="42" t="e">
        <v>#REF!</v>
      </c>
      <c r="C340" s="42" t="e">
        <v>#REF!</v>
      </c>
      <c r="D340" s="42" t="e">
        <v>#REF!</v>
      </c>
      <c r="E340" s="42" t="e">
        <v>#REF!</v>
      </c>
      <c r="F340" s="42" t="e">
        <v>#REF!</v>
      </c>
      <c r="G340" s="42" t="e">
        <v>#REF!</v>
      </c>
      <c r="H340" s="42" t="e">
        <v>#REF!</v>
      </c>
      <c r="I340" s="44" t="e">
        <v>#REF!</v>
      </c>
      <c r="J340" s="42" t="e">
        <v>#REF!</v>
      </c>
      <c r="K340" s="42" t="e">
        <v>#REF!</v>
      </c>
      <c r="L340" s="45" t="e">
        <v>#REF!</v>
      </c>
      <c r="M340" s="42" t="e">
        <v>#REF!</v>
      </c>
      <c r="N340" s="42" t="e">
        <v>#REF!</v>
      </c>
      <c r="O340" s="42" t="e">
        <v>#REF!</v>
      </c>
      <c r="P340" s="44" t="e">
        <v>#REF!</v>
      </c>
      <c r="Q340" s="42" t="e">
        <v>#REF!</v>
      </c>
      <c r="R340" s="42" t="e">
        <v>#REF!</v>
      </c>
      <c r="S340" s="42" t="e">
        <v>#REF!</v>
      </c>
      <c r="T340" s="42" t="e">
        <v>#REF!</v>
      </c>
      <c r="U340" s="42" t="e">
        <v>#REF!</v>
      </c>
      <c r="V340" s="17"/>
    </row>
    <row r="341" spans="1:22">
      <c r="A341" s="42" t="e">
        <v>#REF!</v>
      </c>
      <c r="B341" s="42" t="e">
        <v>#REF!</v>
      </c>
      <c r="C341" s="42" t="e">
        <v>#REF!</v>
      </c>
      <c r="D341" s="42" t="e">
        <v>#REF!</v>
      </c>
      <c r="E341" s="42" t="e">
        <v>#REF!</v>
      </c>
      <c r="F341" s="42" t="e">
        <v>#REF!</v>
      </c>
      <c r="G341" s="42" t="e">
        <v>#REF!</v>
      </c>
      <c r="H341" s="42" t="e">
        <v>#REF!</v>
      </c>
      <c r="I341" s="44" t="e">
        <v>#REF!</v>
      </c>
      <c r="J341" s="42" t="e">
        <v>#REF!</v>
      </c>
      <c r="K341" s="42" t="e">
        <v>#REF!</v>
      </c>
      <c r="L341" s="45" t="e">
        <v>#REF!</v>
      </c>
      <c r="M341" s="42" t="e">
        <v>#REF!</v>
      </c>
      <c r="N341" s="42" t="e">
        <v>#REF!</v>
      </c>
      <c r="O341" s="42" t="e">
        <v>#REF!</v>
      </c>
      <c r="P341" s="44" t="e">
        <v>#REF!</v>
      </c>
      <c r="Q341" s="42" t="e">
        <v>#REF!</v>
      </c>
      <c r="R341" s="42" t="e">
        <v>#REF!</v>
      </c>
      <c r="S341" s="42" t="e">
        <v>#REF!</v>
      </c>
      <c r="T341" s="42" t="e">
        <v>#REF!</v>
      </c>
      <c r="U341" s="42" t="e">
        <v>#REF!</v>
      </c>
      <c r="V341" s="17"/>
    </row>
    <row r="342" spans="1:22">
      <c r="A342" s="42" t="e">
        <v>#REF!</v>
      </c>
      <c r="B342" s="42" t="e">
        <v>#REF!</v>
      </c>
      <c r="C342" s="42" t="e">
        <v>#REF!</v>
      </c>
      <c r="D342" s="42" t="e">
        <v>#REF!</v>
      </c>
      <c r="E342" s="42" t="e">
        <v>#REF!</v>
      </c>
      <c r="F342" s="42" t="e">
        <v>#REF!</v>
      </c>
      <c r="G342" s="42" t="e">
        <v>#REF!</v>
      </c>
      <c r="H342" s="42" t="e">
        <v>#REF!</v>
      </c>
      <c r="I342" s="44" t="e">
        <v>#REF!</v>
      </c>
      <c r="J342" s="42" t="e">
        <v>#REF!</v>
      </c>
      <c r="K342" s="42" t="e">
        <v>#REF!</v>
      </c>
      <c r="L342" s="45" t="e">
        <v>#REF!</v>
      </c>
      <c r="M342" s="42" t="e">
        <v>#REF!</v>
      </c>
      <c r="N342" s="42" t="e">
        <v>#REF!</v>
      </c>
      <c r="O342" s="42" t="e">
        <v>#REF!</v>
      </c>
      <c r="P342" s="44" t="e">
        <v>#REF!</v>
      </c>
      <c r="Q342" s="42" t="e">
        <v>#REF!</v>
      </c>
      <c r="R342" s="42" t="e">
        <v>#REF!</v>
      </c>
      <c r="S342" s="42" t="e">
        <v>#REF!</v>
      </c>
      <c r="T342" s="42" t="e">
        <v>#REF!</v>
      </c>
      <c r="U342" s="42" t="e">
        <v>#REF!</v>
      </c>
    </row>
    <row r="343" spans="1:22">
      <c r="A343" s="42" t="e">
        <v>#REF!</v>
      </c>
      <c r="B343" s="42" t="e">
        <v>#REF!</v>
      </c>
      <c r="C343" s="42" t="e">
        <v>#REF!</v>
      </c>
      <c r="D343" s="42" t="e">
        <v>#REF!</v>
      </c>
      <c r="E343" s="42" t="e">
        <v>#REF!</v>
      </c>
      <c r="F343" s="42" t="e">
        <v>#REF!</v>
      </c>
      <c r="G343" s="42" t="e">
        <v>#REF!</v>
      </c>
      <c r="H343" s="42" t="e">
        <v>#REF!</v>
      </c>
      <c r="I343" s="44" t="e">
        <v>#REF!</v>
      </c>
      <c r="J343" s="42" t="e">
        <v>#REF!</v>
      </c>
      <c r="K343" s="42" t="e">
        <v>#REF!</v>
      </c>
      <c r="L343" s="45" t="e">
        <v>#REF!</v>
      </c>
      <c r="M343" s="42" t="e">
        <v>#REF!</v>
      </c>
      <c r="N343" s="42" t="e">
        <v>#REF!</v>
      </c>
      <c r="O343" s="42" t="e">
        <v>#REF!</v>
      </c>
      <c r="P343" s="44" t="e">
        <v>#REF!</v>
      </c>
      <c r="Q343" s="42" t="e">
        <v>#REF!</v>
      </c>
      <c r="R343" s="42" t="e">
        <v>#REF!</v>
      </c>
      <c r="S343" s="42" t="e">
        <v>#REF!</v>
      </c>
      <c r="T343" s="42" t="e">
        <v>#REF!</v>
      </c>
      <c r="U343" s="42" t="e">
        <v>#REF!</v>
      </c>
    </row>
    <row r="344" spans="1:22">
      <c r="A344" s="42" t="e">
        <v>#REF!</v>
      </c>
      <c r="B344" s="42" t="e">
        <v>#REF!</v>
      </c>
      <c r="C344" s="42" t="e">
        <v>#REF!</v>
      </c>
      <c r="D344" s="42" t="e">
        <v>#REF!</v>
      </c>
      <c r="E344" s="42" t="e">
        <v>#REF!</v>
      </c>
      <c r="F344" s="42" t="e">
        <v>#REF!</v>
      </c>
      <c r="G344" s="42" t="e">
        <v>#REF!</v>
      </c>
      <c r="H344" s="42" t="e">
        <v>#REF!</v>
      </c>
      <c r="I344" s="44" t="e">
        <v>#REF!</v>
      </c>
      <c r="J344" s="42" t="e">
        <v>#REF!</v>
      </c>
      <c r="K344" s="42" t="e">
        <v>#REF!</v>
      </c>
      <c r="L344" s="45" t="e">
        <v>#REF!</v>
      </c>
      <c r="M344" s="42" t="e">
        <v>#REF!</v>
      </c>
      <c r="N344" s="42" t="e">
        <v>#REF!</v>
      </c>
      <c r="O344" s="42" t="e">
        <v>#REF!</v>
      </c>
      <c r="P344" s="44" t="e">
        <v>#REF!</v>
      </c>
      <c r="Q344" s="42" t="e">
        <v>#REF!</v>
      </c>
      <c r="R344" s="42" t="e">
        <v>#REF!</v>
      </c>
      <c r="S344" s="42" t="e">
        <v>#REF!</v>
      </c>
      <c r="T344" s="42" t="e">
        <v>#REF!</v>
      </c>
      <c r="U344" s="42" t="e">
        <v>#REF!</v>
      </c>
    </row>
    <row r="345" spans="1:22">
      <c r="A345" s="42" t="e">
        <v>#REF!</v>
      </c>
      <c r="B345" s="42" t="e">
        <v>#REF!</v>
      </c>
      <c r="C345" s="42" t="e">
        <v>#REF!</v>
      </c>
      <c r="D345" s="42" t="e">
        <v>#REF!</v>
      </c>
      <c r="E345" s="42" t="e">
        <v>#REF!</v>
      </c>
      <c r="F345" s="42" t="e">
        <v>#REF!</v>
      </c>
      <c r="G345" s="42" t="e">
        <v>#REF!</v>
      </c>
      <c r="H345" s="42" t="e">
        <v>#REF!</v>
      </c>
      <c r="I345" s="44" t="e">
        <v>#REF!</v>
      </c>
      <c r="J345" s="42" t="e">
        <v>#REF!</v>
      </c>
      <c r="K345" s="42" t="e">
        <v>#REF!</v>
      </c>
      <c r="L345" s="45" t="e">
        <v>#REF!</v>
      </c>
      <c r="M345" s="42" t="e">
        <v>#REF!</v>
      </c>
      <c r="N345" s="42" t="e">
        <v>#REF!</v>
      </c>
      <c r="O345" s="42" t="e">
        <v>#REF!</v>
      </c>
      <c r="P345" s="44" t="e">
        <v>#REF!</v>
      </c>
      <c r="Q345" s="42" t="e">
        <v>#REF!</v>
      </c>
      <c r="R345" s="42" t="e">
        <v>#REF!</v>
      </c>
      <c r="S345" s="42" t="e">
        <v>#REF!</v>
      </c>
      <c r="T345" s="42" t="e">
        <v>#REF!</v>
      </c>
      <c r="U345" s="42" t="e">
        <v>#REF!</v>
      </c>
    </row>
    <row r="346" spans="1:22">
      <c r="A346" s="42" t="e">
        <v>#REF!</v>
      </c>
      <c r="B346" s="42" t="e">
        <v>#REF!</v>
      </c>
      <c r="C346" s="42" t="e">
        <v>#REF!</v>
      </c>
      <c r="D346" s="42" t="e">
        <v>#REF!</v>
      </c>
      <c r="E346" s="42" t="e">
        <v>#REF!</v>
      </c>
      <c r="F346" s="42" t="e">
        <v>#REF!</v>
      </c>
      <c r="G346" s="42" t="e">
        <v>#REF!</v>
      </c>
      <c r="H346" s="42" t="e">
        <v>#REF!</v>
      </c>
      <c r="I346" s="44" t="e">
        <v>#REF!</v>
      </c>
      <c r="J346" s="42" t="e">
        <v>#REF!</v>
      </c>
      <c r="K346" s="42" t="e">
        <v>#REF!</v>
      </c>
      <c r="L346" s="45" t="e">
        <v>#REF!</v>
      </c>
      <c r="M346" s="42" t="e">
        <v>#REF!</v>
      </c>
      <c r="N346" s="42" t="e">
        <v>#REF!</v>
      </c>
      <c r="O346" s="42" t="e">
        <v>#REF!</v>
      </c>
      <c r="P346" s="44" t="e">
        <v>#REF!</v>
      </c>
      <c r="Q346" s="42" t="e">
        <v>#REF!</v>
      </c>
      <c r="R346" s="42" t="e">
        <v>#REF!</v>
      </c>
      <c r="S346" s="42" t="e">
        <v>#REF!</v>
      </c>
      <c r="T346" s="42" t="e">
        <v>#REF!</v>
      </c>
      <c r="U346" s="42" t="e">
        <v>#REF!</v>
      </c>
    </row>
    <row r="347" spans="1:22">
      <c r="A347" s="42" t="e">
        <v>#REF!</v>
      </c>
      <c r="B347" s="42" t="e">
        <v>#REF!</v>
      </c>
      <c r="C347" s="42" t="e">
        <v>#REF!</v>
      </c>
      <c r="D347" s="42" t="e">
        <v>#REF!</v>
      </c>
      <c r="E347" s="42" t="e">
        <v>#REF!</v>
      </c>
      <c r="F347" s="42" t="e">
        <v>#REF!</v>
      </c>
      <c r="G347" s="42" t="e">
        <v>#REF!</v>
      </c>
      <c r="H347" s="42" t="e">
        <v>#REF!</v>
      </c>
      <c r="I347" s="44" t="e">
        <v>#REF!</v>
      </c>
      <c r="J347" s="42" t="e">
        <v>#REF!</v>
      </c>
      <c r="K347" s="42" t="e">
        <v>#REF!</v>
      </c>
      <c r="L347" s="45" t="e">
        <v>#REF!</v>
      </c>
      <c r="M347" s="42" t="e">
        <v>#REF!</v>
      </c>
      <c r="N347" s="42" t="e">
        <v>#REF!</v>
      </c>
      <c r="O347" s="42" t="e">
        <v>#REF!</v>
      </c>
      <c r="P347" s="44" t="e">
        <v>#REF!</v>
      </c>
      <c r="Q347" s="42" t="e">
        <v>#REF!</v>
      </c>
      <c r="R347" s="42" t="e">
        <v>#REF!</v>
      </c>
      <c r="S347" s="42" t="e">
        <v>#REF!</v>
      </c>
      <c r="T347" s="42" t="e">
        <v>#REF!</v>
      </c>
      <c r="U347" s="42" t="e">
        <v>#REF!</v>
      </c>
    </row>
    <row r="348" spans="1:22">
      <c r="A348" s="42" t="e">
        <v>#REF!</v>
      </c>
      <c r="B348" s="42" t="e">
        <v>#REF!</v>
      </c>
      <c r="C348" s="42" t="e">
        <v>#REF!</v>
      </c>
      <c r="D348" s="42" t="e">
        <v>#REF!</v>
      </c>
      <c r="E348" s="42" t="e">
        <v>#REF!</v>
      </c>
      <c r="F348" s="42" t="e">
        <v>#REF!</v>
      </c>
      <c r="G348" s="42" t="e">
        <v>#REF!</v>
      </c>
      <c r="H348" s="42" t="e">
        <v>#REF!</v>
      </c>
      <c r="I348" s="44" t="e">
        <v>#REF!</v>
      </c>
      <c r="J348" s="42" t="e">
        <v>#REF!</v>
      </c>
      <c r="K348" s="42" t="e">
        <v>#REF!</v>
      </c>
      <c r="L348" s="45" t="e">
        <v>#REF!</v>
      </c>
      <c r="M348" s="42" t="e">
        <v>#REF!</v>
      </c>
      <c r="N348" s="42" t="e">
        <v>#REF!</v>
      </c>
      <c r="O348" s="42" t="e">
        <v>#REF!</v>
      </c>
      <c r="P348" s="44" t="e">
        <v>#REF!</v>
      </c>
      <c r="Q348" s="42" t="e">
        <v>#REF!</v>
      </c>
      <c r="R348" s="42" t="e">
        <v>#REF!</v>
      </c>
      <c r="S348" s="42" t="e">
        <v>#REF!</v>
      </c>
      <c r="T348" s="42" t="e">
        <v>#REF!</v>
      </c>
      <c r="U348" s="42" t="e">
        <v>#REF!</v>
      </c>
    </row>
    <row r="349" spans="1:22">
      <c r="A349" s="42" t="e">
        <v>#REF!</v>
      </c>
      <c r="B349" s="42" t="e">
        <v>#REF!</v>
      </c>
      <c r="C349" s="42" t="e">
        <v>#REF!</v>
      </c>
      <c r="D349" s="42" t="e">
        <v>#REF!</v>
      </c>
      <c r="E349" s="42" t="e">
        <v>#REF!</v>
      </c>
      <c r="F349" s="42" t="e">
        <v>#REF!</v>
      </c>
      <c r="G349" s="42" t="e">
        <v>#REF!</v>
      </c>
      <c r="H349" s="42" t="e">
        <v>#REF!</v>
      </c>
      <c r="I349" s="44" t="e">
        <v>#REF!</v>
      </c>
      <c r="J349" s="42" t="e">
        <v>#REF!</v>
      </c>
      <c r="K349" s="42" t="e">
        <v>#REF!</v>
      </c>
      <c r="L349" s="45" t="e">
        <v>#REF!</v>
      </c>
      <c r="M349" s="42" t="e">
        <v>#REF!</v>
      </c>
      <c r="N349" s="42" t="e">
        <v>#REF!</v>
      </c>
      <c r="O349" s="42" t="e">
        <v>#REF!</v>
      </c>
      <c r="P349" s="44" t="e">
        <v>#REF!</v>
      </c>
      <c r="Q349" s="42" t="e">
        <v>#REF!</v>
      </c>
      <c r="R349" s="42" t="e">
        <v>#REF!</v>
      </c>
      <c r="S349" s="42" t="e">
        <v>#REF!</v>
      </c>
      <c r="T349" s="42" t="e">
        <v>#REF!</v>
      </c>
      <c r="U349" s="42" t="e">
        <v>#REF!</v>
      </c>
    </row>
    <row r="350" spans="1:22">
      <c r="A350" s="42" t="e">
        <v>#REF!</v>
      </c>
      <c r="B350" s="42" t="e">
        <v>#REF!</v>
      </c>
      <c r="C350" s="42" t="e">
        <v>#REF!</v>
      </c>
      <c r="D350" s="42" t="e">
        <v>#REF!</v>
      </c>
      <c r="E350" s="42" t="e">
        <v>#REF!</v>
      </c>
      <c r="F350" s="42" t="e">
        <v>#REF!</v>
      </c>
      <c r="G350" s="42" t="e">
        <v>#REF!</v>
      </c>
      <c r="H350" s="42" t="e">
        <v>#REF!</v>
      </c>
      <c r="I350" s="44" t="e">
        <v>#REF!</v>
      </c>
      <c r="J350" s="42" t="e">
        <v>#REF!</v>
      </c>
      <c r="K350" s="42" t="e">
        <v>#REF!</v>
      </c>
      <c r="L350" s="45" t="e">
        <v>#REF!</v>
      </c>
      <c r="M350" s="42" t="e">
        <v>#REF!</v>
      </c>
      <c r="N350" s="42" t="e">
        <v>#REF!</v>
      </c>
      <c r="O350" s="42" t="e">
        <v>#REF!</v>
      </c>
      <c r="P350" s="44" t="e">
        <v>#REF!</v>
      </c>
      <c r="Q350" s="42" t="e">
        <v>#REF!</v>
      </c>
      <c r="R350" s="42" t="e">
        <v>#REF!</v>
      </c>
      <c r="S350" s="42" t="e">
        <v>#REF!</v>
      </c>
      <c r="T350" s="42" t="e">
        <v>#REF!</v>
      </c>
      <c r="U350" s="42" t="e">
        <v>#REF!</v>
      </c>
    </row>
    <row r="351" spans="1:22">
      <c r="A351" s="42" t="e">
        <v>#REF!</v>
      </c>
      <c r="B351" s="42" t="e">
        <v>#REF!</v>
      </c>
      <c r="C351" s="42" t="e">
        <v>#REF!</v>
      </c>
      <c r="D351" s="42" t="e">
        <v>#REF!</v>
      </c>
      <c r="E351" s="42" t="e">
        <v>#REF!</v>
      </c>
      <c r="F351" s="42" t="e">
        <v>#REF!</v>
      </c>
      <c r="G351" s="42" t="e">
        <v>#REF!</v>
      </c>
      <c r="H351" s="42" t="e">
        <v>#REF!</v>
      </c>
      <c r="I351" s="44" t="e">
        <v>#REF!</v>
      </c>
      <c r="J351" s="42" t="e">
        <v>#REF!</v>
      </c>
      <c r="K351" s="42" t="e">
        <v>#REF!</v>
      </c>
      <c r="L351" s="45" t="e">
        <v>#REF!</v>
      </c>
      <c r="M351" s="42" t="e">
        <v>#REF!</v>
      </c>
      <c r="N351" s="42" t="e">
        <v>#REF!</v>
      </c>
      <c r="O351" s="42" t="e">
        <v>#REF!</v>
      </c>
      <c r="P351" s="44" t="e">
        <v>#REF!</v>
      </c>
      <c r="Q351" s="42" t="e">
        <v>#REF!</v>
      </c>
      <c r="R351" s="42" t="e">
        <v>#REF!</v>
      </c>
      <c r="S351" s="42" t="e">
        <v>#REF!</v>
      </c>
      <c r="T351" s="42" t="e">
        <v>#REF!</v>
      </c>
      <c r="U351" s="42" t="e">
        <v>#REF!</v>
      </c>
    </row>
    <row r="352" spans="1:22">
      <c r="A352" s="42" t="e">
        <v>#REF!</v>
      </c>
      <c r="B352" s="42" t="e">
        <v>#REF!</v>
      </c>
      <c r="C352" s="42" t="e">
        <v>#REF!</v>
      </c>
      <c r="D352" s="42" t="e">
        <v>#REF!</v>
      </c>
      <c r="E352" s="42" t="e">
        <v>#REF!</v>
      </c>
      <c r="F352" s="42" t="e">
        <v>#REF!</v>
      </c>
      <c r="G352" s="42" t="e">
        <v>#REF!</v>
      </c>
      <c r="H352" s="42" t="e">
        <v>#REF!</v>
      </c>
      <c r="I352" s="44" t="e">
        <v>#REF!</v>
      </c>
      <c r="J352" s="42" t="e">
        <v>#REF!</v>
      </c>
      <c r="K352" s="42" t="e">
        <v>#REF!</v>
      </c>
      <c r="L352" s="45" t="e">
        <v>#REF!</v>
      </c>
      <c r="M352" s="42" t="e">
        <v>#REF!</v>
      </c>
      <c r="N352" s="42" t="e">
        <v>#REF!</v>
      </c>
      <c r="O352" s="42" t="e">
        <v>#REF!</v>
      </c>
      <c r="P352" s="44" t="e">
        <v>#REF!</v>
      </c>
      <c r="Q352" s="42" t="e">
        <v>#REF!</v>
      </c>
      <c r="R352" s="42" t="e">
        <v>#REF!</v>
      </c>
      <c r="S352" s="42" t="e">
        <v>#REF!</v>
      </c>
      <c r="T352" s="42" t="e">
        <v>#REF!</v>
      </c>
      <c r="U352" s="42" t="e">
        <v>#REF!</v>
      </c>
    </row>
    <row r="353" spans="1:21">
      <c r="A353" s="42" t="e">
        <v>#REF!</v>
      </c>
      <c r="B353" s="42" t="e">
        <v>#REF!</v>
      </c>
      <c r="C353" s="42" t="e">
        <v>#REF!</v>
      </c>
      <c r="D353" s="42" t="e">
        <v>#REF!</v>
      </c>
      <c r="E353" s="42" t="e">
        <v>#REF!</v>
      </c>
      <c r="F353" s="42" t="e">
        <v>#REF!</v>
      </c>
      <c r="G353" s="42" t="e">
        <v>#REF!</v>
      </c>
      <c r="H353" s="42" t="e">
        <v>#REF!</v>
      </c>
      <c r="I353" s="44" t="e">
        <v>#REF!</v>
      </c>
      <c r="J353" s="42" t="e">
        <v>#REF!</v>
      </c>
      <c r="K353" s="42" t="e">
        <v>#REF!</v>
      </c>
      <c r="L353" s="45" t="e">
        <v>#REF!</v>
      </c>
      <c r="M353" s="42" t="e">
        <v>#REF!</v>
      </c>
      <c r="N353" s="42" t="e">
        <v>#REF!</v>
      </c>
      <c r="O353" s="42" t="e">
        <v>#REF!</v>
      </c>
      <c r="P353" s="44" t="e">
        <v>#REF!</v>
      </c>
      <c r="Q353" s="42" t="e">
        <v>#REF!</v>
      </c>
      <c r="R353" s="42" t="e">
        <v>#REF!</v>
      </c>
      <c r="S353" s="42" t="e">
        <v>#REF!</v>
      </c>
      <c r="T353" s="42" t="e">
        <v>#REF!</v>
      </c>
      <c r="U353" s="42" t="e">
        <v>#REF!</v>
      </c>
    </row>
    <row r="354" spans="1:21">
      <c r="A354" s="42" t="e">
        <v>#REF!</v>
      </c>
      <c r="B354" s="42" t="e">
        <v>#REF!</v>
      </c>
      <c r="C354" s="42" t="e">
        <v>#REF!</v>
      </c>
      <c r="D354" s="42" t="e">
        <v>#REF!</v>
      </c>
      <c r="E354" s="42" t="e">
        <v>#REF!</v>
      </c>
      <c r="F354" s="42" t="e">
        <v>#REF!</v>
      </c>
      <c r="G354" s="42" t="e">
        <v>#REF!</v>
      </c>
      <c r="H354" s="42" t="e">
        <v>#REF!</v>
      </c>
      <c r="I354" s="44" t="e">
        <v>#REF!</v>
      </c>
      <c r="J354" s="42" t="e">
        <v>#REF!</v>
      </c>
      <c r="K354" s="42" t="e">
        <v>#REF!</v>
      </c>
      <c r="L354" s="45" t="e">
        <v>#REF!</v>
      </c>
      <c r="M354" s="42" t="e">
        <v>#REF!</v>
      </c>
      <c r="N354" s="42" t="e">
        <v>#REF!</v>
      </c>
      <c r="O354" s="42" t="e">
        <v>#REF!</v>
      </c>
      <c r="P354" s="44" t="e">
        <v>#REF!</v>
      </c>
      <c r="Q354" s="42" t="e">
        <v>#REF!</v>
      </c>
      <c r="R354" s="42" t="e">
        <v>#REF!</v>
      </c>
      <c r="S354" s="42" t="e">
        <v>#REF!</v>
      </c>
      <c r="T354" s="42" t="e">
        <v>#REF!</v>
      </c>
      <c r="U354" s="42" t="e">
        <v>#REF!</v>
      </c>
    </row>
    <row r="355" spans="1:21">
      <c r="A355" s="42" t="e">
        <v>#REF!</v>
      </c>
      <c r="B355" s="42" t="e">
        <v>#REF!</v>
      </c>
      <c r="C355" s="42" t="e">
        <v>#REF!</v>
      </c>
      <c r="D355" s="42" t="e">
        <v>#REF!</v>
      </c>
      <c r="E355" s="42" t="e">
        <v>#REF!</v>
      </c>
      <c r="F355" s="42" t="e">
        <v>#REF!</v>
      </c>
      <c r="G355" s="42" t="e">
        <v>#REF!</v>
      </c>
      <c r="H355" s="42" t="e">
        <v>#REF!</v>
      </c>
      <c r="I355" s="44" t="e">
        <v>#REF!</v>
      </c>
      <c r="J355" s="42" t="e">
        <v>#REF!</v>
      </c>
      <c r="K355" s="42" t="e">
        <v>#REF!</v>
      </c>
      <c r="L355" s="45" t="e">
        <v>#REF!</v>
      </c>
      <c r="M355" s="42" t="e">
        <v>#REF!</v>
      </c>
      <c r="N355" s="42" t="e">
        <v>#REF!</v>
      </c>
      <c r="O355" s="42" t="e">
        <v>#REF!</v>
      </c>
      <c r="P355" s="44" t="e">
        <v>#REF!</v>
      </c>
      <c r="Q355" s="42" t="e">
        <v>#REF!</v>
      </c>
      <c r="R355" s="42" t="e">
        <v>#REF!</v>
      </c>
      <c r="S355" s="42" t="e">
        <v>#REF!</v>
      </c>
      <c r="T355" s="42" t="e">
        <v>#REF!</v>
      </c>
      <c r="U355" s="42" t="e">
        <v>#REF!</v>
      </c>
    </row>
    <row r="356" spans="1:21">
      <c r="A356" s="42" t="e">
        <v>#REF!</v>
      </c>
      <c r="B356" s="42" t="e">
        <v>#REF!</v>
      </c>
      <c r="C356" s="42" t="e">
        <v>#REF!</v>
      </c>
      <c r="D356" s="42" t="e">
        <v>#REF!</v>
      </c>
      <c r="E356" s="42" t="e">
        <v>#REF!</v>
      </c>
      <c r="F356" s="42" t="e">
        <v>#REF!</v>
      </c>
      <c r="G356" s="42" t="e">
        <v>#REF!</v>
      </c>
      <c r="H356" s="42" t="e">
        <v>#REF!</v>
      </c>
      <c r="I356" s="44" t="e">
        <v>#REF!</v>
      </c>
      <c r="J356" s="42" t="e">
        <v>#REF!</v>
      </c>
      <c r="K356" s="42" t="e">
        <v>#REF!</v>
      </c>
      <c r="L356" s="45" t="e">
        <v>#REF!</v>
      </c>
      <c r="M356" s="42" t="e">
        <v>#REF!</v>
      </c>
      <c r="N356" s="42" t="e">
        <v>#REF!</v>
      </c>
      <c r="O356" s="42" t="e">
        <v>#REF!</v>
      </c>
      <c r="P356" s="44" t="e">
        <v>#REF!</v>
      </c>
      <c r="Q356" s="42" t="e">
        <v>#REF!</v>
      </c>
      <c r="R356" s="42" t="e">
        <v>#REF!</v>
      </c>
      <c r="S356" s="42" t="e">
        <v>#REF!</v>
      </c>
      <c r="T356" s="42" t="e">
        <v>#REF!</v>
      </c>
      <c r="U356" s="42" t="e">
        <v>#REF!</v>
      </c>
    </row>
    <row r="357" spans="1:21">
      <c r="A357" s="42" t="e">
        <v>#REF!</v>
      </c>
      <c r="B357" s="42" t="e">
        <v>#REF!</v>
      </c>
      <c r="C357" s="42" t="e">
        <v>#REF!</v>
      </c>
      <c r="D357" s="42" t="e">
        <v>#REF!</v>
      </c>
      <c r="E357" s="42" t="e">
        <v>#REF!</v>
      </c>
      <c r="F357" s="42" t="e">
        <v>#REF!</v>
      </c>
      <c r="G357" s="42" t="e">
        <v>#REF!</v>
      </c>
      <c r="H357" s="42" t="e">
        <v>#REF!</v>
      </c>
      <c r="I357" s="44" t="e">
        <v>#REF!</v>
      </c>
      <c r="J357" s="42" t="e">
        <v>#REF!</v>
      </c>
      <c r="K357" s="42" t="e">
        <v>#REF!</v>
      </c>
      <c r="L357" s="45" t="e">
        <v>#REF!</v>
      </c>
      <c r="M357" s="42" t="e">
        <v>#REF!</v>
      </c>
      <c r="N357" s="42" t="e">
        <v>#REF!</v>
      </c>
      <c r="O357" s="42" t="e">
        <v>#REF!</v>
      </c>
      <c r="P357" s="44" t="e">
        <v>#REF!</v>
      </c>
      <c r="Q357" s="42" t="e">
        <v>#REF!</v>
      </c>
      <c r="R357" s="42" t="e">
        <v>#REF!</v>
      </c>
      <c r="S357" s="42" t="e">
        <v>#REF!</v>
      </c>
      <c r="T357" s="42" t="e">
        <v>#REF!</v>
      </c>
      <c r="U357" s="42" t="e">
        <v>#REF!</v>
      </c>
    </row>
    <row r="358" spans="1:21">
      <c r="A358" s="42" t="e">
        <v>#REF!</v>
      </c>
      <c r="B358" s="42" t="e">
        <v>#REF!</v>
      </c>
      <c r="C358" s="42" t="e">
        <v>#REF!</v>
      </c>
      <c r="D358" s="42" t="e">
        <v>#REF!</v>
      </c>
      <c r="E358" s="42" t="e">
        <v>#REF!</v>
      </c>
      <c r="F358" s="42" t="e">
        <v>#REF!</v>
      </c>
      <c r="G358" s="42" t="e">
        <v>#REF!</v>
      </c>
      <c r="H358" s="42" t="e">
        <v>#REF!</v>
      </c>
      <c r="I358" s="44" t="e">
        <v>#REF!</v>
      </c>
      <c r="J358" s="42" t="e">
        <v>#REF!</v>
      </c>
      <c r="K358" s="42" t="e">
        <v>#REF!</v>
      </c>
      <c r="L358" s="45" t="e">
        <v>#REF!</v>
      </c>
      <c r="M358" s="42" t="e">
        <v>#REF!</v>
      </c>
      <c r="N358" s="42" t="e">
        <v>#REF!</v>
      </c>
      <c r="O358" s="42" t="e">
        <v>#REF!</v>
      </c>
      <c r="P358" s="44" t="e">
        <v>#REF!</v>
      </c>
      <c r="Q358" s="42" t="e">
        <v>#REF!</v>
      </c>
      <c r="R358" s="42" t="e">
        <v>#REF!</v>
      </c>
      <c r="S358" s="42" t="e">
        <v>#REF!</v>
      </c>
      <c r="T358" s="42" t="e">
        <v>#REF!</v>
      </c>
      <c r="U358" s="42" t="e">
        <v>#REF!</v>
      </c>
    </row>
    <row r="359" spans="1:21">
      <c r="A359" s="42" t="e">
        <v>#REF!</v>
      </c>
      <c r="B359" s="42" t="e">
        <v>#REF!</v>
      </c>
      <c r="C359" s="42" t="e">
        <v>#REF!</v>
      </c>
      <c r="D359" s="42" t="e">
        <v>#REF!</v>
      </c>
      <c r="E359" s="42" t="e">
        <v>#REF!</v>
      </c>
      <c r="F359" s="42" t="e">
        <v>#REF!</v>
      </c>
      <c r="G359" s="42" t="e">
        <v>#REF!</v>
      </c>
      <c r="H359" s="42" t="e">
        <v>#REF!</v>
      </c>
      <c r="I359" s="44" t="e">
        <v>#REF!</v>
      </c>
      <c r="J359" s="42" t="e">
        <v>#REF!</v>
      </c>
      <c r="K359" s="42" t="e">
        <v>#REF!</v>
      </c>
      <c r="L359" s="45" t="e">
        <v>#REF!</v>
      </c>
      <c r="M359" s="42" t="e">
        <v>#REF!</v>
      </c>
      <c r="N359" s="42" t="e">
        <v>#REF!</v>
      </c>
      <c r="O359" s="42" t="e">
        <v>#REF!</v>
      </c>
      <c r="P359" s="44" t="e">
        <v>#REF!</v>
      </c>
      <c r="Q359" s="42" t="e">
        <v>#REF!</v>
      </c>
      <c r="R359" s="42" t="e">
        <v>#REF!</v>
      </c>
      <c r="S359" s="42" t="e">
        <v>#REF!</v>
      </c>
      <c r="T359" s="42" t="e">
        <v>#REF!</v>
      </c>
      <c r="U359" s="42" t="e">
        <v>#REF!</v>
      </c>
    </row>
    <row r="360" spans="1:21">
      <c r="A360" s="42" t="e">
        <v>#REF!</v>
      </c>
      <c r="B360" s="42" t="e">
        <v>#REF!</v>
      </c>
      <c r="C360" s="42" t="e">
        <v>#REF!</v>
      </c>
      <c r="D360" s="42" t="e">
        <v>#REF!</v>
      </c>
      <c r="E360" s="42" t="e">
        <v>#REF!</v>
      </c>
      <c r="F360" s="42" t="e">
        <v>#REF!</v>
      </c>
      <c r="G360" s="42" t="e">
        <v>#REF!</v>
      </c>
      <c r="H360" s="42" t="e">
        <v>#REF!</v>
      </c>
      <c r="I360" s="44" t="e">
        <v>#REF!</v>
      </c>
      <c r="J360" s="42" t="e">
        <v>#REF!</v>
      </c>
      <c r="K360" s="42" t="e">
        <v>#REF!</v>
      </c>
      <c r="L360" s="45" t="e">
        <v>#REF!</v>
      </c>
      <c r="M360" s="42" t="e">
        <v>#REF!</v>
      </c>
      <c r="N360" s="42" t="e">
        <v>#REF!</v>
      </c>
      <c r="O360" s="42" t="e">
        <v>#REF!</v>
      </c>
      <c r="P360" s="44" t="e">
        <v>#REF!</v>
      </c>
      <c r="Q360" s="42" t="e">
        <v>#REF!</v>
      </c>
      <c r="R360" s="42" t="e">
        <v>#REF!</v>
      </c>
      <c r="S360" s="42" t="e">
        <v>#REF!</v>
      </c>
      <c r="T360" s="42" t="e">
        <v>#REF!</v>
      </c>
      <c r="U360" s="42" t="e">
        <v>#REF!</v>
      </c>
    </row>
    <row r="361" spans="1:21">
      <c r="A361" s="42" t="e">
        <v>#REF!</v>
      </c>
      <c r="B361" s="42" t="e">
        <v>#REF!</v>
      </c>
      <c r="C361" s="42" t="e">
        <v>#REF!</v>
      </c>
      <c r="D361" s="42" t="e">
        <v>#REF!</v>
      </c>
      <c r="E361" s="42" t="e">
        <v>#REF!</v>
      </c>
      <c r="F361" s="42" t="e">
        <v>#REF!</v>
      </c>
      <c r="G361" s="42" t="e">
        <v>#REF!</v>
      </c>
      <c r="H361" s="42" t="e">
        <v>#REF!</v>
      </c>
      <c r="I361" s="44" t="e">
        <v>#REF!</v>
      </c>
      <c r="J361" s="42" t="e">
        <v>#REF!</v>
      </c>
      <c r="K361" s="42" t="e">
        <v>#REF!</v>
      </c>
      <c r="L361" s="45" t="e">
        <v>#REF!</v>
      </c>
      <c r="M361" s="42" t="e">
        <v>#REF!</v>
      </c>
      <c r="N361" s="42" t="e">
        <v>#REF!</v>
      </c>
      <c r="O361" s="42" t="e">
        <v>#REF!</v>
      </c>
      <c r="P361" s="44" t="e">
        <v>#REF!</v>
      </c>
      <c r="Q361" s="42" t="e">
        <v>#REF!</v>
      </c>
      <c r="R361" s="42" t="e">
        <v>#REF!</v>
      </c>
      <c r="S361" s="42" t="e">
        <v>#REF!</v>
      </c>
      <c r="T361" s="42" t="e">
        <v>#REF!</v>
      </c>
      <c r="U361" s="42" t="e">
        <v>#REF!</v>
      </c>
    </row>
    <row r="362" spans="1:21">
      <c r="A362" s="42" t="e">
        <v>#REF!</v>
      </c>
      <c r="B362" s="42" t="e">
        <v>#REF!</v>
      </c>
      <c r="C362" s="42" t="e">
        <v>#REF!</v>
      </c>
      <c r="D362" s="42" t="e">
        <v>#REF!</v>
      </c>
      <c r="E362" s="42" t="e">
        <v>#REF!</v>
      </c>
      <c r="F362" s="42" t="e">
        <v>#REF!</v>
      </c>
      <c r="G362" s="42" t="e">
        <v>#REF!</v>
      </c>
      <c r="H362" s="42" t="e">
        <v>#REF!</v>
      </c>
      <c r="I362" s="44" t="e">
        <v>#REF!</v>
      </c>
      <c r="J362" s="42" t="e">
        <v>#REF!</v>
      </c>
      <c r="K362" s="42" t="e">
        <v>#REF!</v>
      </c>
      <c r="L362" s="45" t="e">
        <v>#REF!</v>
      </c>
      <c r="M362" s="42" t="e">
        <v>#REF!</v>
      </c>
      <c r="N362" s="42" t="e">
        <v>#REF!</v>
      </c>
      <c r="O362" s="42" t="e">
        <v>#REF!</v>
      </c>
      <c r="P362" s="44" t="e">
        <v>#REF!</v>
      </c>
      <c r="Q362" s="42" t="e">
        <v>#REF!</v>
      </c>
      <c r="R362" s="42" t="e">
        <v>#REF!</v>
      </c>
      <c r="S362" s="42" t="e">
        <v>#REF!</v>
      </c>
      <c r="T362" s="42" t="e">
        <v>#REF!</v>
      </c>
      <c r="U362" s="42" t="e">
        <v>#REF!</v>
      </c>
    </row>
    <row r="363" spans="1:21">
      <c r="A363" s="42" t="e">
        <v>#REF!</v>
      </c>
      <c r="B363" s="42" t="e">
        <v>#REF!</v>
      </c>
      <c r="C363" s="42" t="e">
        <v>#REF!</v>
      </c>
      <c r="D363" s="42" t="e">
        <v>#REF!</v>
      </c>
      <c r="E363" s="42" t="e">
        <v>#REF!</v>
      </c>
      <c r="F363" s="42" t="e">
        <v>#REF!</v>
      </c>
      <c r="G363" s="42" t="e">
        <v>#REF!</v>
      </c>
      <c r="H363" s="42" t="e">
        <v>#REF!</v>
      </c>
      <c r="I363" s="44" t="e">
        <v>#REF!</v>
      </c>
      <c r="J363" s="42" t="e">
        <v>#REF!</v>
      </c>
      <c r="K363" s="42" t="e">
        <v>#REF!</v>
      </c>
      <c r="L363" s="45" t="e">
        <v>#REF!</v>
      </c>
      <c r="M363" s="42" t="e">
        <v>#REF!</v>
      </c>
      <c r="N363" s="42" t="e">
        <v>#REF!</v>
      </c>
      <c r="O363" s="42" t="e">
        <v>#REF!</v>
      </c>
      <c r="P363" s="44" t="e">
        <v>#REF!</v>
      </c>
      <c r="Q363" s="42" t="e">
        <v>#REF!</v>
      </c>
      <c r="R363" s="42" t="e">
        <v>#REF!</v>
      </c>
      <c r="S363" s="42" t="e">
        <v>#REF!</v>
      </c>
      <c r="T363" s="42" t="e">
        <v>#REF!</v>
      </c>
      <c r="U363" s="42" t="e">
        <v>#REF!</v>
      </c>
    </row>
    <row r="364" spans="1:21">
      <c r="A364" s="42" t="e">
        <v>#REF!</v>
      </c>
      <c r="B364" s="42" t="e">
        <v>#REF!</v>
      </c>
      <c r="C364" s="42" t="e">
        <v>#REF!</v>
      </c>
      <c r="D364" s="42" t="e">
        <v>#REF!</v>
      </c>
      <c r="E364" s="42" t="e">
        <v>#REF!</v>
      </c>
      <c r="F364" s="42" t="e">
        <v>#REF!</v>
      </c>
      <c r="G364" s="42" t="e">
        <v>#REF!</v>
      </c>
      <c r="H364" s="42" t="e">
        <v>#REF!</v>
      </c>
      <c r="I364" s="44" t="e">
        <v>#REF!</v>
      </c>
      <c r="J364" s="42" t="e">
        <v>#REF!</v>
      </c>
      <c r="K364" s="42" t="e">
        <v>#REF!</v>
      </c>
      <c r="L364" s="45" t="e">
        <v>#REF!</v>
      </c>
      <c r="M364" s="42" t="e">
        <v>#REF!</v>
      </c>
      <c r="N364" s="42" t="e">
        <v>#REF!</v>
      </c>
      <c r="O364" s="42" t="e">
        <v>#REF!</v>
      </c>
      <c r="P364" s="44" t="e">
        <v>#REF!</v>
      </c>
      <c r="Q364" s="42" t="e">
        <v>#REF!</v>
      </c>
      <c r="R364" s="42" t="e">
        <v>#REF!</v>
      </c>
      <c r="S364" s="42" t="e">
        <v>#REF!</v>
      </c>
      <c r="T364" s="42" t="e">
        <v>#REF!</v>
      </c>
      <c r="U364" s="42" t="e">
        <v>#REF!</v>
      </c>
    </row>
    <row r="365" spans="1:21">
      <c r="A365" s="42" t="e">
        <v>#REF!</v>
      </c>
      <c r="B365" s="42" t="e">
        <v>#REF!</v>
      </c>
      <c r="C365" s="42" t="e">
        <v>#REF!</v>
      </c>
      <c r="D365" s="42" t="e">
        <v>#REF!</v>
      </c>
      <c r="E365" s="42" t="e">
        <v>#REF!</v>
      </c>
      <c r="F365" s="42" t="e">
        <v>#REF!</v>
      </c>
      <c r="G365" s="42" t="e">
        <v>#REF!</v>
      </c>
      <c r="H365" s="42" t="e">
        <v>#REF!</v>
      </c>
      <c r="I365" s="44" t="e">
        <v>#REF!</v>
      </c>
      <c r="J365" s="42" t="e">
        <v>#REF!</v>
      </c>
      <c r="K365" s="42" t="e">
        <v>#REF!</v>
      </c>
      <c r="L365" s="45" t="e">
        <v>#REF!</v>
      </c>
      <c r="M365" s="42" t="e">
        <v>#REF!</v>
      </c>
      <c r="N365" s="42" t="e">
        <v>#REF!</v>
      </c>
      <c r="O365" s="42" t="e">
        <v>#REF!</v>
      </c>
      <c r="P365" s="44" t="e">
        <v>#REF!</v>
      </c>
      <c r="Q365" s="42" t="e">
        <v>#REF!</v>
      </c>
      <c r="R365" s="42" t="e">
        <v>#REF!</v>
      </c>
      <c r="S365" s="42" t="e">
        <v>#REF!</v>
      </c>
      <c r="T365" s="42" t="e">
        <v>#REF!</v>
      </c>
      <c r="U365" s="42" t="e">
        <v>#REF!</v>
      </c>
    </row>
    <row r="366" spans="1:21">
      <c r="A366" s="42" t="e">
        <v>#REF!</v>
      </c>
      <c r="B366" s="42" t="e">
        <v>#REF!</v>
      </c>
      <c r="C366" s="42" t="e">
        <v>#REF!</v>
      </c>
      <c r="D366" s="42" t="e">
        <v>#REF!</v>
      </c>
      <c r="E366" s="42" t="e">
        <v>#REF!</v>
      </c>
      <c r="F366" s="42" t="e">
        <v>#REF!</v>
      </c>
      <c r="G366" s="42" t="e">
        <v>#REF!</v>
      </c>
      <c r="H366" s="42" t="e">
        <v>#REF!</v>
      </c>
      <c r="I366" s="44" t="e">
        <v>#REF!</v>
      </c>
      <c r="J366" s="42" t="e">
        <v>#REF!</v>
      </c>
      <c r="K366" s="42" t="e">
        <v>#REF!</v>
      </c>
      <c r="L366" s="45" t="e">
        <v>#REF!</v>
      </c>
      <c r="M366" s="42" t="e">
        <v>#REF!</v>
      </c>
      <c r="N366" s="42" t="e">
        <v>#REF!</v>
      </c>
      <c r="O366" s="42" t="e">
        <v>#REF!</v>
      </c>
      <c r="P366" s="44" t="e">
        <v>#REF!</v>
      </c>
      <c r="Q366" s="42" t="e">
        <v>#REF!</v>
      </c>
      <c r="R366" s="42" t="e">
        <v>#REF!</v>
      </c>
      <c r="S366" s="42" t="e">
        <v>#REF!</v>
      </c>
      <c r="T366" s="42" t="e">
        <v>#REF!</v>
      </c>
      <c r="U366" s="42" t="e">
        <v>#REF!</v>
      </c>
    </row>
    <row r="367" spans="1:21">
      <c r="A367" s="42" t="e">
        <v>#REF!</v>
      </c>
      <c r="B367" s="42" t="e">
        <v>#REF!</v>
      </c>
      <c r="C367" s="42" t="e">
        <v>#REF!</v>
      </c>
      <c r="D367" s="42" t="e">
        <v>#REF!</v>
      </c>
      <c r="E367" s="42" t="e">
        <v>#REF!</v>
      </c>
      <c r="F367" s="42" t="e">
        <v>#REF!</v>
      </c>
      <c r="G367" s="42" t="e">
        <v>#REF!</v>
      </c>
      <c r="H367" s="42" t="e">
        <v>#REF!</v>
      </c>
      <c r="I367" s="44" t="e">
        <v>#REF!</v>
      </c>
      <c r="J367" s="42" t="e">
        <v>#REF!</v>
      </c>
      <c r="K367" s="42" t="e">
        <v>#REF!</v>
      </c>
      <c r="L367" s="45" t="e">
        <v>#REF!</v>
      </c>
      <c r="M367" s="42" t="e">
        <v>#REF!</v>
      </c>
      <c r="N367" s="42" t="e">
        <v>#REF!</v>
      </c>
      <c r="O367" s="42" t="e">
        <v>#REF!</v>
      </c>
      <c r="P367" s="44" t="e">
        <v>#REF!</v>
      </c>
      <c r="Q367" s="42" t="e">
        <v>#REF!</v>
      </c>
      <c r="R367" s="42" t="e">
        <v>#REF!</v>
      </c>
      <c r="S367" s="42" t="e">
        <v>#REF!</v>
      </c>
      <c r="T367" s="42" t="e">
        <v>#REF!</v>
      </c>
      <c r="U367" s="42" t="e">
        <v>#REF!</v>
      </c>
    </row>
    <row r="368" spans="1:21">
      <c r="A368" s="42" t="e">
        <v>#REF!</v>
      </c>
      <c r="B368" s="42" t="e">
        <v>#REF!</v>
      </c>
      <c r="C368" s="42" t="e">
        <v>#REF!</v>
      </c>
      <c r="D368" s="42" t="e">
        <v>#REF!</v>
      </c>
      <c r="E368" s="42" t="e">
        <v>#REF!</v>
      </c>
      <c r="F368" s="42" t="e">
        <v>#REF!</v>
      </c>
      <c r="G368" s="42" t="e">
        <v>#REF!</v>
      </c>
      <c r="H368" s="42" t="e">
        <v>#REF!</v>
      </c>
      <c r="I368" s="44" t="e">
        <v>#REF!</v>
      </c>
      <c r="J368" s="42" t="e">
        <v>#REF!</v>
      </c>
      <c r="K368" s="42" t="e">
        <v>#REF!</v>
      </c>
      <c r="L368" s="45" t="e">
        <v>#REF!</v>
      </c>
      <c r="M368" s="42" t="e">
        <v>#REF!</v>
      </c>
      <c r="N368" s="42" t="e">
        <v>#REF!</v>
      </c>
      <c r="O368" s="42" t="e">
        <v>#REF!</v>
      </c>
      <c r="P368" s="44" t="e">
        <v>#REF!</v>
      </c>
      <c r="Q368" s="42" t="e">
        <v>#REF!</v>
      </c>
      <c r="R368" s="42" t="e">
        <v>#REF!</v>
      </c>
      <c r="S368" s="42" t="e">
        <v>#REF!</v>
      </c>
      <c r="T368" s="42" t="e">
        <v>#REF!</v>
      </c>
      <c r="U368" s="42" t="e">
        <v>#REF!</v>
      </c>
    </row>
    <row r="369" spans="1:21">
      <c r="A369" s="42" t="e">
        <v>#REF!</v>
      </c>
      <c r="B369" s="42" t="e">
        <v>#REF!</v>
      </c>
      <c r="C369" s="42" t="e">
        <v>#REF!</v>
      </c>
      <c r="D369" s="42" t="e">
        <v>#REF!</v>
      </c>
      <c r="E369" s="42" t="e">
        <v>#REF!</v>
      </c>
      <c r="F369" s="42" t="e">
        <v>#REF!</v>
      </c>
      <c r="G369" s="42" t="e">
        <v>#REF!</v>
      </c>
      <c r="H369" s="42" t="e">
        <v>#REF!</v>
      </c>
      <c r="I369" s="44" t="e">
        <v>#REF!</v>
      </c>
      <c r="J369" s="42" t="e">
        <v>#REF!</v>
      </c>
      <c r="K369" s="42" t="e">
        <v>#REF!</v>
      </c>
      <c r="L369" s="45" t="e">
        <v>#REF!</v>
      </c>
      <c r="M369" s="42" t="e">
        <v>#REF!</v>
      </c>
      <c r="N369" s="42" t="e">
        <v>#REF!</v>
      </c>
      <c r="O369" s="42" t="e">
        <v>#REF!</v>
      </c>
      <c r="P369" s="44" t="e">
        <v>#REF!</v>
      </c>
      <c r="Q369" s="42" t="e">
        <v>#REF!</v>
      </c>
      <c r="R369" s="42" t="e">
        <v>#REF!</v>
      </c>
      <c r="S369" s="42" t="e">
        <v>#REF!</v>
      </c>
      <c r="T369" s="42" t="e">
        <v>#REF!</v>
      </c>
      <c r="U369" s="42" t="e">
        <v>#REF!</v>
      </c>
    </row>
    <row r="370" spans="1:21">
      <c r="A370" s="42" t="e">
        <v>#REF!</v>
      </c>
      <c r="B370" s="42" t="e">
        <v>#REF!</v>
      </c>
      <c r="C370" s="42" t="e">
        <v>#REF!</v>
      </c>
      <c r="D370" s="42" t="e">
        <v>#REF!</v>
      </c>
      <c r="E370" s="42" t="e">
        <v>#REF!</v>
      </c>
      <c r="F370" s="42" t="e">
        <v>#REF!</v>
      </c>
      <c r="G370" s="42" t="e">
        <v>#REF!</v>
      </c>
      <c r="H370" s="42" t="e">
        <v>#REF!</v>
      </c>
      <c r="I370" s="44" t="e">
        <v>#REF!</v>
      </c>
      <c r="J370" s="42" t="e">
        <v>#REF!</v>
      </c>
      <c r="K370" s="42" t="e">
        <v>#REF!</v>
      </c>
      <c r="L370" s="45" t="e">
        <v>#REF!</v>
      </c>
      <c r="M370" s="42" t="e">
        <v>#REF!</v>
      </c>
      <c r="N370" s="42" t="e">
        <v>#REF!</v>
      </c>
      <c r="O370" s="42" t="e">
        <v>#REF!</v>
      </c>
      <c r="P370" s="44" t="e">
        <v>#REF!</v>
      </c>
      <c r="Q370" s="42" t="e">
        <v>#REF!</v>
      </c>
      <c r="R370" s="42" t="e">
        <v>#REF!</v>
      </c>
      <c r="S370" s="42" t="e">
        <v>#REF!</v>
      </c>
      <c r="T370" s="42" t="e">
        <v>#REF!</v>
      </c>
      <c r="U370" s="42" t="e">
        <v>#REF!</v>
      </c>
    </row>
    <row r="371" spans="1:21">
      <c r="A371" s="42" t="e">
        <v>#REF!</v>
      </c>
      <c r="B371" s="42" t="e">
        <v>#REF!</v>
      </c>
      <c r="C371" s="42" t="e">
        <v>#REF!</v>
      </c>
      <c r="D371" s="42" t="e">
        <v>#REF!</v>
      </c>
      <c r="E371" s="42" t="e">
        <v>#REF!</v>
      </c>
      <c r="F371" s="42" t="e">
        <v>#REF!</v>
      </c>
      <c r="G371" s="42" t="e">
        <v>#REF!</v>
      </c>
      <c r="H371" s="42" t="e">
        <v>#REF!</v>
      </c>
      <c r="I371" s="44" t="e">
        <v>#REF!</v>
      </c>
      <c r="J371" s="42" t="e">
        <v>#REF!</v>
      </c>
      <c r="K371" s="42" t="e">
        <v>#REF!</v>
      </c>
      <c r="L371" s="45" t="e">
        <v>#REF!</v>
      </c>
      <c r="M371" s="42" t="e">
        <v>#REF!</v>
      </c>
      <c r="N371" s="42" t="e">
        <v>#REF!</v>
      </c>
      <c r="O371" s="42" t="e">
        <v>#REF!</v>
      </c>
      <c r="P371" s="44" t="e">
        <v>#REF!</v>
      </c>
      <c r="Q371" s="42" t="e">
        <v>#REF!</v>
      </c>
      <c r="R371" s="42" t="e">
        <v>#REF!</v>
      </c>
      <c r="S371" s="42" t="e">
        <v>#REF!</v>
      </c>
      <c r="T371" s="42" t="e">
        <v>#REF!</v>
      </c>
      <c r="U371" s="42" t="e">
        <v>#REF!</v>
      </c>
    </row>
    <row r="372" spans="1:21">
      <c r="A372" s="42" t="e">
        <v>#REF!</v>
      </c>
      <c r="B372" s="42" t="e">
        <v>#REF!</v>
      </c>
      <c r="C372" s="42" t="e">
        <v>#REF!</v>
      </c>
      <c r="D372" s="42" t="e">
        <v>#REF!</v>
      </c>
      <c r="E372" s="42" t="e">
        <v>#REF!</v>
      </c>
      <c r="F372" s="42" t="e">
        <v>#REF!</v>
      </c>
      <c r="G372" s="42" t="e">
        <v>#REF!</v>
      </c>
      <c r="H372" s="42" t="e">
        <v>#REF!</v>
      </c>
      <c r="I372" s="44" t="e">
        <v>#REF!</v>
      </c>
      <c r="J372" s="42" t="e">
        <v>#REF!</v>
      </c>
      <c r="K372" s="42" t="e">
        <v>#REF!</v>
      </c>
      <c r="L372" s="45" t="e">
        <v>#REF!</v>
      </c>
      <c r="M372" s="42" t="e">
        <v>#REF!</v>
      </c>
      <c r="N372" s="42" t="e">
        <v>#REF!</v>
      </c>
      <c r="O372" s="42" t="e">
        <v>#REF!</v>
      </c>
      <c r="P372" s="44" t="e">
        <v>#REF!</v>
      </c>
      <c r="Q372" s="42" t="e">
        <v>#REF!</v>
      </c>
      <c r="R372" s="42" t="e">
        <v>#REF!</v>
      </c>
      <c r="S372" s="42" t="e">
        <v>#REF!</v>
      </c>
      <c r="T372" s="42" t="e">
        <v>#REF!</v>
      </c>
      <c r="U372" s="42" t="e">
        <v>#REF!</v>
      </c>
    </row>
    <row r="373" spans="1:21">
      <c r="A373" s="42" t="e">
        <v>#REF!</v>
      </c>
      <c r="B373" s="42" t="e">
        <v>#REF!</v>
      </c>
      <c r="C373" s="42" t="e">
        <v>#REF!</v>
      </c>
      <c r="D373" s="42" t="e">
        <v>#REF!</v>
      </c>
      <c r="E373" s="42" t="e">
        <v>#REF!</v>
      </c>
      <c r="F373" s="42" t="e">
        <v>#REF!</v>
      </c>
      <c r="G373" s="42" t="e">
        <v>#REF!</v>
      </c>
      <c r="H373" s="42" t="e">
        <v>#REF!</v>
      </c>
      <c r="I373" s="44" t="e">
        <v>#REF!</v>
      </c>
      <c r="J373" s="42" t="e">
        <v>#REF!</v>
      </c>
      <c r="K373" s="42" t="e">
        <v>#REF!</v>
      </c>
      <c r="L373" s="45" t="e">
        <v>#REF!</v>
      </c>
      <c r="M373" s="42" t="e">
        <v>#REF!</v>
      </c>
      <c r="N373" s="42" t="e">
        <v>#REF!</v>
      </c>
      <c r="O373" s="42" t="e">
        <v>#REF!</v>
      </c>
      <c r="P373" s="44" t="e">
        <v>#REF!</v>
      </c>
      <c r="Q373" s="42" t="e">
        <v>#REF!</v>
      </c>
      <c r="R373" s="42" t="e">
        <v>#REF!</v>
      </c>
      <c r="S373" s="42" t="e">
        <v>#REF!</v>
      </c>
      <c r="T373" s="42" t="e">
        <v>#REF!</v>
      </c>
      <c r="U373" s="42" t="e">
        <v>#REF!</v>
      </c>
    </row>
    <row r="374" spans="1:21">
      <c r="A374" s="42" t="e">
        <v>#REF!</v>
      </c>
      <c r="B374" s="42" t="e">
        <v>#REF!</v>
      </c>
      <c r="C374" s="42" t="e">
        <v>#REF!</v>
      </c>
      <c r="D374" s="42" t="e">
        <v>#REF!</v>
      </c>
      <c r="E374" s="42" t="e">
        <v>#REF!</v>
      </c>
      <c r="F374" s="42" t="e">
        <v>#REF!</v>
      </c>
      <c r="G374" s="42" t="e">
        <v>#REF!</v>
      </c>
      <c r="H374" s="42" t="e">
        <v>#REF!</v>
      </c>
      <c r="I374" s="44" t="e">
        <v>#REF!</v>
      </c>
      <c r="J374" s="42" t="e">
        <v>#REF!</v>
      </c>
      <c r="K374" s="42" t="e">
        <v>#REF!</v>
      </c>
      <c r="L374" s="45" t="e">
        <v>#REF!</v>
      </c>
      <c r="M374" s="42" t="e">
        <v>#REF!</v>
      </c>
      <c r="N374" s="42" t="e">
        <v>#REF!</v>
      </c>
      <c r="O374" s="42" t="e">
        <v>#REF!</v>
      </c>
      <c r="P374" s="44" t="e">
        <v>#REF!</v>
      </c>
      <c r="Q374" s="42" t="e">
        <v>#REF!</v>
      </c>
      <c r="R374" s="42" t="e">
        <v>#REF!</v>
      </c>
      <c r="S374" s="42" t="e">
        <v>#REF!</v>
      </c>
      <c r="T374" s="42" t="e">
        <v>#REF!</v>
      </c>
      <c r="U374" s="42" t="e">
        <v>#REF!</v>
      </c>
    </row>
    <row r="375" spans="1:21">
      <c r="A375" s="42" t="e">
        <v>#REF!</v>
      </c>
      <c r="B375" s="42" t="e">
        <v>#REF!</v>
      </c>
      <c r="C375" s="42" t="e">
        <v>#REF!</v>
      </c>
      <c r="D375" s="42" t="e">
        <v>#REF!</v>
      </c>
      <c r="E375" s="42" t="e">
        <v>#REF!</v>
      </c>
      <c r="F375" s="42" t="e">
        <v>#REF!</v>
      </c>
      <c r="G375" s="42" t="e">
        <v>#REF!</v>
      </c>
      <c r="H375" s="42" t="e">
        <v>#REF!</v>
      </c>
      <c r="I375" s="44" t="e">
        <v>#REF!</v>
      </c>
      <c r="J375" s="42" t="e">
        <v>#REF!</v>
      </c>
      <c r="K375" s="42" t="e">
        <v>#REF!</v>
      </c>
      <c r="L375" s="45" t="e">
        <v>#REF!</v>
      </c>
      <c r="M375" s="42" t="e">
        <v>#REF!</v>
      </c>
      <c r="N375" s="42" t="e">
        <v>#REF!</v>
      </c>
      <c r="O375" s="42" t="e">
        <v>#REF!</v>
      </c>
      <c r="P375" s="44" t="e">
        <v>#REF!</v>
      </c>
      <c r="Q375" s="42" t="e">
        <v>#REF!</v>
      </c>
      <c r="R375" s="42" t="e">
        <v>#REF!</v>
      </c>
      <c r="S375" s="42" t="e">
        <v>#REF!</v>
      </c>
      <c r="T375" s="42" t="e">
        <v>#REF!</v>
      </c>
      <c r="U375" s="42" t="e">
        <v>#REF!</v>
      </c>
    </row>
    <row r="376" spans="1:21">
      <c r="A376" s="42" t="e">
        <v>#REF!</v>
      </c>
      <c r="B376" s="42" t="e">
        <v>#REF!</v>
      </c>
      <c r="C376" s="42" t="e">
        <v>#REF!</v>
      </c>
      <c r="D376" s="42" t="e">
        <v>#REF!</v>
      </c>
      <c r="E376" s="42" t="e">
        <v>#REF!</v>
      </c>
      <c r="F376" s="42" t="e">
        <v>#REF!</v>
      </c>
      <c r="G376" s="42" t="e">
        <v>#REF!</v>
      </c>
      <c r="H376" s="42" t="e">
        <v>#REF!</v>
      </c>
      <c r="I376" s="44" t="e">
        <v>#REF!</v>
      </c>
      <c r="J376" s="42" t="e">
        <v>#REF!</v>
      </c>
      <c r="K376" s="42" t="e">
        <v>#REF!</v>
      </c>
      <c r="L376" s="45" t="e">
        <v>#REF!</v>
      </c>
      <c r="M376" s="42" t="e">
        <v>#REF!</v>
      </c>
      <c r="N376" s="42" t="e">
        <v>#REF!</v>
      </c>
      <c r="O376" s="42" t="e">
        <v>#REF!</v>
      </c>
      <c r="P376" s="44" t="e">
        <v>#REF!</v>
      </c>
      <c r="Q376" s="42" t="e">
        <v>#REF!</v>
      </c>
      <c r="R376" s="42" t="e">
        <v>#REF!</v>
      </c>
      <c r="S376" s="42" t="e">
        <v>#REF!</v>
      </c>
      <c r="T376" s="42" t="e">
        <v>#REF!</v>
      </c>
      <c r="U376" s="42" t="e">
        <v>#REF!</v>
      </c>
    </row>
    <row r="377" spans="1:21">
      <c r="A377" s="42" t="e">
        <v>#REF!</v>
      </c>
      <c r="B377" s="42" t="e">
        <v>#REF!</v>
      </c>
      <c r="C377" s="42" t="e">
        <v>#REF!</v>
      </c>
      <c r="D377" s="42" t="e">
        <v>#REF!</v>
      </c>
      <c r="E377" s="42" t="e">
        <v>#REF!</v>
      </c>
      <c r="F377" s="42" t="e">
        <v>#REF!</v>
      </c>
      <c r="G377" s="42" t="e">
        <v>#REF!</v>
      </c>
      <c r="H377" s="42" t="e">
        <v>#REF!</v>
      </c>
      <c r="I377" s="44" t="e">
        <v>#REF!</v>
      </c>
      <c r="J377" s="42" t="e">
        <v>#REF!</v>
      </c>
      <c r="K377" s="42" t="e">
        <v>#REF!</v>
      </c>
      <c r="L377" s="45" t="e">
        <v>#REF!</v>
      </c>
      <c r="M377" s="42" t="e">
        <v>#REF!</v>
      </c>
      <c r="N377" s="42" t="e">
        <v>#REF!</v>
      </c>
      <c r="O377" s="42" t="e">
        <v>#REF!</v>
      </c>
      <c r="P377" s="44" t="e">
        <v>#REF!</v>
      </c>
      <c r="Q377" s="42" t="e">
        <v>#REF!</v>
      </c>
      <c r="R377" s="42" t="e">
        <v>#REF!</v>
      </c>
      <c r="S377" s="42" t="e">
        <v>#REF!</v>
      </c>
      <c r="T377" s="42" t="e">
        <v>#REF!</v>
      </c>
      <c r="U377" s="42" t="e">
        <v>#REF!</v>
      </c>
    </row>
    <row r="378" spans="1:21">
      <c r="A378" s="42" t="e">
        <v>#REF!</v>
      </c>
      <c r="B378" s="42" t="e">
        <v>#REF!</v>
      </c>
      <c r="C378" s="42" t="e">
        <v>#REF!</v>
      </c>
      <c r="D378" s="42" t="e">
        <v>#REF!</v>
      </c>
      <c r="E378" s="42" t="e">
        <v>#REF!</v>
      </c>
      <c r="F378" s="42" t="e">
        <v>#REF!</v>
      </c>
      <c r="G378" s="42" t="e">
        <v>#REF!</v>
      </c>
      <c r="H378" s="42" t="e">
        <v>#REF!</v>
      </c>
      <c r="I378" s="44" t="e">
        <v>#REF!</v>
      </c>
      <c r="J378" s="42" t="e">
        <v>#REF!</v>
      </c>
      <c r="K378" s="42" t="e">
        <v>#REF!</v>
      </c>
      <c r="L378" s="45" t="e">
        <v>#REF!</v>
      </c>
      <c r="M378" s="42" t="e">
        <v>#REF!</v>
      </c>
      <c r="N378" s="42" t="e">
        <v>#REF!</v>
      </c>
      <c r="O378" s="42" t="e">
        <v>#REF!</v>
      </c>
      <c r="P378" s="44" t="e">
        <v>#REF!</v>
      </c>
      <c r="Q378" s="42" t="e">
        <v>#REF!</v>
      </c>
      <c r="R378" s="42" t="e">
        <v>#REF!</v>
      </c>
      <c r="S378" s="42" t="e">
        <v>#REF!</v>
      </c>
      <c r="T378" s="42" t="e">
        <v>#REF!</v>
      </c>
      <c r="U378" s="42" t="e">
        <v>#REF!</v>
      </c>
    </row>
    <row r="379" spans="1:21">
      <c r="A379" s="42" t="e">
        <v>#REF!</v>
      </c>
      <c r="B379" s="42" t="e">
        <v>#REF!</v>
      </c>
      <c r="C379" s="42" t="e">
        <v>#REF!</v>
      </c>
      <c r="D379" s="42" t="e">
        <v>#REF!</v>
      </c>
      <c r="E379" s="42" t="e">
        <v>#REF!</v>
      </c>
      <c r="F379" s="42" t="e">
        <v>#REF!</v>
      </c>
      <c r="G379" s="42" t="e">
        <v>#REF!</v>
      </c>
      <c r="H379" s="42" t="e">
        <v>#REF!</v>
      </c>
      <c r="I379" s="44" t="e">
        <v>#REF!</v>
      </c>
      <c r="J379" s="42" t="e">
        <v>#REF!</v>
      </c>
      <c r="K379" s="42" t="e">
        <v>#REF!</v>
      </c>
      <c r="L379" s="45" t="e">
        <v>#REF!</v>
      </c>
      <c r="M379" s="42" t="e">
        <v>#REF!</v>
      </c>
      <c r="N379" s="42" t="e">
        <v>#REF!</v>
      </c>
      <c r="O379" s="42" t="e">
        <v>#REF!</v>
      </c>
      <c r="P379" s="44" t="e">
        <v>#REF!</v>
      </c>
      <c r="Q379" s="42" t="e">
        <v>#REF!</v>
      </c>
      <c r="R379" s="42" t="e">
        <v>#REF!</v>
      </c>
      <c r="S379" s="42" t="e">
        <v>#REF!</v>
      </c>
      <c r="T379" s="42" t="e">
        <v>#REF!</v>
      </c>
      <c r="U379" s="42" t="e">
        <v>#REF!</v>
      </c>
    </row>
    <row r="380" spans="1:21">
      <c r="A380" s="42" t="e">
        <v>#REF!</v>
      </c>
      <c r="B380" s="42" t="e">
        <v>#REF!</v>
      </c>
      <c r="C380" s="42" t="e">
        <v>#REF!</v>
      </c>
      <c r="D380" s="42" t="e">
        <v>#REF!</v>
      </c>
      <c r="E380" s="42" t="e">
        <v>#REF!</v>
      </c>
      <c r="F380" s="42" t="e">
        <v>#REF!</v>
      </c>
      <c r="G380" s="42" t="e">
        <v>#REF!</v>
      </c>
      <c r="H380" s="42" t="e">
        <v>#REF!</v>
      </c>
      <c r="I380" s="44" t="e">
        <v>#REF!</v>
      </c>
      <c r="J380" s="42" t="e">
        <v>#REF!</v>
      </c>
      <c r="K380" s="42" t="e">
        <v>#REF!</v>
      </c>
      <c r="L380" s="45" t="e">
        <v>#REF!</v>
      </c>
      <c r="M380" s="42" t="e">
        <v>#REF!</v>
      </c>
      <c r="N380" s="42" t="e">
        <v>#REF!</v>
      </c>
      <c r="O380" s="42" t="e">
        <v>#REF!</v>
      </c>
      <c r="P380" s="44" t="e">
        <v>#REF!</v>
      </c>
      <c r="Q380" s="42" t="e">
        <v>#REF!</v>
      </c>
      <c r="R380" s="42" t="e">
        <v>#REF!</v>
      </c>
      <c r="S380" s="42" t="e">
        <v>#REF!</v>
      </c>
      <c r="T380" s="42" t="e">
        <v>#REF!</v>
      </c>
      <c r="U380" s="42" t="e">
        <v>#REF!</v>
      </c>
    </row>
    <row r="381" spans="1:21">
      <c r="A381" s="42" t="e">
        <v>#REF!</v>
      </c>
      <c r="B381" s="42" t="e">
        <v>#REF!</v>
      </c>
      <c r="C381" s="42" t="e">
        <v>#REF!</v>
      </c>
      <c r="D381" s="42" t="e">
        <v>#REF!</v>
      </c>
      <c r="E381" s="42" t="e">
        <v>#REF!</v>
      </c>
      <c r="F381" s="42" t="e">
        <v>#REF!</v>
      </c>
      <c r="G381" s="42" t="e">
        <v>#REF!</v>
      </c>
      <c r="H381" s="42" t="e">
        <v>#REF!</v>
      </c>
      <c r="I381" s="44" t="e">
        <v>#REF!</v>
      </c>
      <c r="J381" s="42" t="e">
        <v>#REF!</v>
      </c>
      <c r="K381" s="42" t="e">
        <v>#REF!</v>
      </c>
      <c r="L381" s="45" t="e">
        <v>#REF!</v>
      </c>
      <c r="M381" s="42" t="e">
        <v>#REF!</v>
      </c>
      <c r="N381" s="42" t="e">
        <v>#REF!</v>
      </c>
      <c r="O381" s="42" t="e">
        <v>#REF!</v>
      </c>
      <c r="P381" s="44" t="e">
        <v>#REF!</v>
      </c>
      <c r="Q381" s="42" t="e">
        <v>#REF!</v>
      </c>
      <c r="R381" s="42" t="e">
        <v>#REF!</v>
      </c>
      <c r="S381" s="42" t="e">
        <v>#REF!</v>
      </c>
      <c r="T381" s="42" t="e">
        <v>#REF!</v>
      </c>
      <c r="U381" s="42" t="e">
        <v>#REF!</v>
      </c>
    </row>
    <row r="382" spans="1:21">
      <c r="A382" s="42" t="e">
        <v>#REF!</v>
      </c>
      <c r="B382" s="42" t="e">
        <v>#REF!</v>
      </c>
      <c r="C382" s="42" t="e">
        <v>#REF!</v>
      </c>
      <c r="D382" s="42" t="e">
        <v>#REF!</v>
      </c>
      <c r="E382" s="42" t="e">
        <v>#REF!</v>
      </c>
      <c r="F382" s="42" t="e">
        <v>#REF!</v>
      </c>
      <c r="G382" s="42" t="e">
        <v>#REF!</v>
      </c>
      <c r="H382" s="42" t="e">
        <v>#REF!</v>
      </c>
      <c r="I382" s="44" t="e">
        <v>#REF!</v>
      </c>
      <c r="J382" s="42" t="e">
        <v>#REF!</v>
      </c>
      <c r="K382" s="42" t="e">
        <v>#REF!</v>
      </c>
      <c r="L382" s="45" t="e">
        <v>#REF!</v>
      </c>
      <c r="M382" s="42" t="e">
        <v>#REF!</v>
      </c>
      <c r="N382" s="42" t="e">
        <v>#REF!</v>
      </c>
      <c r="O382" s="42" t="e">
        <v>#REF!</v>
      </c>
      <c r="P382" s="44" t="e">
        <v>#REF!</v>
      </c>
      <c r="Q382" s="42" t="e">
        <v>#REF!</v>
      </c>
      <c r="R382" s="42" t="e">
        <v>#REF!</v>
      </c>
      <c r="S382" s="42" t="e">
        <v>#REF!</v>
      </c>
      <c r="T382" s="42" t="e">
        <v>#REF!</v>
      </c>
      <c r="U382" s="42" t="e">
        <v>#REF!</v>
      </c>
    </row>
    <row r="383" spans="1:21">
      <c r="A383" s="42" t="e">
        <v>#REF!</v>
      </c>
      <c r="B383" s="42" t="e">
        <v>#REF!</v>
      </c>
      <c r="C383" s="42" t="e">
        <v>#REF!</v>
      </c>
      <c r="D383" s="42" t="e">
        <v>#REF!</v>
      </c>
      <c r="E383" s="42" t="e">
        <v>#REF!</v>
      </c>
      <c r="F383" s="42" t="e">
        <v>#REF!</v>
      </c>
      <c r="G383" s="42" t="e">
        <v>#REF!</v>
      </c>
      <c r="H383" s="42" t="e">
        <v>#REF!</v>
      </c>
      <c r="I383" s="44" t="e">
        <v>#REF!</v>
      </c>
      <c r="J383" s="42" t="e">
        <v>#REF!</v>
      </c>
      <c r="K383" s="42" t="e">
        <v>#REF!</v>
      </c>
      <c r="L383" s="45" t="e">
        <v>#REF!</v>
      </c>
      <c r="M383" s="42" t="e">
        <v>#REF!</v>
      </c>
      <c r="N383" s="42" t="e">
        <v>#REF!</v>
      </c>
      <c r="O383" s="42" t="e">
        <v>#REF!</v>
      </c>
      <c r="P383" s="44" t="e">
        <v>#REF!</v>
      </c>
      <c r="Q383" s="42" t="e">
        <v>#REF!</v>
      </c>
      <c r="R383" s="42" t="e">
        <v>#REF!</v>
      </c>
      <c r="S383" s="42" t="e">
        <v>#REF!</v>
      </c>
      <c r="T383" s="42" t="e">
        <v>#REF!</v>
      </c>
      <c r="U383" s="42" t="e">
        <v>#REF!</v>
      </c>
    </row>
    <row r="384" spans="1:21">
      <c r="A384" s="42" t="e">
        <v>#REF!</v>
      </c>
      <c r="B384" s="42" t="e">
        <v>#REF!</v>
      </c>
      <c r="C384" s="42" t="e">
        <v>#REF!</v>
      </c>
      <c r="D384" s="42" t="e">
        <v>#REF!</v>
      </c>
      <c r="E384" s="42" t="e">
        <v>#REF!</v>
      </c>
      <c r="F384" s="42" t="e">
        <v>#REF!</v>
      </c>
      <c r="G384" s="42" t="e">
        <v>#REF!</v>
      </c>
      <c r="H384" s="42" t="e">
        <v>#REF!</v>
      </c>
      <c r="I384" s="44" t="e">
        <v>#REF!</v>
      </c>
      <c r="J384" s="42" t="e">
        <v>#REF!</v>
      </c>
      <c r="K384" s="42" t="e">
        <v>#REF!</v>
      </c>
      <c r="L384" s="45" t="e">
        <v>#REF!</v>
      </c>
      <c r="M384" s="42" t="e">
        <v>#REF!</v>
      </c>
      <c r="N384" s="42" t="e">
        <v>#REF!</v>
      </c>
      <c r="O384" s="42" t="e">
        <v>#REF!</v>
      </c>
      <c r="P384" s="44" t="e">
        <v>#REF!</v>
      </c>
      <c r="Q384" s="42" t="e">
        <v>#REF!</v>
      </c>
      <c r="R384" s="42" t="e">
        <v>#REF!</v>
      </c>
      <c r="S384" s="42" t="e">
        <v>#REF!</v>
      </c>
      <c r="T384" s="42" t="e">
        <v>#REF!</v>
      </c>
      <c r="U384" s="42" t="e">
        <v>#REF!</v>
      </c>
    </row>
    <row r="385" spans="1:21">
      <c r="A385" s="42" t="e">
        <v>#REF!</v>
      </c>
      <c r="B385" s="42" t="e">
        <v>#REF!</v>
      </c>
      <c r="C385" s="42" t="e">
        <v>#REF!</v>
      </c>
      <c r="D385" s="42" t="e">
        <v>#REF!</v>
      </c>
      <c r="E385" s="42" t="e">
        <v>#REF!</v>
      </c>
      <c r="F385" s="42" t="e">
        <v>#REF!</v>
      </c>
      <c r="G385" s="42" t="e">
        <v>#REF!</v>
      </c>
      <c r="H385" s="42" t="e">
        <v>#REF!</v>
      </c>
      <c r="I385" s="44" t="e">
        <v>#REF!</v>
      </c>
      <c r="J385" s="42" t="e">
        <v>#REF!</v>
      </c>
      <c r="K385" s="42" t="e">
        <v>#REF!</v>
      </c>
      <c r="L385" s="45" t="e">
        <v>#REF!</v>
      </c>
      <c r="M385" s="42" t="e">
        <v>#REF!</v>
      </c>
      <c r="N385" s="42" t="e">
        <v>#REF!</v>
      </c>
      <c r="O385" s="42" t="e">
        <v>#REF!</v>
      </c>
      <c r="P385" s="44" t="e">
        <v>#REF!</v>
      </c>
      <c r="Q385" s="42" t="e">
        <v>#REF!</v>
      </c>
      <c r="R385" s="42" t="e">
        <v>#REF!</v>
      </c>
      <c r="S385" s="42" t="e">
        <v>#REF!</v>
      </c>
      <c r="T385" s="42" t="e">
        <v>#REF!</v>
      </c>
      <c r="U385" s="42" t="e">
        <v>#REF!</v>
      </c>
    </row>
    <row r="386" spans="1:21">
      <c r="A386" s="42" t="e">
        <v>#REF!</v>
      </c>
      <c r="B386" s="42" t="e">
        <v>#REF!</v>
      </c>
      <c r="C386" s="42" t="e">
        <v>#REF!</v>
      </c>
      <c r="D386" s="42" t="e">
        <v>#REF!</v>
      </c>
      <c r="E386" s="42" t="e">
        <v>#REF!</v>
      </c>
      <c r="F386" s="42" t="e">
        <v>#REF!</v>
      </c>
      <c r="G386" s="42" t="e">
        <v>#REF!</v>
      </c>
      <c r="H386" s="42" t="e">
        <v>#REF!</v>
      </c>
      <c r="I386" s="44" t="e">
        <v>#REF!</v>
      </c>
      <c r="J386" s="42" t="e">
        <v>#REF!</v>
      </c>
      <c r="K386" s="42" t="e">
        <v>#REF!</v>
      </c>
      <c r="L386" s="45" t="e">
        <v>#REF!</v>
      </c>
      <c r="M386" s="42" t="e">
        <v>#REF!</v>
      </c>
      <c r="N386" s="42" t="e">
        <v>#REF!</v>
      </c>
      <c r="O386" s="42" t="e">
        <v>#REF!</v>
      </c>
      <c r="P386" s="44" t="e">
        <v>#REF!</v>
      </c>
      <c r="Q386" s="42" t="e">
        <v>#REF!</v>
      </c>
      <c r="R386" s="42" t="e">
        <v>#REF!</v>
      </c>
      <c r="S386" s="42" t="e">
        <v>#REF!</v>
      </c>
      <c r="T386" s="42" t="e">
        <v>#REF!</v>
      </c>
      <c r="U386" s="42" t="e">
        <v>#REF!</v>
      </c>
    </row>
    <row r="387" spans="1:21">
      <c r="A387" s="42" t="e">
        <v>#REF!</v>
      </c>
      <c r="B387" s="42" t="e">
        <v>#REF!</v>
      </c>
      <c r="C387" s="42" t="e">
        <v>#REF!</v>
      </c>
      <c r="D387" s="42" t="e">
        <v>#REF!</v>
      </c>
      <c r="E387" s="42" t="e">
        <v>#REF!</v>
      </c>
      <c r="F387" s="42" t="e">
        <v>#REF!</v>
      </c>
      <c r="G387" s="42" t="e">
        <v>#REF!</v>
      </c>
      <c r="H387" s="42" t="e">
        <v>#REF!</v>
      </c>
      <c r="I387" s="44" t="e">
        <v>#REF!</v>
      </c>
      <c r="J387" s="42" t="e">
        <v>#REF!</v>
      </c>
      <c r="K387" s="42" t="e">
        <v>#REF!</v>
      </c>
      <c r="L387" s="45" t="e">
        <v>#REF!</v>
      </c>
      <c r="M387" s="42" t="e">
        <v>#REF!</v>
      </c>
      <c r="N387" s="42" t="e">
        <v>#REF!</v>
      </c>
      <c r="O387" s="42" t="e">
        <v>#REF!</v>
      </c>
      <c r="P387" s="44" t="e">
        <v>#REF!</v>
      </c>
      <c r="Q387" s="42" t="e">
        <v>#REF!</v>
      </c>
      <c r="R387" s="42" t="e">
        <v>#REF!</v>
      </c>
      <c r="S387" s="42" t="e">
        <v>#REF!</v>
      </c>
      <c r="T387" s="42" t="e">
        <v>#REF!</v>
      </c>
      <c r="U387" s="42" t="e">
        <v>#REF!</v>
      </c>
    </row>
    <row r="388" spans="1:21">
      <c r="A388" s="42" t="e">
        <v>#REF!</v>
      </c>
      <c r="B388" s="42" t="e">
        <v>#REF!</v>
      </c>
      <c r="C388" s="42" t="e">
        <v>#REF!</v>
      </c>
      <c r="D388" s="42" t="e">
        <v>#REF!</v>
      </c>
      <c r="E388" s="42" t="e">
        <v>#REF!</v>
      </c>
      <c r="F388" s="42" t="e">
        <v>#REF!</v>
      </c>
      <c r="G388" s="42" t="e">
        <v>#REF!</v>
      </c>
      <c r="H388" s="42" t="e">
        <v>#REF!</v>
      </c>
      <c r="I388" s="44" t="e">
        <v>#REF!</v>
      </c>
      <c r="J388" s="42" t="e">
        <v>#REF!</v>
      </c>
      <c r="K388" s="42" t="e">
        <v>#REF!</v>
      </c>
      <c r="L388" s="45" t="e">
        <v>#REF!</v>
      </c>
      <c r="M388" s="42" t="e">
        <v>#REF!</v>
      </c>
      <c r="N388" s="42" t="e">
        <v>#REF!</v>
      </c>
      <c r="O388" s="42" t="e">
        <v>#REF!</v>
      </c>
      <c r="P388" s="44" t="e">
        <v>#REF!</v>
      </c>
      <c r="Q388" s="42" t="e">
        <v>#REF!</v>
      </c>
      <c r="R388" s="42" t="e">
        <v>#REF!</v>
      </c>
      <c r="S388" s="42" t="e">
        <v>#REF!</v>
      </c>
      <c r="T388" s="42" t="e">
        <v>#REF!</v>
      </c>
      <c r="U388" s="42" t="e">
        <v>#REF!</v>
      </c>
    </row>
    <row r="389" spans="1:21">
      <c r="A389" s="42" t="e">
        <v>#REF!</v>
      </c>
      <c r="B389" s="42" t="e">
        <v>#REF!</v>
      </c>
      <c r="C389" s="42" t="e">
        <v>#REF!</v>
      </c>
      <c r="D389" s="42" t="e">
        <v>#REF!</v>
      </c>
      <c r="E389" s="42" t="e">
        <v>#REF!</v>
      </c>
      <c r="F389" s="42" t="e">
        <v>#REF!</v>
      </c>
      <c r="G389" s="42" t="e">
        <v>#REF!</v>
      </c>
      <c r="H389" s="42" t="e">
        <v>#REF!</v>
      </c>
      <c r="I389" s="44" t="e">
        <v>#REF!</v>
      </c>
      <c r="J389" s="42" t="e">
        <v>#REF!</v>
      </c>
      <c r="K389" s="42" t="e">
        <v>#REF!</v>
      </c>
      <c r="L389" s="45" t="e">
        <v>#REF!</v>
      </c>
      <c r="M389" s="42" t="e">
        <v>#REF!</v>
      </c>
      <c r="N389" s="42" t="e">
        <v>#REF!</v>
      </c>
      <c r="O389" s="42" t="e">
        <v>#REF!</v>
      </c>
      <c r="P389" s="44" t="e">
        <v>#REF!</v>
      </c>
      <c r="Q389" s="42" t="e">
        <v>#REF!</v>
      </c>
      <c r="R389" s="42" t="e">
        <v>#REF!</v>
      </c>
      <c r="S389" s="42" t="e">
        <v>#REF!</v>
      </c>
      <c r="T389" s="42" t="e">
        <v>#REF!</v>
      </c>
      <c r="U389" s="42" t="e">
        <v>#REF!</v>
      </c>
    </row>
    <row r="390" spans="1:21">
      <c r="A390" s="42" t="e">
        <v>#REF!</v>
      </c>
      <c r="B390" s="42" t="e">
        <v>#REF!</v>
      </c>
      <c r="C390" s="42" t="e">
        <v>#REF!</v>
      </c>
      <c r="D390" s="42" t="e">
        <v>#REF!</v>
      </c>
      <c r="E390" s="42" t="e">
        <v>#REF!</v>
      </c>
      <c r="F390" s="42" t="e">
        <v>#REF!</v>
      </c>
      <c r="G390" s="42" t="e">
        <v>#REF!</v>
      </c>
      <c r="H390" s="42" t="e">
        <v>#REF!</v>
      </c>
      <c r="I390" s="44" t="e">
        <v>#REF!</v>
      </c>
      <c r="J390" s="42" t="e">
        <v>#REF!</v>
      </c>
      <c r="K390" s="42" t="e">
        <v>#REF!</v>
      </c>
      <c r="L390" s="45" t="e">
        <v>#REF!</v>
      </c>
      <c r="M390" s="42" t="e">
        <v>#REF!</v>
      </c>
      <c r="N390" s="42" t="e">
        <v>#REF!</v>
      </c>
      <c r="O390" s="42" t="e">
        <v>#REF!</v>
      </c>
      <c r="P390" s="44" t="e">
        <v>#REF!</v>
      </c>
      <c r="Q390" s="42" t="e">
        <v>#REF!</v>
      </c>
      <c r="R390" s="42" t="e">
        <v>#REF!</v>
      </c>
      <c r="S390" s="42" t="e">
        <v>#REF!</v>
      </c>
      <c r="T390" s="42" t="e">
        <v>#REF!</v>
      </c>
      <c r="U390" s="42" t="e">
        <v>#REF!</v>
      </c>
    </row>
    <row r="391" spans="1:21">
      <c r="A391" s="42" t="e">
        <v>#REF!</v>
      </c>
      <c r="B391" s="42" t="e">
        <v>#REF!</v>
      </c>
      <c r="C391" s="42" t="e">
        <v>#REF!</v>
      </c>
      <c r="D391" s="42" t="e">
        <v>#REF!</v>
      </c>
      <c r="E391" s="42" t="e">
        <v>#REF!</v>
      </c>
      <c r="F391" s="42" t="e">
        <v>#REF!</v>
      </c>
      <c r="G391" s="42" t="e">
        <v>#REF!</v>
      </c>
      <c r="H391" s="42" t="e">
        <v>#REF!</v>
      </c>
      <c r="I391" s="44" t="e">
        <v>#REF!</v>
      </c>
      <c r="J391" s="42" t="e">
        <v>#REF!</v>
      </c>
      <c r="K391" s="42" t="e">
        <v>#REF!</v>
      </c>
      <c r="L391" s="45" t="e">
        <v>#REF!</v>
      </c>
      <c r="M391" s="42" t="e">
        <v>#REF!</v>
      </c>
      <c r="N391" s="42" t="e">
        <v>#REF!</v>
      </c>
      <c r="O391" s="42" t="e">
        <v>#REF!</v>
      </c>
      <c r="P391" s="44" t="e">
        <v>#REF!</v>
      </c>
      <c r="Q391" s="42" t="e">
        <v>#REF!</v>
      </c>
      <c r="R391" s="42" t="e">
        <v>#REF!</v>
      </c>
      <c r="S391" s="42" t="e">
        <v>#REF!</v>
      </c>
      <c r="T391" s="42" t="e">
        <v>#REF!</v>
      </c>
      <c r="U391" s="42" t="e">
        <v>#REF!</v>
      </c>
    </row>
    <row r="392" spans="1:21">
      <c r="A392" s="42" t="e">
        <v>#REF!</v>
      </c>
      <c r="B392" s="42" t="e">
        <v>#REF!</v>
      </c>
      <c r="C392" s="42" t="e">
        <v>#REF!</v>
      </c>
      <c r="D392" s="42" t="e">
        <v>#REF!</v>
      </c>
      <c r="E392" s="42" t="e">
        <v>#REF!</v>
      </c>
      <c r="F392" s="42" t="e">
        <v>#REF!</v>
      </c>
      <c r="G392" s="42" t="e">
        <v>#REF!</v>
      </c>
      <c r="H392" s="42" t="e">
        <v>#REF!</v>
      </c>
      <c r="I392" s="44" t="e">
        <v>#REF!</v>
      </c>
      <c r="J392" s="42" t="e">
        <v>#REF!</v>
      </c>
      <c r="K392" s="42" t="e">
        <v>#REF!</v>
      </c>
      <c r="L392" s="45" t="e">
        <v>#REF!</v>
      </c>
      <c r="M392" s="42" t="e">
        <v>#REF!</v>
      </c>
      <c r="N392" s="42" t="e">
        <v>#REF!</v>
      </c>
      <c r="O392" s="42" t="e">
        <v>#REF!</v>
      </c>
      <c r="P392" s="44" t="e">
        <v>#REF!</v>
      </c>
      <c r="Q392" s="42" t="e">
        <v>#REF!</v>
      </c>
      <c r="R392" s="42" t="e">
        <v>#REF!</v>
      </c>
      <c r="S392" s="42" t="e">
        <v>#REF!</v>
      </c>
      <c r="T392" s="42" t="e">
        <v>#REF!</v>
      </c>
      <c r="U392" s="42" t="e">
        <v>#REF!</v>
      </c>
    </row>
    <row r="393" spans="1:21">
      <c r="A393" s="42" t="e">
        <v>#REF!</v>
      </c>
      <c r="B393" s="42" t="e">
        <v>#REF!</v>
      </c>
      <c r="C393" s="42" t="e">
        <v>#REF!</v>
      </c>
      <c r="D393" s="42" t="e">
        <v>#REF!</v>
      </c>
      <c r="E393" s="42" t="e">
        <v>#REF!</v>
      </c>
      <c r="F393" s="42" t="e">
        <v>#REF!</v>
      </c>
      <c r="G393" s="42" t="e">
        <v>#REF!</v>
      </c>
      <c r="H393" s="42" t="e">
        <v>#REF!</v>
      </c>
      <c r="I393" s="44" t="e">
        <v>#REF!</v>
      </c>
      <c r="J393" s="42" t="e">
        <v>#REF!</v>
      </c>
      <c r="K393" s="42" t="e">
        <v>#REF!</v>
      </c>
      <c r="L393" s="45" t="e">
        <v>#REF!</v>
      </c>
      <c r="M393" s="42" t="e">
        <v>#REF!</v>
      </c>
      <c r="N393" s="42" t="e">
        <v>#REF!</v>
      </c>
      <c r="O393" s="42" t="e">
        <v>#REF!</v>
      </c>
      <c r="P393" s="44" t="e">
        <v>#REF!</v>
      </c>
      <c r="Q393" s="42" t="e">
        <v>#REF!</v>
      </c>
      <c r="R393" s="42" t="e">
        <v>#REF!</v>
      </c>
      <c r="S393" s="42" t="e">
        <v>#REF!</v>
      </c>
      <c r="T393" s="42" t="e">
        <v>#REF!</v>
      </c>
      <c r="U393" s="42" t="e">
        <v>#REF!</v>
      </c>
    </row>
    <row r="394" spans="1:21">
      <c r="A394" s="42" t="e">
        <v>#REF!</v>
      </c>
      <c r="B394" s="42" t="e">
        <v>#REF!</v>
      </c>
      <c r="C394" s="42" t="e">
        <v>#REF!</v>
      </c>
      <c r="D394" s="42" t="e">
        <v>#REF!</v>
      </c>
      <c r="E394" s="42" t="e">
        <v>#REF!</v>
      </c>
      <c r="F394" s="42" t="e">
        <v>#REF!</v>
      </c>
      <c r="G394" s="42" t="e">
        <v>#REF!</v>
      </c>
      <c r="H394" s="42" t="e">
        <v>#REF!</v>
      </c>
      <c r="I394" s="44" t="e">
        <v>#REF!</v>
      </c>
      <c r="J394" s="42" t="e">
        <v>#REF!</v>
      </c>
      <c r="K394" s="42" t="e">
        <v>#REF!</v>
      </c>
      <c r="L394" s="45" t="e">
        <v>#REF!</v>
      </c>
      <c r="M394" s="42" t="e">
        <v>#REF!</v>
      </c>
      <c r="N394" s="42" t="e">
        <v>#REF!</v>
      </c>
      <c r="O394" s="42" t="e">
        <v>#REF!</v>
      </c>
      <c r="P394" s="44" t="e">
        <v>#REF!</v>
      </c>
      <c r="Q394" s="42" t="e">
        <v>#REF!</v>
      </c>
      <c r="R394" s="42" t="e">
        <v>#REF!</v>
      </c>
      <c r="S394" s="42" t="e">
        <v>#REF!</v>
      </c>
      <c r="T394" s="42" t="e">
        <v>#REF!</v>
      </c>
      <c r="U394" s="42" t="e">
        <v>#REF!</v>
      </c>
    </row>
    <row r="395" spans="1:21">
      <c r="A395" s="42" t="e">
        <v>#REF!</v>
      </c>
      <c r="B395" s="42" t="e">
        <v>#REF!</v>
      </c>
      <c r="C395" s="42" t="e">
        <v>#REF!</v>
      </c>
      <c r="D395" s="42" t="e">
        <v>#REF!</v>
      </c>
      <c r="E395" s="42" t="e">
        <v>#REF!</v>
      </c>
      <c r="F395" s="42" t="e">
        <v>#REF!</v>
      </c>
      <c r="G395" s="42" t="e">
        <v>#REF!</v>
      </c>
      <c r="H395" s="42" t="e">
        <v>#REF!</v>
      </c>
      <c r="I395" s="44" t="e">
        <v>#REF!</v>
      </c>
      <c r="J395" s="42" t="e">
        <v>#REF!</v>
      </c>
      <c r="K395" s="42" t="e">
        <v>#REF!</v>
      </c>
      <c r="L395" s="45" t="e">
        <v>#REF!</v>
      </c>
      <c r="M395" s="42" t="e">
        <v>#REF!</v>
      </c>
      <c r="N395" s="42" t="e">
        <v>#REF!</v>
      </c>
      <c r="O395" s="42" t="e">
        <v>#REF!</v>
      </c>
      <c r="P395" s="44" t="e">
        <v>#REF!</v>
      </c>
      <c r="Q395" s="42" t="e">
        <v>#REF!</v>
      </c>
      <c r="R395" s="42" t="e">
        <v>#REF!</v>
      </c>
      <c r="S395" s="42" t="e">
        <v>#REF!</v>
      </c>
      <c r="T395" s="42" t="e">
        <v>#REF!</v>
      </c>
      <c r="U395" s="42" t="e">
        <v>#REF!</v>
      </c>
    </row>
    <row r="396" spans="1:21">
      <c r="A396" s="42" t="e">
        <v>#REF!</v>
      </c>
      <c r="B396" s="42" t="e">
        <v>#REF!</v>
      </c>
      <c r="C396" s="42" t="e">
        <v>#REF!</v>
      </c>
      <c r="D396" s="42" t="e">
        <v>#REF!</v>
      </c>
      <c r="E396" s="42" t="e">
        <v>#REF!</v>
      </c>
      <c r="F396" s="42" t="e">
        <v>#REF!</v>
      </c>
      <c r="G396" s="42" t="e">
        <v>#REF!</v>
      </c>
      <c r="H396" s="42" t="e">
        <v>#REF!</v>
      </c>
      <c r="I396" s="44" t="e">
        <v>#REF!</v>
      </c>
      <c r="J396" s="42" t="e">
        <v>#REF!</v>
      </c>
      <c r="K396" s="42" t="e">
        <v>#REF!</v>
      </c>
      <c r="L396" s="45" t="e">
        <v>#REF!</v>
      </c>
      <c r="M396" s="42" t="e">
        <v>#REF!</v>
      </c>
      <c r="N396" s="42" t="e">
        <v>#REF!</v>
      </c>
      <c r="O396" s="42" t="e">
        <v>#REF!</v>
      </c>
      <c r="P396" s="44" t="e">
        <v>#REF!</v>
      </c>
      <c r="Q396" s="42" t="e">
        <v>#REF!</v>
      </c>
      <c r="R396" s="42" t="e">
        <v>#REF!</v>
      </c>
      <c r="S396" s="42" t="e">
        <v>#REF!</v>
      </c>
      <c r="T396" s="42" t="e">
        <v>#REF!</v>
      </c>
      <c r="U396" s="42" t="e">
        <v>#REF!</v>
      </c>
    </row>
    <row r="397" spans="1:21">
      <c r="A397" s="42" t="e">
        <v>#REF!</v>
      </c>
      <c r="B397" s="42" t="e">
        <v>#REF!</v>
      </c>
      <c r="C397" s="42" t="e">
        <v>#REF!</v>
      </c>
      <c r="D397" s="42" t="e">
        <v>#REF!</v>
      </c>
      <c r="E397" s="42" t="e">
        <v>#REF!</v>
      </c>
      <c r="F397" s="42" t="e">
        <v>#REF!</v>
      </c>
      <c r="G397" s="42" t="e">
        <v>#REF!</v>
      </c>
      <c r="H397" s="42" t="e">
        <v>#REF!</v>
      </c>
      <c r="I397" s="44" t="e">
        <v>#REF!</v>
      </c>
      <c r="J397" s="42" t="e">
        <v>#REF!</v>
      </c>
      <c r="K397" s="42" t="e">
        <v>#REF!</v>
      </c>
      <c r="L397" s="45" t="e">
        <v>#REF!</v>
      </c>
      <c r="M397" s="42" t="e">
        <v>#REF!</v>
      </c>
      <c r="N397" s="42" t="e">
        <v>#REF!</v>
      </c>
      <c r="O397" s="42" t="e">
        <v>#REF!</v>
      </c>
      <c r="P397" s="44" t="e">
        <v>#REF!</v>
      </c>
      <c r="Q397" s="42" t="e">
        <v>#REF!</v>
      </c>
      <c r="R397" s="42" t="e">
        <v>#REF!</v>
      </c>
      <c r="S397" s="42" t="e">
        <v>#REF!</v>
      </c>
      <c r="T397" s="42" t="e">
        <v>#REF!</v>
      </c>
      <c r="U397" s="42" t="e">
        <v>#REF!</v>
      </c>
    </row>
    <row r="398" spans="1:21">
      <c r="A398" s="42" t="e">
        <v>#REF!</v>
      </c>
      <c r="B398" s="42" t="e">
        <v>#REF!</v>
      </c>
      <c r="C398" s="42" t="e">
        <v>#REF!</v>
      </c>
      <c r="D398" s="42" t="e">
        <v>#REF!</v>
      </c>
      <c r="E398" s="42" t="e">
        <v>#REF!</v>
      </c>
      <c r="F398" s="42" t="e">
        <v>#REF!</v>
      </c>
      <c r="G398" s="42" t="e">
        <v>#REF!</v>
      </c>
      <c r="H398" s="42" t="e">
        <v>#REF!</v>
      </c>
      <c r="I398" s="44" t="e">
        <v>#REF!</v>
      </c>
      <c r="J398" s="42" t="e">
        <v>#REF!</v>
      </c>
      <c r="K398" s="42" t="e">
        <v>#REF!</v>
      </c>
      <c r="L398" s="45" t="e">
        <v>#REF!</v>
      </c>
      <c r="M398" s="42" t="e">
        <v>#REF!</v>
      </c>
      <c r="N398" s="42" t="e">
        <v>#REF!</v>
      </c>
      <c r="O398" s="42" t="e">
        <v>#REF!</v>
      </c>
      <c r="P398" s="44" t="e">
        <v>#REF!</v>
      </c>
      <c r="Q398" s="42" t="e">
        <v>#REF!</v>
      </c>
      <c r="R398" s="42" t="e">
        <v>#REF!</v>
      </c>
      <c r="S398" s="42" t="e">
        <v>#REF!</v>
      </c>
      <c r="T398" s="42" t="e">
        <v>#REF!</v>
      </c>
      <c r="U398" s="42" t="e">
        <v>#REF!</v>
      </c>
    </row>
    <row r="399" spans="1:21">
      <c r="A399" s="42" t="e">
        <v>#REF!</v>
      </c>
      <c r="B399" s="42" t="e">
        <v>#REF!</v>
      </c>
      <c r="C399" s="42" t="e">
        <v>#REF!</v>
      </c>
      <c r="D399" s="42" t="e">
        <v>#REF!</v>
      </c>
      <c r="E399" s="42" t="e">
        <v>#REF!</v>
      </c>
      <c r="F399" s="42" t="e">
        <v>#REF!</v>
      </c>
      <c r="G399" s="42" t="e">
        <v>#REF!</v>
      </c>
      <c r="H399" s="42" t="e">
        <v>#REF!</v>
      </c>
      <c r="I399" s="44" t="e">
        <v>#REF!</v>
      </c>
      <c r="J399" s="42" t="e">
        <v>#REF!</v>
      </c>
      <c r="K399" s="42" t="e">
        <v>#REF!</v>
      </c>
      <c r="L399" s="45" t="e">
        <v>#REF!</v>
      </c>
      <c r="M399" s="42" t="e">
        <v>#REF!</v>
      </c>
      <c r="N399" s="42" t="e">
        <v>#REF!</v>
      </c>
      <c r="O399" s="42" t="e">
        <v>#REF!</v>
      </c>
      <c r="P399" s="44" t="e">
        <v>#REF!</v>
      </c>
      <c r="Q399" s="42" t="e">
        <v>#REF!</v>
      </c>
      <c r="R399" s="42" t="e">
        <v>#REF!</v>
      </c>
      <c r="S399" s="42" t="e">
        <v>#REF!</v>
      </c>
      <c r="T399" s="42" t="e">
        <v>#REF!</v>
      </c>
      <c r="U399" s="42" t="e">
        <v>#REF!</v>
      </c>
    </row>
    <row r="400" spans="1:21">
      <c r="A400" s="42" t="e">
        <v>#REF!</v>
      </c>
      <c r="B400" s="42" t="e">
        <v>#REF!</v>
      </c>
      <c r="C400" s="42" t="e">
        <v>#REF!</v>
      </c>
      <c r="D400" s="42" t="e">
        <v>#REF!</v>
      </c>
      <c r="E400" s="42" t="e">
        <v>#REF!</v>
      </c>
      <c r="F400" s="42" t="e">
        <v>#REF!</v>
      </c>
      <c r="G400" s="42" t="e">
        <v>#REF!</v>
      </c>
      <c r="H400" s="42" t="e">
        <v>#REF!</v>
      </c>
      <c r="I400" s="44" t="e">
        <v>#REF!</v>
      </c>
      <c r="J400" s="42" t="e">
        <v>#REF!</v>
      </c>
      <c r="K400" s="42" t="e">
        <v>#REF!</v>
      </c>
      <c r="L400" s="45" t="e">
        <v>#REF!</v>
      </c>
      <c r="M400" s="42" t="e">
        <v>#REF!</v>
      </c>
      <c r="N400" s="42" t="e">
        <v>#REF!</v>
      </c>
      <c r="O400" s="42" t="e">
        <v>#REF!</v>
      </c>
      <c r="P400" s="44" t="e">
        <v>#REF!</v>
      </c>
      <c r="Q400" s="42" t="e">
        <v>#REF!</v>
      </c>
      <c r="R400" s="42" t="e">
        <v>#REF!</v>
      </c>
      <c r="S400" s="42" t="e">
        <v>#REF!</v>
      </c>
      <c r="T400" s="42" t="e">
        <v>#REF!</v>
      </c>
      <c r="U400" s="42" t="e">
        <v>#REF!</v>
      </c>
    </row>
    <row r="401" spans="1:21">
      <c r="A401" s="42" t="e">
        <v>#REF!</v>
      </c>
      <c r="B401" s="42" t="e">
        <v>#REF!</v>
      </c>
      <c r="C401" s="42" t="e">
        <v>#REF!</v>
      </c>
      <c r="D401" s="42" t="e">
        <v>#REF!</v>
      </c>
      <c r="E401" s="42" t="e">
        <v>#REF!</v>
      </c>
      <c r="F401" s="42" t="e">
        <v>#REF!</v>
      </c>
      <c r="G401" s="42" t="e">
        <v>#REF!</v>
      </c>
      <c r="H401" s="42" t="e">
        <v>#REF!</v>
      </c>
      <c r="I401" s="44" t="e">
        <v>#REF!</v>
      </c>
      <c r="J401" s="42" t="e">
        <v>#REF!</v>
      </c>
      <c r="K401" s="42" t="e">
        <v>#REF!</v>
      </c>
      <c r="L401" s="45" t="e">
        <v>#REF!</v>
      </c>
      <c r="M401" s="42" t="e">
        <v>#REF!</v>
      </c>
      <c r="N401" s="42" t="e">
        <v>#REF!</v>
      </c>
      <c r="O401" s="42" t="e">
        <v>#REF!</v>
      </c>
      <c r="P401" s="44" t="e">
        <v>#REF!</v>
      </c>
      <c r="Q401" s="42" t="e">
        <v>#REF!</v>
      </c>
      <c r="R401" s="42" t="e">
        <v>#REF!</v>
      </c>
      <c r="S401" s="42" t="e">
        <v>#REF!</v>
      </c>
      <c r="T401" s="42" t="e">
        <v>#REF!</v>
      </c>
      <c r="U401" s="42" t="e">
        <v>#REF!</v>
      </c>
    </row>
    <row r="402" spans="1:21">
      <c r="A402" s="42" t="e">
        <v>#REF!</v>
      </c>
      <c r="B402" s="42" t="e">
        <v>#REF!</v>
      </c>
      <c r="C402" s="42" t="e">
        <v>#REF!</v>
      </c>
      <c r="D402" s="42" t="e">
        <v>#REF!</v>
      </c>
      <c r="E402" s="42" t="e">
        <v>#REF!</v>
      </c>
      <c r="F402" s="42" t="e">
        <v>#REF!</v>
      </c>
      <c r="G402" s="42" t="e">
        <v>#REF!</v>
      </c>
      <c r="H402" s="42" t="e">
        <v>#REF!</v>
      </c>
      <c r="I402" s="44" t="e">
        <v>#REF!</v>
      </c>
      <c r="J402" s="42" t="e">
        <v>#REF!</v>
      </c>
      <c r="K402" s="42" t="e">
        <v>#REF!</v>
      </c>
      <c r="L402" s="45" t="e">
        <v>#REF!</v>
      </c>
      <c r="M402" s="42" t="e">
        <v>#REF!</v>
      </c>
      <c r="N402" s="42" t="e">
        <v>#REF!</v>
      </c>
      <c r="O402" s="42" t="e">
        <v>#REF!</v>
      </c>
      <c r="P402" s="44" t="e">
        <v>#REF!</v>
      </c>
      <c r="Q402" s="42" t="e">
        <v>#REF!</v>
      </c>
      <c r="R402" s="42" t="e">
        <v>#REF!</v>
      </c>
      <c r="S402" s="42" t="e">
        <v>#REF!</v>
      </c>
      <c r="T402" s="42" t="e">
        <v>#REF!</v>
      </c>
      <c r="U402" s="42" t="e">
        <v>#REF!</v>
      </c>
    </row>
    <row r="403" spans="1:21">
      <c r="A403" s="42" t="e">
        <v>#REF!</v>
      </c>
      <c r="B403" s="42" t="e">
        <v>#REF!</v>
      </c>
      <c r="C403" s="42" t="e">
        <v>#REF!</v>
      </c>
      <c r="D403" s="42" t="e">
        <v>#REF!</v>
      </c>
      <c r="E403" s="42" t="e">
        <v>#REF!</v>
      </c>
      <c r="F403" s="42" t="e">
        <v>#REF!</v>
      </c>
      <c r="G403" s="42" t="e">
        <v>#REF!</v>
      </c>
      <c r="H403" s="42" t="e">
        <v>#REF!</v>
      </c>
      <c r="I403" s="44" t="e">
        <v>#REF!</v>
      </c>
      <c r="J403" s="42" t="e">
        <v>#REF!</v>
      </c>
      <c r="K403" s="42" t="e">
        <v>#REF!</v>
      </c>
      <c r="L403" s="45" t="e">
        <v>#REF!</v>
      </c>
      <c r="M403" s="42" t="e">
        <v>#REF!</v>
      </c>
      <c r="N403" s="42" t="e">
        <v>#REF!</v>
      </c>
      <c r="O403" s="42" t="e">
        <v>#REF!</v>
      </c>
      <c r="P403" s="44" t="e">
        <v>#REF!</v>
      </c>
      <c r="Q403" s="42" t="e">
        <v>#REF!</v>
      </c>
      <c r="R403" s="42" t="e">
        <v>#REF!</v>
      </c>
      <c r="S403" s="42" t="e">
        <v>#REF!</v>
      </c>
      <c r="T403" s="42" t="e">
        <v>#REF!</v>
      </c>
      <c r="U403" s="42" t="e">
        <v>#REF!</v>
      </c>
    </row>
    <row r="404" spans="1:21">
      <c r="A404" s="42" t="e">
        <v>#REF!</v>
      </c>
      <c r="B404" s="42" t="e">
        <v>#REF!</v>
      </c>
      <c r="C404" s="42" t="e">
        <v>#REF!</v>
      </c>
      <c r="D404" s="42" t="e">
        <v>#REF!</v>
      </c>
      <c r="E404" s="42" t="e">
        <v>#REF!</v>
      </c>
      <c r="F404" s="42" t="e">
        <v>#REF!</v>
      </c>
      <c r="G404" s="42" t="e">
        <v>#REF!</v>
      </c>
      <c r="H404" s="42" t="e">
        <v>#REF!</v>
      </c>
      <c r="I404" s="44" t="e">
        <v>#REF!</v>
      </c>
      <c r="J404" s="42" t="e">
        <v>#REF!</v>
      </c>
      <c r="K404" s="42" t="e">
        <v>#REF!</v>
      </c>
      <c r="L404" s="45" t="e">
        <v>#REF!</v>
      </c>
      <c r="M404" s="42" t="e">
        <v>#REF!</v>
      </c>
      <c r="N404" s="42" t="e">
        <v>#REF!</v>
      </c>
      <c r="O404" s="42" t="e">
        <v>#REF!</v>
      </c>
      <c r="P404" s="44" t="e">
        <v>#REF!</v>
      </c>
      <c r="Q404" s="42" t="e">
        <v>#REF!</v>
      </c>
      <c r="R404" s="42" t="e">
        <v>#REF!</v>
      </c>
      <c r="S404" s="42" t="e">
        <v>#REF!</v>
      </c>
      <c r="T404" s="42" t="e">
        <v>#REF!</v>
      </c>
      <c r="U404" s="42" t="e">
        <v>#REF!</v>
      </c>
    </row>
    <row r="405" spans="1:21">
      <c r="A405" s="42" t="e">
        <v>#REF!</v>
      </c>
      <c r="B405" s="42" t="e">
        <v>#REF!</v>
      </c>
      <c r="C405" s="42" t="e">
        <v>#REF!</v>
      </c>
      <c r="D405" s="42" t="e">
        <v>#REF!</v>
      </c>
      <c r="E405" s="42" t="e">
        <v>#REF!</v>
      </c>
      <c r="F405" s="42" t="e">
        <v>#REF!</v>
      </c>
      <c r="G405" s="42" t="e">
        <v>#REF!</v>
      </c>
      <c r="H405" s="42" t="e">
        <v>#REF!</v>
      </c>
      <c r="I405" s="44" t="e">
        <v>#REF!</v>
      </c>
      <c r="J405" s="42" t="e">
        <v>#REF!</v>
      </c>
      <c r="K405" s="42" t="e">
        <v>#REF!</v>
      </c>
      <c r="L405" s="45" t="e">
        <v>#REF!</v>
      </c>
      <c r="M405" s="42" t="e">
        <v>#REF!</v>
      </c>
      <c r="N405" s="42" t="e">
        <v>#REF!</v>
      </c>
      <c r="O405" s="42" t="e">
        <v>#REF!</v>
      </c>
      <c r="P405" s="44" t="e">
        <v>#REF!</v>
      </c>
      <c r="Q405" s="42" t="e">
        <v>#REF!</v>
      </c>
      <c r="R405" s="42" t="e">
        <v>#REF!</v>
      </c>
      <c r="S405" s="42" t="e">
        <v>#REF!</v>
      </c>
      <c r="T405" s="42" t="e">
        <v>#REF!</v>
      </c>
      <c r="U405" s="42" t="e">
        <v>#REF!</v>
      </c>
    </row>
    <row r="406" spans="1:21">
      <c r="A406" s="42" t="e">
        <v>#REF!</v>
      </c>
      <c r="B406" s="42" t="e">
        <v>#REF!</v>
      </c>
      <c r="C406" s="42" t="e">
        <v>#REF!</v>
      </c>
      <c r="D406" s="42" t="e">
        <v>#REF!</v>
      </c>
      <c r="E406" s="42" t="e">
        <v>#REF!</v>
      </c>
      <c r="F406" s="42" t="e">
        <v>#REF!</v>
      </c>
      <c r="G406" s="42" t="e">
        <v>#REF!</v>
      </c>
      <c r="H406" s="42" t="e">
        <v>#REF!</v>
      </c>
      <c r="I406" s="44" t="e">
        <v>#REF!</v>
      </c>
      <c r="J406" s="42" t="e">
        <v>#REF!</v>
      </c>
      <c r="K406" s="42" t="e">
        <v>#REF!</v>
      </c>
      <c r="L406" s="45" t="e">
        <v>#REF!</v>
      </c>
      <c r="M406" s="42" t="e">
        <v>#REF!</v>
      </c>
      <c r="N406" s="42" t="e">
        <v>#REF!</v>
      </c>
      <c r="O406" s="42" t="e">
        <v>#REF!</v>
      </c>
      <c r="P406" s="44" t="e">
        <v>#REF!</v>
      </c>
      <c r="Q406" s="42" t="e">
        <v>#REF!</v>
      </c>
      <c r="R406" s="42" t="e">
        <v>#REF!</v>
      </c>
      <c r="S406" s="42" t="e">
        <v>#REF!</v>
      </c>
      <c r="T406" s="42" t="e">
        <v>#REF!</v>
      </c>
      <c r="U406" s="42" t="e">
        <v>#REF!</v>
      </c>
    </row>
    <row r="407" spans="1:21">
      <c r="A407" s="42" t="e">
        <v>#REF!</v>
      </c>
      <c r="B407" s="42" t="e">
        <v>#REF!</v>
      </c>
      <c r="C407" s="42" t="e">
        <v>#REF!</v>
      </c>
      <c r="D407" s="42" t="e">
        <v>#REF!</v>
      </c>
      <c r="E407" s="42" t="e">
        <v>#REF!</v>
      </c>
      <c r="F407" s="42" t="e">
        <v>#REF!</v>
      </c>
      <c r="G407" s="42" t="e">
        <v>#REF!</v>
      </c>
      <c r="H407" s="42" t="e">
        <v>#REF!</v>
      </c>
      <c r="I407" s="44" t="e">
        <v>#REF!</v>
      </c>
      <c r="J407" s="42" t="e">
        <v>#REF!</v>
      </c>
      <c r="K407" s="42" t="e">
        <v>#REF!</v>
      </c>
      <c r="L407" s="45" t="e">
        <v>#REF!</v>
      </c>
      <c r="M407" s="42" t="e">
        <v>#REF!</v>
      </c>
      <c r="N407" s="42" t="e">
        <v>#REF!</v>
      </c>
      <c r="O407" s="42" t="e">
        <v>#REF!</v>
      </c>
      <c r="P407" s="44" t="e">
        <v>#REF!</v>
      </c>
      <c r="Q407" s="42" t="e">
        <v>#REF!</v>
      </c>
      <c r="R407" s="42" t="e">
        <v>#REF!</v>
      </c>
      <c r="S407" s="42" t="e">
        <v>#REF!</v>
      </c>
      <c r="T407" s="42" t="e">
        <v>#REF!</v>
      </c>
      <c r="U407" s="42" t="e">
        <v>#REF!</v>
      </c>
    </row>
    <row r="408" spans="1:21">
      <c r="A408" s="42" t="e">
        <v>#REF!</v>
      </c>
      <c r="B408" s="42" t="e">
        <v>#REF!</v>
      </c>
      <c r="C408" s="42" t="e">
        <v>#REF!</v>
      </c>
      <c r="D408" s="42" t="e">
        <v>#REF!</v>
      </c>
      <c r="E408" s="42" t="e">
        <v>#REF!</v>
      </c>
      <c r="F408" s="42" t="e">
        <v>#REF!</v>
      </c>
      <c r="G408" s="42" t="e">
        <v>#REF!</v>
      </c>
      <c r="H408" s="42" t="e">
        <v>#REF!</v>
      </c>
      <c r="I408" s="44" t="e">
        <v>#REF!</v>
      </c>
      <c r="J408" s="42" t="e">
        <v>#REF!</v>
      </c>
      <c r="K408" s="42" t="e">
        <v>#REF!</v>
      </c>
      <c r="L408" s="45" t="e">
        <v>#REF!</v>
      </c>
      <c r="M408" s="42" t="e">
        <v>#REF!</v>
      </c>
      <c r="N408" s="42" t="e">
        <v>#REF!</v>
      </c>
      <c r="O408" s="42" t="e">
        <v>#REF!</v>
      </c>
      <c r="P408" s="44" t="e">
        <v>#REF!</v>
      </c>
      <c r="Q408" s="42" t="e">
        <v>#REF!</v>
      </c>
      <c r="R408" s="42" t="e">
        <v>#REF!</v>
      </c>
      <c r="S408" s="42" t="e">
        <v>#REF!</v>
      </c>
      <c r="T408" s="42" t="e">
        <v>#REF!</v>
      </c>
      <c r="U408" s="42" t="e">
        <v>#REF!</v>
      </c>
    </row>
    <row r="409" spans="1:21">
      <c r="A409" s="42" t="e">
        <v>#REF!</v>
      </c>
      <c r="B409" s="42" t="e">
        <v>#REF!</v>
      </c>
      <c r="C409" s="42" t="e">
        <v>#REF!</v>
      </c>
      <c r="D409" s="42" t="e">
        <v>#REF!</v>
      </c>
      <c r="E409" s="42" t="e">
        <v>#REF!</v>
      </c>
      <c r="F409" s="42" t="e">
        <v>#REF!</v>
      </c>
      <c r="G409" s="42" t="e">
        <v>#REF!</v>
      </c>
      <c r="H409" s="42" t="e">
        <v>#REF!</v>
      </c>
      <c r="I409" s="44" t="e">
        <v>#REF!</v>
      </c>
      <c r="J409" s="42" t="e">
        <v>#REF!</v>
      </c>
      <c r="K409" s="42" t="e">
        <v>#REF!</v>
      </c>
      <c r="L409" s="45" t="e">
        <v>#REF!</v>
      </c>
      <c r="M409" s="42" t="e">
        <v>#REF!</v>
      </c>
      <c r="N409" s="42" t="e">
        <v>#REF!</v>
      </c>
      <c r="O409" s="42" t="e">
        <v>#REF!</v>
      </c>
      <c r="P409" s="44" t="e">
        <v>#REF!</v>
      </c>
      <c r="Q409" s="42" t="e">
        <v>#REF!</v>
      </c>
      <c r="R409" s="42" t="e">
        <v>#REF!</v>
      </c>
      <c r="S409" s="42" t="e">
        <v>#REF!</v>
      </c>
      <c r="T409" s="42" t="e">
        <v>#REF!</v>
      </c>
      <c r="U409" s="42" t="e">
        <v>#REF!</v>
      </c>
    </row>
    <row r="410" spans="1:21">
      <c r="A410" s="42" t="e">
        <v>#REF!</v>
      </c>
      <c r="B410" s="42" t="e">
        <v>#REF!</v>
      </c>
      <c r="C410" s="42" t="e">
        <v>#REF!</v>
      </c>
      <c r="D410" s="42" t="e">
        <v>#REF!</v>
      </c>
      <c r="E410" s="42" t="e">
        <v>#REF!</v>
      </c>
      <c r="F410" s="42" t="e">
        <v>#REF!</v>
      </c>
      <c r="G410" s="42" t="e">
        <v>#REF!</v>
      </c>
      <c r="H410" s="42" t="e">
        <v>#REF!</v>
      </c>
      <c r="I410" s="44" t="e">
        <v>#REF!</v>
      </c>
      <c r="J410" s="42" t="e">
        <v>#REF!</v>
      </c>
      <c r="K410" s="42" t="e">
        <v>#REF!</v>
      </c>
      <c r="L410" s="45" t="e">
        <v>#REF!</v>
      </c>
      <c r="M410" s="42" t="e">
        <v>#REF!</v>
      </c>
      <c r="N410" s="42" t="e">
        <v>#REF!</v>
      </c>
      <c r="O410" s="42" t="e">
        <v>#REF!</v>
      </c>
      <c r="P410" s="44" t="e">
        <v>#REF!</v>
      </c>
      <c r="Q410" s="42" t="e">
        <v>#REF!</v>
      </c>
      <c r="R410" s="42" t="e">
        <v>#REF!</v>
      </c>
      <c r="S410" s="42" t="e">
        <v>#REF!</v>
      </c>
      <c r="T410" s="42" t="e">
        <v>#REF!</v>
      </c>
      <c r="U410" s="42" t="e">
        <v>#REF!</v>
      </c>
    </row>
    <row r="411" spans="1:21">
      <c r="A411" s="42" t="e">
        <v>#REF!</v>
      </c>
      <c r="B411" s="42" t="e">
        <v>#REF!</v>
      </c>
      <c r="C411" s="42" t="e">
        <v>#REF!</v>
      </c>
      <c r="D411" s="42" t="e">
        <v>#REF!</v>
      </c>
      <c r="E411" s="42" t="e">
        <v>#REF!</v>
      </c>
      <c r="F411" s="42" t="e">
        <v>#REF!</v>
      </c>
      <c r="G411" s="42" t="e">
        <v>#REF!</v>
      </c>
      <c r="H411" s="42" t="e">
        <v>#REF!</v>
      </c>
      <c r="I411" s="44" t="e">
        <v>#REF!</v>
      </c>
      <c r="J411" s="42" t="e">
        <v>#REF!</v>
      </c>
      <c r="K411" s="42" t="e">
        <v>#REF!</v>
      </c>
      <c r="L411" s="45" t="e">
        <v>#REF!</v>
      </c>
      <c r="M411" s="42" t="e">
        <v>#REF!</v>
      </c>
      <c r="N411" s="42" t="e">
        <v>#REF!</v>
      </c>
      <c r="O411" s="42" t="e">
        <v>#REF!</v>
      </c>
      <c r="P411" s="44" t="e">
        <v>#REF!</v>
      </c>
      <c r="Q411" s="42" t="e">
        <v>#REF!</v>
      </c>
      <c r="R411" s="42" t="e">
        <v>#REF!</v>
      </c>
      <c r="S411" s="42" t="e">
        <v>#REF!</v>
      </c>
      <c r="T411" s="42" t="e">
        <v>#REF!</v>
      </c>
      <c r="U411" s="42" t="e">
        <v>#REF!</v>
      </c>
    </row>
    <row r="412" spans="1:21">
      <c r="A412" s="42" t="e">
        <v>#REF!</v>
      </c>
      <c r="B412" s="42" t="e">
        <v>#REF!</v>
      </c>
      <c r="C412" s="42" t="e">
        <v>#REF!</v>
      </c>
      <c r="D412" s="42" t="e">
        <v>#REF!</v>
      </c>
      <c r="E412" s="42" t="e">
        <v>#REF!</v>
      </c>
      <c r="F412" s="42" t="e">
        <v>#REF!</v>
      </c>
      <c r="G412" s="42" t="e">
        <v>#REF!</v>
      </c>
      <c r="H412" s="42" t="e">
        <v>#REF!</v>
      </c>
      <c r="I412" s="44" t="e">
        <v>#REF!</v>
      </c>
      <c r="J412" s="42" t="e">
        <v>#REF!</v>
      </c>
      <c r="K412" s="42" t="e">
        <v>#REF!</v>
      </c>
      <c r="L412" s="45" t="e">
        <v>#REF!</v>
      </c>
      <c r="M412" s="42" t="e">
        <v>#REF!</v>
      </c>
      <c r="N412" s="42" t="e">
        <v>#REF!</v>
      </c>
      <c r="O412" s="42" t="e">
        <v>#REF!</v>
      </c>
      <c r="P412" s="44" t="e">
        <v>#REF!</v>
      </c>
      <c r="Q412" s="42" t="e">
        <v>#REF!</v>
      </c>
      <c r="R412" s="42" t="e">
        <v>#REF!</v>
      </c>
      <c r="S412" s="42" t="e">
        <v>#REF!</v>
      </c>
      <c r="T412" s="42" t="e">
        <v>#REF!</v>
      </c>
      <c r="U412" s="42" t="e">
        <v>#REF!</v>
      </c>
    </row>
    <row r="413" spans="1:21">
      <c r="A413" s="42" t="e">
        <v>#REF!</v>
      </c>
      <c r="B413" s="42" t="e">
        <v>#REF!</v>
      </c>
      <c r="C413" s="42" t="e">
        <v>#REF!</v>
      </c>
      <c r="D413" s="42" t="e">
        <v>#REF!</v>
      </c>
      <c r="E413" s="42" t="e">
        <v>#REF!</v>
      </c>
      <c r="F413" s="42" t="e">
        <v>#REF!</v>
      </c>
      <c r="G413" s="42" t="e">
        <v>#REF!</v>
      </c>
      <c r="H413" s="42" t="e">
        <v>#REF!</v>
      </c>
      <c r="I413" s="44" t="e">
        <v>#REF!</v>
      </c>
      <c r="J413" s="42" t="e">
        <v>#REF!</v>
      </c>
      <c r="K413" s="42" t="e">
        <v>#REF!</v>
      </c>
      <c r="L413" s="45" t="e">
        <v>#REF!</v>
      </c>
      <c r="M413" s="42" t="e">
        <v>#REF!</v>
      </c>
      <c r="N413" s="42" t="e">
        <v>#REF!</v>
      </c>
      <c r="O413" s="42" t="e">
        <v>#REF!</v>
      </c>
      <c r="P413" s="44" t="e">
        <v>#REF!</v>
      </c>
      <c r="Q413" s="42" t="e">
        <v>#REF!</v>
      </c>
      <c r="R413" s="42" t="e">
        <v>#REF!</v>
      </c>
      <c r="S413" s="42" t="e">
        <v>#REF!</v>
      </c>
      <c r="T413" s="42" t="e">
        <v>#REF!</v>
      </c>
      <c r="U413" s="42" t="e">
        <v>#REF!</v>
      </c>
    </row>
    <row r="414" spans="1:21">
      <c r="A414" s="42" t="e">
        <v>#REF!</v>
      </c>
      <c r="B414" s="42" t="e">
        <v>#REF!</v>
      </c>
      <c r="C414" s="42" t="e">
        <v>#REF!</v>
      </c>
      <c r="D414" s="42" t="e">
        <v>#REF!</v>
      </c>
      <c r="E414" s="42" t="e">
        <v>#REF!</v>
      </c>
      <c r="F414" s="42" t="e">
        <v>#REF!</v>
      </c>
      <c r="G414" s="42" t="e">
        <v>#REF!</v>
      </c>
      <c r="H414" s="42" t="e">
        <v>#REF!</v>
      </c>
      <c r="I414" s="44" t="e">
        <v>#REF!</v>
      </c>
      <c r="J414" s="42" t="e">
        <v>#REF!</v>
      </c>
      <c r="K414" s="42" t="e">
        <v>#REF!</v>
      </c>
      <c r="L414" s="45" t="e">
        <v>#REF!</v>
      </c>
      <c r="M414" s="42" t="e">
        <v>#REF!</v>
      </c>
      <c r="N414" s="42" t="e">
        <v>#REF!</v>
      </c>
      <c r="O414" s="42" t="e">
        <v>#REF!</v>
      </c>
      <c r="P414" s="44" t="e">
        <v>#REF!</v>
      </c>
      <c r="Q414" s="42" t="e">
        <v>#REF!</v>
      </c>
      <c r="R414" s="42" t="e">
        <v>#REF!</v>
      </c>
      <c r="S414" s="42" t="e">
        <v>#REF!</v>
      </c>
      <c r="T414" s="42" t="e">
        <v>#REF!</v>
      </c>
      <c r="U414" s="42" t="e">
        <v>#REF!</v>
      </c>
    </row>
    <row r="415" spans="1:21">
      <c r="A415" s="42" t="e">
        <v>#REF!</v>
      </c>
      <c r="B415" s="42" t="e">
        <v>#REF!</v>
      </c>
      <c r="C415" s="42" t="e">
        <v>#REF!</v>
      </c>
      <c r="D415" s="42" t="e">
        <v>#REF!</v>
      </c>
      <c r="E415" s="42" t="e">
        <v>#REF!</v>
      </c>
      <c r="F415" s="42" t="e">
        <v>#REF!</v>
      </c>
      <c r="G415" s="42" t="e">
        <v>#REF!</v>
      </c>
      <c r="H415" s="42" t="e">
        <v>#REF!</v>
      </c>
      <c r="I415" s="44" t="e">
        <v>#REF!</v>
      </c>
      <c r="J415" s="42" t="e">
        <v>#REF!</v>
      </c>
      <c r="K415" s="42" t="e">
        <v>#REF!</v>
      </c>
      <c r="L415" s="45" t="e">
        <v>#REF!</v>
      </c>
      <c r="M415" s="42" t="e">
        <v>#REF!</v>
      </c>
      <c r="N415" s="42" t="e">
        <v>#REF!</v>
      </c>
      <c r="O415" s="42" t="e">
        <v>#REF!</v>
      </c>
      <c r="P415" s="44" t="e">
        <v>#REF!</v>
      </c>
      <c r="Q415" s="42" t="e">
        <v>#REF!</v>
      </c>
      <c r="R415" s="42" t="e">
        <v>#REF!</v>
      </c>
      <c r="S415" s="42" t="e">
        <v>#REF!</v>
      </c>
      <c r="T415" s="42" t="e">
        <v>#REF!</v>
      </c>
      <c r="U415" s="42" t="e">
        <v>#REF!</v>
      </c>
    </row>
    <row r="416" spans="1:21">
      <c r="A416" s="42" t="e">
        <v>#REF!</v>
      </c>
      <c r="B416" s="42" t="e">
        <v>#REF!</v>
      </c>
      <c r="C416" s="42" t="e">
        <v>#REF!</v>
      </c>
      <c r="D416" s="42" t="e">
        <v>#REF!</v>
      </c>
      <c r="E416" s="42" t="e">
        <v>#REF!</v>
      </c>
      <c r="F416" s="42" t="e">
        <v>#REF!</v>
      </c>
      <c r="G416" s="42" t="e">
        <v>#REF!</v>
      </c>
      <c r="H416" s="42" t="e">
        <v>#REF!</v>
      </c>
      <c r="I416" s="44" t="e">
        <v>#REF!</v>
      </c>
      <c r="J416" s="42" t="e">
        <v>#REF!</v>
      </c>
      <c r="K416" s="42" t="e">
        <v>#REF!</v>
      </c>
      <c r="L416" s="45" t="e">
        <v>#REF!</v>
      </c>
      <c r="M416" s="42" t="e">
        <v>#REF!</v>
      </c>
      <c r="N416" s="42" t="e">
        <v>#REF!</v>
      </c>
      <c r="O416" s="42" t="e">
        <v>#REF!</v>
      </c>
      <c r="P416" s="44" t="e">
        <v>#REF!</v>
      </c>
      <c r="Q416" s="42" t="e">
        <v>#REF!</v>
      </c>
      <c r="R416" s="42" t="e">
        <v>#REF!</v>
      </c>
      <c r="S416" s="42" t="e">
        <v>#REF!</v>
      </c>
      <c r="T416" s="42" t="e">
        <v>#REF!</v>
      </c>
      <c r="U416" s="42" t="e">
        <v>#REF!</v>
      </c>
    </row>
    <row r="417" spans="1:21">
      <c r="A417" s="42" t="e">
        <v>#REF!</v>
      </c>
      <c r="B417" s="42" t="e">
        <v>#REF!</v>
      </c>
      <c r="C417" s="42" t="e">
        <v>#REF!</v>
      </c>
      <c r="D417" s="42" t="e">
        <v>#REF!</v>
      </c>
      <c r="E417" s="42" t="e">
        <v>#REF!</v>
      </c>
      <c r="F417" s="42" t="e">
        <v>#REF!</v>
      </c>
      <c r="G417" s="42" t="e">
        <v>#REF!</v>
      </c>
      <c r="H417" s="42" t="e">
        <v>#REF!</v>
      </c>
      <c r="I417" s="44" t="e">
        <v>#REF!</v>
      </c>
      <c r="J417" s="42" t="e">
        <v>#REF!</v>
      </c>
      <c r="K417" s="42" t="e">
        <v>#REF!</v>
      </c>
      <c r="L417" s="45" t="e">
        <v>#REF!</v>
      </c>
      <c r="M417" s="42" t="e">
        <v>#REF!</v>
      </c>
      <c r="N417" s="42" t="e">
        <v>#REF!</v>
      </c>
      <c r="O417" s="42" t="e">
        <v>#REF!</v>
      </c>
      <c r="P417" s="44" t="e">
        <v>#REF!</v>
      </c>
      <c r="Q417" s="42" t="e">
        <v>#REF!</v>
      </c>
      <c r="R417" s="42" t="e">
        <v>#REF!</v>
      </c>
      <c r="S417" s="42" t="e">
        <v>#REF!</v>
      </c>
      <c r="T417" s="42" t="e">
        <v>#REF!</v>
      </c>
      <c r="U417" s="42" t="e">
        <v>#REF!</v>
      </c>
    </row>
    <row r="418" spans="1:21">
      <c r="A418" s="42" t="e">
        <v>#REF!</v>
      </c>
      <c r="B418" s="42" t="e">
        <v>#REF!</v>
      </c>
      <c r="C418" s="42" t="e">
        <v>#REF!</v>
      </c>
      <c r="D418" s="42" t="e">
        <v>#REF!</v>
      </c>
      <c r="E418" s="42" t="e">
        <v>#REF!</v>
      </c>
      <c r="F418" s="42" t="e">
        <v>#REF!</v>
      </c>
      <c r="G418" s="42" t="e">
        <v>#REF!</v>
      </c>
      <c r="H418" s="42" t="e">
        <v>#REF!</v>
      </c>
      <c r="I418" s="44" t="e">
        <v>#REF!</v>
      </c>
      <c r="J418" s="42" t="e">
        <v>#REF!</v>
      </c>
      <c r="K418" s="42" t="e">
        <v>#REF!</v>
      </c>
      <c r="L418" s="45" t="e">
        <v>#REF!</v>
      </c>
      <c r="M418" s="42" t="e">
        <v>#REF!</v>
      </c>
      <c r="N418" s="42" t="e">
        <v>#REF!</v>
      </c>
      <c r="O418" s="42" t="e">
        <v>#REF!</v>
      </c>
      <c r="P418" s="44" t="e">
        <v>#REF!</v>
      </c>
      <c r="Q418" s="42" t="e">
        <v>#REF!</v>
      </c>
      <c r="R418" s="42" t="e">
        <v>#REF!</v>
      </c>
      <c r="S418" s="42" t="e">
        <v>#REF!</v>
      </c>
      <c r="T418" s="42" t="e">
        <v>#REF!</v>
      </c>
      <c r="U418" s="42" t="e">
        <v>#REF!</v>
      </c>
    </row>
    <row r="419" spans="1:21">
      <c r="A419" s="42" t="e">
        <v>#REF!</v>
      </c>
      <c r="B419" s="42" t="e">
        <v>#REF!</v>
      </c>
      <c r="C419" s="42" t="e">
        <v>#REF!</v>
      </c>
      <c r="D419" s="42" t="e">
        <v>#REF!</v>
      </c>
      <c r="E419" s="42" t="e">
        <v>#REF!</v>
      </c>
      <c r="F419" s="42" t="e">
        <v>#REF!</v>
      </c>
      <c r="G419" s="42" t="e">
        <v>#REF!</v>
      </c>
      <c r="H419" s="42" t="e">
        <v>#REF!</v>
      </c>
      <c r="I419" s="44" t="e">
        <v>#REF!</v>
      </c>
      <c r="J419" s="42" t="e">
        <v>#REF!</v>
      </c>
      <c r="K419" s="42" t="e">
        <v>#REF!</v>
      </c>
      <c r="L419" s="45" t="e">
        <v>#REF!</v>
      </c>
      <c r="M419" s="42" t="e">
        <v>#REF!</v>
      </c>
      <c r="N419" s="42" t="e">
        <v>#REF!</v>
      </c>
      <c r="O419" s="42" t="e">
        <v>#REF!</v>
      </c>
      <c r="P419" s="44" t="e">
        <v>#REF!</v>
      </c>
      <c r="Q419" s="42" t="e">
        <v>#REF!</v>
      </c>
      <c r="R419" s="42" t="e">
        <v>#REF!</v>
      </c>
      <c r="S419" s="42" t="e">
        <v>#REF!</v>
      </c>
      <c r="T419" s="42" t="e">
        <v>#REF!</v>
      </c>
      <c r="U419" s="42" t="e">
        <v>#REF!</v>
      </c>
    </row>
    <row r="420" spans="1:21">
      <c r="A420" s="42" t="e">
        <v>#REF!</v>
      </c>
      <c r="B420" s="42" t="e">
        <v>#REF!</v>
      </c>
      <c r="C420" s="42" t="e">
        <v>#REF!</v>
      </c>
      <c r="D420" s="42" t="e">
        <v>#REF!</v>
      </c>
      <c r="E420" s="42" t="e">
        <v>#REF!</v>
      </c>
      <c r="F420" s="42" t="e">
        <v>#REF!</v>
      </c>
      <c r="G420" s="42" t="e">
        <v>#REF!</v>
      </c>
      <c r="H420" s="42" t="e">
        <v>#REF!</v>
      </c>
      <c r="I420" s="44" t="e">
        <v>#REF!</v>
      </c>
      <c r="J420" s="42" t="e">
        <v>#REF!</v>
      </c>
      <c r="K420" s="42" t="e">
        <v>#REF!</v>
      </c>
      <c r="L420" s="45" t="e">
        <v>#REF!</v>
      </c>
      <c r="M420" s="42" t="e">
        <v>#REF!</v>
      </c>
      <c r="N420" s="42" t="e">
        <v>#REF!</v>
      </c>
      <c r="O420" s="42" t="e">
        <v>#REF!</v>
      </c>
      <c r="P420" s="44" t="e">
        <v>#REF!</v>
      </c>
      <c r="Q420" s="42" t="e">
        <v>#REF!</v>
      </c>
      <c r="R420" s="42" t="e">
        <v>#REF!</v>
      </c>
      <c r="S420" s="42" t="e">
        <v>#REF!</v>
      </c>
      <c r="T420" s="42" t="e">
        <v>#REF!</v>
      </c>
      <c r="U420" s="42" t="e">
        <v>#REF!</v>
      </c>
    </row>
    <row r="421" spans="1:21">
      <c r="A421" s="42" t="e">
        <v>#REF!</v>
      </c>
      <c r="B421" s="42" t="e">
        <v>#REF!</v>
      </c>
      <c r="C421" s="42" t="e">
        <v>#REF!</v>
      </c>
      <c r="D421" s="42" t="e">
        <v>#REF!</v>
      </c>
      <c r="E421" s="42" t="e">
        <v>#REF!</v>
      </c>
      <c r="F421" s="42" t="e">
        <v>#REF!</v>
      </c>
      <c r="G421" s="42" t="e">
        <v>#REF!</v>
      </c>
      <c r="H421" s="42" t="e">
        <v>#REF!</v>
      </c>
      <c r="I421" s="44" t="e">
        <v>#REF!</v>
      </c>
      <c r="J421" s="42" t="e">
        <v>#REF!</v>
      </c>
      <c r="K421" s="42" t="e">
        <v>#REF!</v>
      </c>
      <c r="L421" s="45" t="e">
        <v>#REF!</v>
      </c>
      <c r="M421" s="42" t="e">
        <v>#REF!</v>
      </c>
      <c r="N421" s="42" t="e">
        <v>#REF!</v>
      </c>
      <c r="O421" s="42" t="e">
        <v>#REF!</v>
      </c>
      <c r="P421" s="44" t="e">
        <v>#REF!</v>
      </c>
      <c r="Q421" s="42" t="e">
        <v>#REF!</v>
      </c>
      <c r="R421" s="42" t="e">
        <v>#REF!</v>
      </c>
      <c r="S421" s="42" t="e">
        <v>#REF!</v>
      </c>
      <c r="T421" s="42" t="e">
        <v>#REF!</v>
      </c>
      <c r="U421" s="42" t="e">
        <v>#REF!</v>
      </c>
    </row>
    <row r="422" spans="1:21">
      <c r="A422" s="42" t="e">
        <v>#REF!</v>
      </c>
      <c r="B422" s="42" t="e">
        <v>#REF!</v>
      </c>
      <c r="C422" s="42" t="e">
        <v>#REF!</v>
      </c>
      <c r="D422" s="42" t="e">
        <v>#REF!</v>
      </c>
      <c r="E422" s="42" t="e">
        <v>#REF!</v>
      </c>
      <c r="F422" s="42" t="e">
        <v>#REF!</v>
      </c>
      <c r="G422" s="42" t="e">
        <v>#REF!</v>
      </c>
      <c r="H422" s="42" t="e">
        <v>#REF!</v>
      </c>
      <c r="I422" s="44" t="e">
        <v>#REF!</v>
      </c>
      <c r="J422" s="42" t="e">
        <v>#REF!</v>
      </c>
      <c r="K422" s="42" t="e">
        <v>#REF!</v>
      </c>
      <c r="L422" s="45" t="e">
        <v>#REF!</v>
      </c>
      <c r="M422" s="42" t="e">
        <v>#REF!</v>
      </c>
      <c r="N422" s="42" t="e">
        <v>#REF!</v>
      </c>
      <c r="O422" s="42" t="e">
        <v>#REF!</v>
      </c>
      <c r="P422" s="44" t="e">
        <v>#REF!</v>
      </c>
      <c r="Q422" s="42" t="e">
        <v>#REF!</v>
      </c>
      <c r="R422" s="42" t="e">
        <v>#REF!</v>
      </c>
      <c r="S422" s="42" t="e">
        <v>#REF!</v>
      </c>
      <c r="T422" s="42" t="e">
        <v>#REF!</v>
      </c>
      <c r="U422" s="42" t="e">
        <v>#REF!</v>
      </c>
    </row>
    <row r="423" spans="1:21">
      <c r="A423" s="42" t="e">
        <v>#REF!</v>
      </c>
      <c r="B423" s="42" t="e">
        <v>#REF!</v>
      </c>
      <c r="C423" s="42" t="e">
        <v>#REF!</v>
      </c>
      <c r="D423" s="42" t="e">
        <v>#REF!</v>
      </c>
      <c r="E423" s="42" t="e">
        <v>#REF!</v>
      </c>
      <c r="F423" s="42" t="e">
        <v>#REF!</v>
      </c>
      <c r="G423" s="42" t="e">
        <v>#REF!</v>
      </c>
      <c r="H423" s="42" t="e">
        <v>#REF!</v>
      </c>
      <c r="I423" s="44" t="e">
        <v>#REF!</v>
      </c>
      <c r="J423" s="42" t="e">
        <v>#REF!</v>
      </c>
      <c r="K423" s="42" t="e">
        <v>#REF!</v>
      </c>
      <c r="L423" s="45" t="e">
        <v>#REF!</v>
      </c>
      <c r="M423" s="42" t="e">
        <v>#REF!</v>
      </c>
      <c r="N423" s="42" t="e">
        <v>#REF!</v>
      </c>
      <c r="O423" s="42" t="e">
        <v>#REF!</v>
      </c>
      <c r="P423" s="44" t="e">
        <v>#REF!</v>
      </c>
      <c r="Q423" s="42" t="e">
        <v>#REF!</v>
      </c>
      <c r="R423" s="42" t="e">
        <v>#REF!</v>
      </c>
      <c r="S423" s="42" t="e">
        <v>#REF!</v>
      </c>
      <c r="T423" s="42" t="e">
        <v>#REF!</v>
      </c>
      <c r="U423" s="42" t="e">
        <v>#REF!</v>
      </c>
    </row>
    <row r="424" spans="1:21">
      <c r="A424" s="42" t="e">
        <v>#REF!</v>
      </c>
      <c r="B424" s="42" t="e">
        <v>#REF!</v>
      </c>
      <c r="C424" s="42" t="e">
        <v>#REF!</v>
      </c>
      <c r="D424" s="42" t="e">
        <v>#REF!</v>
      </c>
      <c r="E424" s="42" t="e">
        <v>#REF!</v>
      </c>
      <c r="F424" s="42" t="e">
        <v>#REF!</v>
      </c>
      <c r="G424" s="42" t="e">
        <v>#REF!</v>
      </c>
      <c r="H424" s="42" t="e">
        <v>#REF!</v>
      </c>
      <c r="I424" s="44" t="e">
        <v>#REF!</v>
      </c>
      <c r="J424" s="42" t="e">
        <v>#REF!</v>
      </c>
      <c r="K424" s="42" t="e">
        <v>#REF!</v>
      </c>
      <c r="L424" s="45" t="e">
        <v>#REF!</v>
      </c>
      <c r="M424" s="42" t="e">
        <v>#REF!</v>
      </c>
      <c r="N424" s="42" t="e">
        <v>#REF!</v>
      </c>
      <c r="O424" s="42" t="e">
        <v>#REF!</v>
      </c>
      <c r="P424" s="44" t="e">
        <v>#REF!</v>
      </c>
      <c r="Q424" s="42" t="e">
        <v>#REF!</v>
      </c>
      <c r="R424" s="42" t="e">
        <v>#REF!</v>
      </c>
      <c r="S424" s="42" t="e">
        <v>#REF!</v>
      </c>
      <c r="T424" s="42" t="e">
        <v>#REF!</v>
      </c>
      <c r="U424" s="42" t="e">
        <v>#REF!</v>
      </c>
    </row>
    <row r="425" spans="1:21">
      <c r="A425" s="42" t="e">
        <v>#REF!</v>
      </c>
      <c r="B425" s="42" t="e">
        <v>#REF!</v>
      </c>
      <c r="C425" s="42" t="e">
        <v>#REF!</v>
      </c>
      <c r="D425" s="42" t="e">
        <v>#REF!</v>
      </c>
      <c r="E425" s="42" t="e">
        <v>#REF!</v>
      </c>
      <c r="F425" s="42" t="e">
        <v>#REF!</v>
      </c>
      <c r="G425" s="42" t="e">
        <v>#REF!</v>
      </c>
      <c r="H425" s="42" t="e">
        <v>#REF!</v>
      </c>
      <c r="I425" s="44" t="e">
        <v>#REF!</v>
      </c>
      <c r="J425" s="42" t="e">
        <v>#REF!</v>
      </c>
      <c r="K425" s="42" t="e">
        <v>#REF!</v>
      </c>
      <c r="L425" s="45" t="e">
        <v>#REF!</v>
      </c>
      <c r="M425" s="42" t="e">
        <v>#REF!</v>
      </c>
      <c r="N425" s="42" t="e">
        <v>#REF!</v>
      </c>
      <c r="O425" s="42" t="e">
        <v>#REF!</v>
      </c>
      <c r="P425" s="44" t="e">
        <v>#REF!</v>
      </c>
      <c r="Q425" s="42" t="e">
        <v>#REF!</v>
      </c>
      <c r="R425" s="42" t="e">
        <v>#REF!</v>
      </c>
      <c r="S425" s="42" t="e">
        <v>#REF!</v>
      </c>
      <c r="T425" s="42" t="e">
        <v>#REF!</v>
      </c>
      <c r="U425" s="42" t="e">
        <v>#REF!</v>
      </c>
    </row>
    <row r="426" spans="1:21">
      <c r="A426" s="42" t="e">
        <v>#REF!</v>
      </c>
      <c r="B426" s="42" t="e">
        <v>#REF!</v>
      </c>
      <c r="C426" s="42" t="e">
        <v>#REF!</v>
      </c>
      <c r="D426" s="42" t="e">
        <v>#REF!</v>
      </c>
      <c r="E426" s="42" t="e">
        <v>#REF!</v>
      </c>
      <c r="F426" s="42" t="e">
        <v>#REF!</v>
      </c>
      <c r="G426" s="42" t="e">
        <v>#REF!</v>
      </c>
      <c r="H426" s="42" t="e">
        <v>#REF!</v>
      </c>
      <c r="I426" s="44" t="e">
        <v>#REF!</v>
      </c>
      <c r="J426" s="42" t="e">
        <v>#REF!</v>
      </c>
      <c r="K426" s="42" t="e">
        <v>#REF!</v>
      </c>
      <c r="L426" s="45" t="e">
        <v>#REF!</v>
      </c>
      <c r="M426" s="42" t="e">
        <v>#REF!</v>
      </c>
      <c r="N426" s="42" t="e">
        <v>#REF!</v>
      </c>
      <c r="O426" s="42" t="e">
        <v>#REF!</v>
      </c>
      <c r="P426" s="44" t="e">
        <v>#REF!</v>
      </c>
      <c r="Q426" s="42" t="e">
        <v>#REF!</v>
      </c>
      <c r="R426" s="42" t="e">
        <v>#REF!</v>
      </c>
      <c r="S426" s="42" t="e">
        <v>#REF!</v>
      </c>
      <c r="T426" s="42" t="e">
        <v>#REF!</v>
      </c>
      <c r="U426" s="42" t="e">
        <v>#REF!</v>
      </c>
    </row>
    <row r="427" spans="1:21">
      <c r="A427" s="42" t="e">
        <v>#REF!</v>
      </c>
      <c r="B427" s="42" t="e">
        <v>#REF!</v>
      </c>
      <c r="C427" s="42" t="e">
        <v>#REF!</v>
      </c>
      <c r="D427" s="42" t="e">
        <v>#REF!</v>
      </c>
      <c r="E427" s="42" t="e">
        <v>#REF!</v>
      </c>
      <c r="F427" s="42" t="e">
        <v>#REF!</v>
      </c>
      <c r="G427" s="42" t="e">
        <v>#REF!</v>
      </c>
      <c r="H427" s="42" t="e">
        <v>#REF!</v>
      </c>
      <c r="I427" s="44" t="e">
        <v>#REF!</v>
      </c>
      <c r="J427" s="42" t="e">
        <v>#REF!</v>
      </c>
      <c r="K427" s="42" t="e">
        <v>#REF!</v>
      </c>
      <c r="L427" s="45" t="e">
        <v>#REF!</v>
      </c>
      <c r="M427" s="42" t="e">
        <v>#REF!</v>
      </c>
      <c r="N427" s="42" t="e">
        <v>#REF!</v>
      </c>
      <c r="O427" s="42" t="e">
        <v>#REF!</v>
      </c>
      <c r="P427" s="44" t="e">
        <v>#REF!</v>
      </c>
      <c r="Q427" s="42" t="e">
        <v>#REF!</v>
      </c>
      <c r="R427" s="42" t="e">
        <v>#REF!</v>
      </c>
      <c r="S427" s="42" t="e">
        <v>#REF!</v>
      </c>
      <c r="T427" s="42" t="e">
        <v>#REF!</v>
      </c>
      <c r="U427" s="42" t="e">
        <v>#REF!</v>
      </c>
    </row>
    <row r="428" spans="1:21">
      <c r="A428" s="42" t="e">
        <v>#REF!</v>
      </c>
      <c r="B428" s="42" t="e">
        <v>#REF!</v>
      </c>
      <c r="C428" s="42" t="e">
        <v>#REF!</v>
      </c>
      <c r="D428" s="42" t="e">
        <v>#REF!</v>
      </c>
      <c r="E428" s="42" t="e">
        <v>#REF!</v>
      </c>
      <c r="F428" s="42" t="e">
        <v>#REF!</v>
      </c>
      <c r="G428" s="42" t="e">
        <v>#REF!</v>
      </c>
      <c r="H428" s="42" t="e">
        <v>#REF!</v>
      </c>
      <c r="I428" s="44" t="e">
        <v>#REF!</v>
      </c>
      <c r="J428" s="42" t="e">
        <v>#REF!</v>
      </c>
      <c r="K428" s="42" t="e">
        <v>#REF!</v>
      </c>
      <c r="L428" s="45" t="e">
        <v>#REF!</v>
      </c>
      <c r="M428" s="42" t="e">
        <v>#REF!</v>
      </c>
      <c r="N428" s="42" t="e">
        <v>#REF!</v>
      </c>
      <c r="O428" s="42" t="e">
        <v>#REF!</v>
      </c>
      <c r="P428" s="44" t="e">
        <v>#REF!</v>
      </c>
      <c r="Q428" s="42" t="e">
        <v>#REF!</v>
      </c>
      <c r="R428" s="42" t="e">
        <v>#REF!</v>
      </c>
      <c r="S428" s="42" t="e">
        <v>#REF!</v>
      </c>
      <c r="T428" s="42" t="e">
        <v>#REF!</v>
      </c>
      <c r="U428" s="42" t="e">
        <v>#REF!</v>
      </c>
    </row>
    <row r="429" spans="1:21">
      <c r="A429" s="42" t="e">
        <v>#REF!</v>
      </c>
      <c r="B429" s="42" t="e">
        <v>#REF!</v>
      </c>
      <c r="C429" s="42" t="e">
        <v>#REF!</v>
      </c>
      <c r="D429" s="42" t="e">
        <v>#REF!</v>
      </c>
      <c r="E429" s="42" t="e">
        <v>#REF!</v>
      </c>
      <c r="F429" s="42" t="e">
        <v>#REF!</v>
      </c>
      <c r="G429" s="42" t="e">
        <v>#REF!</v>
      </c>
      <c r="H429" s="42" t="e">
        <v>#REF!</v>
      </c>
      <c r="I429" s="44" t="e">
        <v>#REF!</v>
      </c>
      <c r="J429" s="42" t="e">
        <v>#REF!</v>
      </c>
      <c r="K429" s="42" t="e">
        <v>#REF!</v>
      </c>
      <c r="L429" s="45" t="e">
        <v>#REF!</v>
      </c>
      <c r="M429" s="42" t="e">
        <v>#REF!</v>
      </c>
      <c r="N429" s="42" t="e">
        <v>#REF!</v>
      </c>
      <c r="O429" s="42" t="e">
        <v>#REF!</v>
      </c>
      <c r="P429" s="44" t="e">
        <v>#REF!</v>
      </c>
      <c r="Q429" s="42" t="e">
        <v>#REF!</v>
      </c>
      <c r="R429" s="42" t="e">
        <v>#REF!</v>
      </c>
      <c r="S429" s="42" t="e">
        <v>#REF!</v>
      </c>
      <c r="T429" s="42" t="e">
        <v>#REF!</v>
      </c>
      <c r="U429" s="42" t="e">
        <v>#REF!</v>
      </c>
    </row>
    <row r="430" spans="1:21">
      <c r="A430" s="42" t="e">
        <v>#REF!</v>
      </c>
      <c r="B430" s="42" t="e">
        <v>#REF!</v>
      </c>
      <c r="C430" s="42" t="e">
        <v>#REF!</v>
      </c>
      <c r="D430" s="42" t="e">
        <v>#REF!</v>
      </c>
      <c r="E430" s="42" t="e">
        <v>#REF!</v>
      </c>
      <c r="F430" s="42" t="e">
        <v>#REF!</v>
      </c>
      <c r="G430" s="42" t="e">
        <v>#REF!</v>
      </c>
      <c r="H430" s="42" t="e">
        <v>#REF!</v>
      </c>
      <c r="I430" s="44" t="e">
        <v>#REF!</v>
      </c>
      <c r="J430" s="42" t="e">
        <v>#REF!</v>
      </c>
      <c r="K430" s="42" t="e">
        <v>#REF!</v>
      </c>
      <c r="L430" s="45" t="e">
        <v>#REF!</v>
      </c>
      <c r="M430" s="42" t="e">
        <v>#REF!</v>
      </c>
      <c r="N430" s="42" t="e">
        <v>#REF!</v>
      </c>
      <c r="O430" s="42" t="e">
        <v>#REF!</v>
      </c>
      <c r="P430" s="44" t="e">
        <v>#REF!</v>
      </c>
      <c r="Q430" s="42" t="e">
        <v>#REF!</v>
      </c>
      <c r="R430" s="42" t="e">
        <v>#REF!</v>
      </c>
      <c r="S430" s="42" t="e">
        <v>#REF!</v>
      </c>
      <c r="T430" s="42" t="e">
        <v>#REF!</v>
      </c>
      <c r="U430" s="42" t="e">
        <v>#REF!</v>
      </c>
    </row>
    <row r="431" spans="1:21">
      <c r="A431" s="42" t="e">
        <v>#REF!</v>
      </c>
      <c r="B431" s="42" t="e">
        <v>#REF!</v>
      </c>
      <c r="C431" s="42" t="e">
        <v>#REF!</v>
      </c>
      <c r="D431" s="42" t="e">
        <v>#REF!</v>
      </c>
      <c r="E431" s="42" t="e">
        <v>#REF!</v>
      </c>
      <c r="F431" s="42" t="e">
        <v>#REF!</v>
      </c>
      <c r="G431" s="42" t="e">
        <v>#REF!</v>
      </c>
      <c r="H431" s="42" t="e">
        <v>#REF!</v>
      </c>
      <c r="I431" s="44" t="e">
        <v>#REF!</v>
      </c>
      <c r="J431" s="42" t="e">
        <v>#REF!</v>
      </c>
      <c r="K431" s="42" t="e">
        <v>#REF!</v>
      </c>
      <c r="L431" s="45" t="e">
        <v>#REF!</v>
      </c>
      <c r="M431" s="42" t="e">
        <v>#REF!</v>
      </c>
      <c r="N431" s="42" t="e">
        <v>#REF!</v>
      </c>
      <c r="O431" s="42" t="e">
        <v>#REF!</v>
      </c>
      <c r="P431" s="44" t="e">
        <v>#REF!</v>
      </c>
      <c r="Q431" s="42" t="e">
        <v>#REF!</v>
      </c>
      <c r="R431" s="42" t="e">
        <v>#REF!</v>
      </c>
      <c r="S431" s="42" t="e">
        <v>#REF!</v>
      </c>
      <c r="T431" s="42" t="e">
        <v>#REF!</v>
      </c>
      <c r="U431" s="42" t="e">
        <v>#REF!</v>
      </c>
    </row>
    <row r="432" spans="1:21">
      <c r="A432" s="42" t="e">
        <v>#REF!</v>
      </c>
      <c r="B432" s="42" t="e">
        <v>#REF!</v>
      </c>
      <c r="C432" s="42" t="e">
        <v>#REF!</v>
      </c>
      <c r="D432" s="42" t="e">
        <v>#REF!</v>
      </c>
      <c r="E432" s="42" t="e">
        <v>#REF!</v>
      </c>
      <c r="F432" s="42" t="e">
        <v>#REF!</v>
      </c>
      <c r="G432" s="42" t="e">
        <v>#REF!</v>
      </c>
      <c r="H432" s="42" t="e">
        <v>#REF!</v>
      </c>
      <c r="I432" s="44" t="e">
        <v>#REF!</v>
      </c>
      <c r="J432" s="42" t="e">
        <v>#REF!</v>
      </c>
      <c r="K432" s="42" t="e">
        <v>#REF!</v>
      </c>
      <c r="L432" s="45" t="e">
        <v>#REF!</v>
      </c>
      <c r="M432" s="42" t="e">
        <v>#REF!</v>
      </c>
      <c r="N432" s="42" t="e">
        <v>#REF!</v>
      </c>
      <c r="O432" s="42" t="e">
        <v>#REF!</v>
      </c>
      <c r="P432" s="44" t="e">
        <v>#REF!</v>
      </c>
      <c r="Q432" s="42" t="e">
        <v>#REF!</v>
      </c>
      <c r="R432" s="42" t="e">
        <v>#REF!</v>
      </c>
      <c r="S432" s="42" t="e">
        <v>#REF!</v>
      </c>
      <c r="T432" s="42" t="e">
        <v>#REF!</v>
      </c>
      <c r="U432" s="42" t="e">
        <v>#REF!</v>
      </c>
    </row>
    <row r="433" spans="1:21">
      <c r="A433" s="42" t="e">
        <v>#REF!</v>
      </c>
      <c r="B433" s="42" t="e">
        <v>#REF!</v>
      </c>
      <c r="C433" s="42" t="e">
        <v>#REF!</v>
      </c>
      <c r="D433" s="42" t="e">
        <v>#REF!</v>
      </c>
      <c r="E433" s="42" t="e">
        <v>#REF!</v>
      </c>
      <c r="F433" s="42" t="e">
        <v>#REF!</v>
      </c>
      <c r="G433" s="42" t="e">
        <v>#REF!</v>
      </c>
      <c r="H433" s="42" t="e">
        <v>#REF!</v>
      </c>
      <c r="I433" s="44" t="e">
        <v>#REF!</v>
      </c>
      <c r="J433" s="42" t="e">
        <v>#REF!</v>
      </c>
      <c r="K433" s="42" t="e">
        <v>#REF!</v>
      </c>
      <c r="L433" s="45" t="e">
        <v>#REF!</v>
      </c>
      <c r="M433" s="42" t="e">
        <v>#REF!</v>
      </c>
      <c r="N433" s="42" t="e">
        <v>#REF!</v>
      </c>
      <c r="O433" s="42" t="e">
        <v>#REF!</v>
      </c>
      <c r="P433" s="44" t="e">
        <v>#REF!</v>
      </c>
      <c r="Q433" s="42" t="e">
        <v>#REF!</v>
      </c>
      <c r="R433" s="42" t="e">
        <v>#REF!</v>
      </c>
      <c r="S433" s="42" t="e">
        <v>#REF!</v>
      </c>
      <c r="T433" s="42" t="e">
        <v>#REF!</v>
      </c>
      <c r="U433" s="42" t="e">
        <v>#REF!</v>
      </c>
    </row>
    <row r="434" spans="1:21">
      <c r="A434" s="42" t="e">
        <v>#REF!</v>
      </c>
      <c r="B434" s="42" t="e">
        <v>#REF!</v>
      </c>
      <c r="C434" s="42" t="e">
        <v>#REF!</v>
      </c>
      <c r="D434" s="42" t="e">
        <v>#REF!</v>
      </c>
      <c r="E434" s="42" t="e">
        <v>#REF!</v>
      </c>
      <c r="F434" s="42" t="e">
        <v>#REF!</v>
      </c>
      <c r="G434" s="42" t="e">
        <v>#REF!</v>
      </c>
      <c r="H434" s="42" t="e">
        <v>#REF!</v>
      </c>
      <c r="I434" s="44" t="e">
        <v>#REF!</v>
      </c>
      <c r="J434" s="42" t="e">
        <v>#REF!</v>
      </c>
      <c r="K434" s="42" t="e">
        <v>#REF!</v>
      </c>
      <c r="L434" s="45" t="e">
        <v>#REF!</v>
      </c>
      <c r="M434" s="42" t="e">
        <v>#REF!</v>
      </c>
      <c r="N434" s="42" t="e">
        <v>#REF!</v>
      </c>
      <c r="O434" s="42" t="e">
        <v>#REF!</v>
      </c>
      <c r="P434" s="44" t="e">
        <v>#REF!</v>
      </c>
      <c r="Q434" s="42" t="e">
        <v>#REF!</v>
      </c>
      <c r="R434" s="42" t="e">
        <v>#REF!</v>
      </c>
      <c r="S434" s="42" t="e">
        <v>#REF!</v>
      </c>
      <c r="T434" s="42" t="e">
        <v>#REF!</v>
      </c>
      <c r="U434" s="42" t="e">
        <v>#REF!</v>
      </c>
    </row>
    <row r="435" spans="1:21">
      <c r="A435" s="42" t="e">
        <v>#REF!</v>
      </c>
      <c r="B435" s="42" t="e">
        <v>#REF!</v>
      </c>
      <c r="C435" s="42" t="e">
        <v>#REF!</v>
      </c>
      <c r="D435" s="42" t="e">
        <v>#REF!</v>
      </c>
      <c r="E435" s="42" t="e">
        <v>#REF!</v>
      </c>
      <c r="F435" s="42" t="e">
        <v>#REF!</v>
      </c>
      <c r="G435" s="42" t="e">
        <v>#REF!</v>
      </c>
      <c r="H435" s="42" t="e">
        <v>#REF!</v>
      </c>
      <c r="I435" s="44" t="e">
        <v>#REF!</v>
      </c>
      <c r="J435" s="42" t="e">
        <v>#REF!</v>
      </c>
      <c r="K435" s="42" t="e">
        <v>#REF!</v>
      </c>
      <c r="L435" s="45" t="e">
        <v>#REF!</v>
      </c>
      <c r="M435" s="42" t="e">
        <v>#REF!</v>
      </c>
      <c r="N435" s="42" t="e">
        <v>#REF!</v>
      </c>
      <c r="O435" s="42" t="e">
        <v>#REF!</v>
      </c>
      <c r="P435" s="44" t="e">
        <v>#REF!</v>
      </c>
      <c r="Q435" s="42" t="e">
        <v>#REF!</v>
      </c>
      <c r="R435" s="42" t="e">
        <v>#REF!</v>
      </c>
      <c r="S435" s="42" t="e">
        <v>#REF!</v>
      </c>
      <c r="T435" s="42" t="e">
        <v>#REF!</v>
      </c>
      <c r="U435" s="42" t="e">
        <v>#REF!</v>
      </c>
    </row>
    <row r="436" spans="1:21">
      <c r="A436" s="42" t="e">
        <v>#REF!</v>
      </c>
      <c r="B436" s="42" t="e">
        <v>#REF!</v>
      </c>
      <c r="C436" s="42" t="e">
        <v>#REF!</v>
      </c>
      <c r="D436" s="42" t="e">
        <v>#REF!</v>
      </c>
      <c r="E436" s="42" t="e">
        <v>#REF!</v>
      </c>
      <c r="F436" s="42" t="e">
        <v>#REF!</v>
      </c>
      <c r="G436" s="42" t="e">
        <v>#REF!</v>
      </c>
      <c r="H436" s="42" t="e">
        <v>#REF!</v>
      </c>
      <c r="I436" s="44" t="e">
        <v>#REF!</v>
      </c>
      <c r="J436" s="42" t="e">
        <v>#REF!</v>
      </c>
      <c r="K436" s="42" t="e">
        <v>#REF!</v>
      </c>
      <c r="L436" s="45" t="e">
        <v>#REF!</v>
      </c>
      <c r="M436" s="42" t="e">
        <v>#REF!</v>
      </c>
      <c r="N436" s="42" t="e">
        <v>#REF!</v>
      </c>
      <c r="O436" s="42" t="e">
        <v>#REF!</v>
      </c>
      <c r="P436" s="44" t="e">
        <v>#REF!</v>
      </c>
      <c r="Q436" s="42" t="e">
        <v>#REF!</v>
      </c>
      <c r="R436" s="42" t="e">
        <v>#REF!</v>
      </c>
      <c r="S436" s="42" t="e">
        <v>#REF!</v>
      </c>
      <c r="T436" s="42" t="e">
        <v>#REF!</v>
      </c>
      <c r="U436" s="42" t="e">
        <v>#REF!</v>
      </c>
    </row>
    <row r="437" spans="1:21">
      <c r="A437" s="42" t="e">
        <v>#REF!</v>
      </c>
      <c r="B437" s="42" t="e">
        <v>#REF!</v>
      </c>
      <c r="C437" s="42" t="e">
        <v>#REF!</v>
      </c>
      <c r="D437" s="42" t="e">
        <v>#REF!</v>
      </c>
      <c r="E437" s="42" t="e">
        <v>#REF!</v>
      </c>
      <c r="F437" s="42" t="e">
        <v>#REF!</v>
      </c>
      <c r="G437" s="42" t="e">
        <v>#REF!</v>
      </c>
      <c r="H437" s="42" t="e">
        <v>#REF!</v>
      </c>
      <c r="I437" s="44" t="e">
        <v>#REF!</v>
      </c>
      <c r="J437" s="42" t="e">
        <v>#REF!</v>
      </c>
      <c r="K437" s="42" t="e">
        <v>#REF!</v>
      </c>
      <c r="L437" s="45" t="e">
        <v>#REF!</v>
      </c>
      <c r="M437" s="42" t="e">
        <v>#REF!</v>
      </c>
      <c r="N437" s="42" t="e">
        <v>#REF!</v>
      </c>
      <c r="O437" s="42" t="e">
        <v>#REF!</v>
      </c>
      <c r="P437" s="44" t="e">
        <v>#REF!</v>
      </c>
      <c r="Q437" s="42" t="e">
        <v>#REF!</v>
      </c>
      <c r="R437" s="42" t="e">
        <v>#REF!</v>
      </c>
      <c r="S437" s="42" t="e">
        <v>#REF!</v>
      </c>
      <c r="T437" s="42" t="e">
        <v>#REF!</v>
      </c>
      <c r="U437" s="42" t="e">
        <v>#REF!</v>
      </c>
    </row>
    <row r="438" spans="1:21">
      <c r="A438" s="42" t="e">
        <v>#REF!</v>
      </c>
      <c r="B438" s="42" t="e">
        <v>#REF!</v>
      </c>
      <c r="C438" s="42" t="e">
        <v>#REF!</v>
      </c>
      <c r="D438" s="42" t="e">
        <v>#REF!</v>
      </c>
      <c r="E438" s="42" t="e">
        <v>#REF!</v>
      </c>
      <c r="F438" s="42" t="e">
        <v>#REF!</v>
      </c>
      <c r="G438" s="42" t="e">
        <v>#REF!</v>
      </c>
      <c r="H438" s="42" t="e">
        <v>#REF!</v>
      </c>
      <c r="I438" s="44" t="e">
        <v>#REF!</v>
      </c>
      <c r="J438" s="42" t="e">
        <v>#REF!</v>
      </c>
      <c r="K438" s="42" t="e">
        <v>#REF!</v>
      </c>
      <c r="L438" s="45" t="e">
        <v>#REF!</v>
      </c>
      <c r="M438" s="42" t="e">
        <v>#REF!</v>
      </c>
      <c r="N438" s="42" t="e">
        <v>#REF!</v>
      </c>
      <c r="O438" s="42" t="e">
        <v>#REF!</v>
      </c>
      <c r="P438" s="44" t="e">
        <v>#REF!</v>
      </c>
      <c r="Q438" s="42" t="e">
        <v>#REF!</v>
      </c>
      <c r="R438" s="42" t="e">
        <v>#REF!</v>
      </c>
      <c r="S438" s="42" t="e">
        <v>#REF!</v>
      </c>
      <c r="T438" s="42" t="e">
        <v>#REF!</v>
      </c>
      <c r="U438" s="42" t="e">
        <v>#REF!</v>
      </c>
    </row>
    <row r="439" spans="1:21">
      <c r="A439" s="42" t="e">
        <v>#REF!</v>
      </c>
      <c r="B439" s="42" t="e">
        <v>#REF!</v>
      </c>
      <c r="C439" s="42" t="e">
        <v>#REF!</v>
      </c>
      <c r="D439" s="42" t="e">
        <v>#REF!</v>
      </c>
      <c r="E439" s="42" t="e">
        <v>#REF!</v>
      </c>
      <c r="F439" s="42" t="e">
        <v>#REF!</v>
      </c>
      <c r="G439" s="42" t="e">
        <v>#REF!</v>
      </c>
      <c r="H439" s="42" t="e">
        <v>#REF!</v>
      </c>
      <c r="I439" s="44" t="e">
        <v>#REF!</v>
      </c>
      <c r="J439" s="42" t="e">
        <v>#REF!</v>
      </c>
      <c r="K439" s="42" t="e">
        <v>#REF!</v>
      </c>
      <c r="L439" s="45" t="e">
        <v>#REF!</v>
      </c>
      <c r="M439" s="42" t="e">
        <v>#REF!</v>
      </c>
      <c r="N439" s="42" t="e">
        <v>#REF!</v>
      </c>
      <c r="O439" s="42" t="e">
        <v>#REF!</v>
      </c>
      <c r="P439" s="44" t="e">
        <v>#REF!</v>
      </c>
      <c r="Q439" s="42" t="e">
        <v>#REF!</v>
      </c>
      <c r="R439" s="42" t="e">
        <v>#REF!</v>
      </c>
      <c r="S439" s="42" t="e">
        <v>#REF!</v>
      </c>
      <c r="T439" s="42" t="e">
        <v>#REF!</v>
      </c>
      <c r="U439" s="42" t="e">
        <v>#REF!</v>
      </c>
    </row>
    <row r="440" spans="1:21">
      <c r="A440" s="42" t="e">
        <v>#REF!</v>
      </c>
      <c r="B440" s="42" t="e">
        <v>#REF!</v>
      </c>
      <c r="C440" s="42" t="e">
        <v>#REF!</v>
      </c>
      <c r="D440" s="42" t="e">
        <v>#REF!</v>
      </c>
      <c r="E440" s="42" t="e">
        <v>#REF!</v>
      </c>
      <c r="F440" s="42" t="e">
        <v>#REF!</v>
      </c>
      <c r="G440" s="42" t="e">
        <v>#REF!</v>
      </c>
      <c r="H440" s="42" t="e">
        <v>#REF!</v>
      </c>
      <c r="I440" s="44" t="e">
        <v>#REF!</v>
      </c>
      <c r="J440" s="42" t="e">
        <v>#REF!</v>
      </c>
      <c r="K440" s="42" t="e">
        <v>#REF!</v>
      </c>
      <c r="L440" s="45" t="e">
        <v>#REF!</v>
      </c>
      <c r="M440" s="42" t="e">
        <v>#REF!</v>
      </c>
      <c r="N440" s="42" t="e">
        <v>#REF!</v>
      </c>
      <c r="O440" s="42" t="e">
        <v>#REF!</v>
      </c>
      <c r="P440" s="44" t="e">
        <v>#REF!</v>
      </c>
      <c r="Q440" s="42" t="e">
        <v>#REF!</v>
      </c>
      <c r="R440" s="42" t="e">
        <v>#REF!</v>
      </c>
      <c r="S440" s="42" t="e">
        <v>#REF!</v>
      </c>
      <c r="T440" s="42" t="e">
        <v>#REF!</v>
      </c>
      <c r="U440" s="42" t="e">
        <v>#REF!</v>
      </c>
    </row>
    <row r="441" spans="1:21">
      <c r="A441" s="42" t="e">
        <v>#REF!</v>
      </c>
      <c r="B441" s="42" t="e">
        <v>#REF!</v>
      </c>
      <c r="C441" s="42" t="e">
        <v>#REF!</v>
      </c>
      <c r="D441" s="42" t="e">
        <v>#REF!</v>
      </c>
      <c r="E441" s="42" t="e">
        <v>#REF!</v>
      </c>
      <c r="F441" s="42" t="e">
        <v>#REF!</v>
      </c>
      <c r="G441" s="42" t="e">
        <v>#REF!</v>
      </c>
      <c r="H441" s="42" t="e">
        <v>#REF!</v>
      </c>
      <c r="I441" s="44" t="e">
        <v>#REF!</v>
      </c>
      <c r="J441" s="42" t="e">
        <v>#REF!</v>
      </c>
      <c r="K441" s="42" t="e">
        <v>#REF!</v>
      </c>
      <c r="L441" s="45" t="e">
        <v>#REF!</v>
      </c>
      <c r="M441" s="42" t="e">
        <v>#REF!</v>
      </c>
      <c r="N441" s="42" t="e">
        <v>#REF!</v>
      </c>
      <c r="O441" s="42" t="e">
        <v>#REF!</v>
      </c>
      <c r="P441" s="44" t="e">
        <v>#REF!</v>
      </c>
      <c r="Q441" s="42" t="e">
        <v>#REF!</v>
      </c>
      <c r="R441" s="42" t="e">
        <v>#REF!</v>
      </c>
      <c r="S441" s="42" t="e">
        <v>#REF!</v>
      </c>
      <c r="T441" s="42" t="e">
        <v>#REF!</v>
      </c>
      <c r="U441" s="42" t="e">
        <v>#REF!</v>
      </c>
    </row>
    <row r="442" spans="1:21">
      <c r="A442" s="42" t="e">
        <v>#REF!</v>
      </c>
      <c r="B442" s="42" t="e">
        <v>#REF!</v>
      </c>
      <c r="C442" s="42" t="e">
        <v>#REF!</v>
      </c>
      <c r="D442" s="42" t="e">
        <v>#REF!</v>
      </c>
      <c r="E442" s="42" t="e">
        <v>#REF!</v>
      </c>
      <c r="F442" s="42" t="e">
        <v>#REF!</v>
      </c>
      <c r="G442" s="42" t="e">
        <v>#REF!</v>
      </c>
      <c r="H442" s="42" t="e">
        <v>#REF!</v>
      </c>
      <c r="I442" s="44" t="e">
        <v>#REF!</v>
      </c>
      <c r="J442" s="42" t="e">
        <v>#REF!</v>
      </c>
      <c r="K442" s="42" t="e">
        <v>#REF!</v>
      </c>
      <c r="L442" s="45" t="e">
        <v>#REF!</v>
      </c>
      <c r="M442" s="42" t="e">
        <v>#REF!</v>
      </c>
      <c r="N442" s="42" t="e">
        <v>#REF!</v>
      </c>
      <c r="O442" s="42" t="e">
        <v>#REF!</v>
      </c>
      <c r="P442" s="44" t="e">
        <v>#REF!</v>
      </c>
      <c r="Q442" s="42" t="e">
        <v>#REF!</v>
      </c>
      <c r="R442" s="42" t="e">
        <v>#REF!</v>
      </c>
      <c r="S442" s="42" t="e">
        <v>#REF!</v>
      </c>
      <c r="T442" s="42" t="e">
        <v>#REF!</v>
      </c>
      <c r="U442" s="42" t="e">
        <v>#REF!</v>
      </c>
    </row>
    <row r="443" spans="1:21">
      <c r="A443" s="42" t="e">
        <v>#REF!</v>
      </c>
      <c r="B443" s="42" t="e">
        <v>#REF!</v>
      </c>
      <c r="C443" s="42" t="e">
        <v>#REF!</v>
      </c>
      <c r="D443" s="42" t="e">
        <v>#REF!</v>
      </c>
      <c r="E443" s="42" t="e">
        <v>#REF!</v>
      </c>
      <c r="F443" s="42" t="e">
        <v>#REF!</v>
      </c>
      <c r="G443" s="42" t="e">
        <v>#REF!</v>
      </c>
      <c r="H443" s="42" t="e">
        <v>#REF!</v>
      </c>
      <c r="I443" s="44" t="e">
        <v>#REF!</v>
      </c>
      <c r="J443" s="42" t="e">
        <v>#REF!</v>
      </c>
      <c r="K443" s="42" t="e">
        <v>#REF!</v>
      </c>
      <c r="L443" s="45" t="e">
        <v>#REF!</v>
      </c>
      <c r="M443" s="42" t="e">
        <v>#REF!</v>
      </c>
      <c r="N443" s="42" t="e">
        <v>#REF!</v>
      </c>
      <c r="O443" s="42" t="e">
        <v>#REF!</v>
      </c>
      <c r="P443" s="44" t="e">
        <v>#REF!</v>
      </c>
      <c r="Q443" s="42" t="e">
        <v>#REF!</v>
      </c>
      <c r="R443" s="42" t="e">
        <v>#REF!</v>
      </c>
      <c r="S443" s="42" t="e">
        <v>#REF!</v>
      </c>
      <c r="T443" s="42" t="e">
        <v>#REF!</v>
      </c>
      <c r="U443" s="42" t="e">
        <v>#REF!</v>
      </c>
    </row>
    <row r="444" spans="1:21">
      <c r="A444" s="42" t="e">
        <v>#REF!</v>
      </c>
      <c r="B444" s="42" t="e">
        <v>#REF!</v>
      </c>
      <c r="C444" s="42" t="e">
        <v>#REF!</v>
      </c>
      <c r="D444" s="42" t="e">
        <v>#REF!</v>
      </c>
      <c r="E444" s="42" t="e">
        <v>#REF!</v>
      </c>
      <c r="F444" s="42" t="e">
        <v>#REF!</v>
      </c>
      <c r="G444" s="42" t="e">
        <v>#REF!</v>
      </c>
      <c r="H444" s="42" t="e">
        <v>#REF!</v>
      </c>
      <c r="I444" s="44" t="e">
        <v>#REF!</v>
      </c>
      <c r="J444" s="42" t="e">
        <v>#REF!</v>
      </c>
      <c r="K444" s="42" t="e">
        <v>#REF!</v>
      </c>
      <c r="L444" s="45" t="e">
        <v>#REF!</v>
      </c>
      <c r="M444" s="42" t="e">
        <v>#REF!</v>
      </c>
      <c r="N444" s="42" t="e">
        <v>#REF!</v>
      </c>
      <c r="O444" s="42" t="e">
        <v>#REF!</v>
      </c>
      <c r="P444" s="44" t="e">
        <v>#REF!</v>
      </c>
      <c r="Q444" s="42" t="e">
        <v>#REF!</v>
      </c>
      <c r="R444" s="42" t="e">
        <v>#REF!</v>
      </c>
      <c r="S444" s="42" t="e">
        <v>#REF!</v>
      </c>
      <c r="T444" s="42" t="e">
        <v>#REF!</v>
      </c>
      <c r="U444" s="42" t="e">
        <v>#REF!</v>
      </c>
    </row>
    <row r="445" spans="1:21">
      <c r="A445" s="42" t="e">
        <v>#REF!</v>
      </c>
      <c r="B445" s="42" t="e">
        <v>#REF!</v>
      </c>
      <c r="C445" s="42" t="e">
        <v>#REF!</v>
      </c>
      <c r="D445" s="42" t="e">
        <v>#REF!</v>
      </c>
      <c r="E445" s="42" t="e">
        <v>#REF!</v>
      </c>
      <c r="F445" s="42" t="e">
        <v>#REF!</v>
      </c>
      <c r="G445" s="42" t="e">
        <v>#REF!</v>
      </c>
      <c r="H445" s="42" t="e">
        <v>#REF!</v>
      </c>
      <c r="I445" s="44" t="e">
        <v>#REF!</v>
      </c>
      <c r="J445" s="42" t="e">
        <v>#REF!</v>
      </c>
      <c r="K445" s="42" t="e">
        <v>#REF!</v>
      </c>
      <c r="L445" s="45" t="e">
        <v>#REF!</v>
      </c>
      <c r="M445" s="42" t="e">
        <v>#REF!</v>
      </c>
      <c r="N445" s="42" t="e">
        <v>#REF!</v>
      </c>
      <c r="O445" s="42" t="e">
        <v>#REF!</v>
      </c>
      <c r="P445" s="44" t="e">
        <v>#REF!</v>
      </c>
      <c r="Q445" s="42" t="e">
        <v>#REF!</v>
      </c>
      <c r="R445" s="42" t="e">
        <v>#REF!</v>
      </c>
      <c r="S445" s="42" t="e">
        <v>#REF!</v>
      </c>
      <c r="T445" s="42" t="e">
        <v>#REF!</v>
      </c>
      <c r="U445" s="42" t="e">
        <v>#REF!</v>
      </c>
    </row>
    <row r="446" spans="1:21">
      <c r="A446" s="42" t="e">
        <v>#REF!</v>
      </c>
      <c r="B446" s="42" t="e">
        <v>#REF!</v>
      </c>
      <c r="C446" s="42" t="e">
        <v>#REF!</v>
      </c>
      <c r="D446" s="42" t="e">
        <v>#REF!</v>
      </c>
      <c r="E446" s="42" t="e">
        <v>#REF!</v>
      </c>
      <c r="F446" s="42" t="e">
        <v>#REF!</v>
      </c>
      <c r="G446" s="42" t="e">
        <v>#REF!</v>
      </c>
      <c r="H446" s="42" t="e">
        <v>#REF!</v>
      </c>
      <c r="I446" s="44" t="e">
        <v>#REF!</v>
      </c>
      <c r="J446" s="42" t="e">
        <v>#REF!</v>
      </c>
      <c r="K446" s="42" t="e">
        <v>#REF!</v>
      </c>
      <c r="L446" s="45" t="e">
        <v>#REF!</v>
      </c>
      <c r="M446" s="42" t="e">
        <v>#REF!</v>
      </c>
      <c r="N446" s="42" t="e">
        <v>#REF!</v>
      </c>
      <c r="O446" s="42" t="e">
        <v>#REF!</v>
      </c>
      <c r="P446" s="44" t="e">
        <v>#REF!</v>
      </c>
      <c r="Q446" s="42" t="e">
        <v>#REF!</v>
      </c>
      <c r="R446" s="42" t="e">
        <v>#REF!</v>
      </c>
      <c r="S446" s="42" t="e">
        <v>#REF!</v>
      </c>
      <c r="T446" s="42" t="e">
        <v>#REF!</v>
      </c>
      <c r="U446" s="42" t="e">
        <v>#REF!</v>
      </c>
    </row>
    <row r="447" spans="1:21">
      <c r="A447" t="e">
        <v>#REF!</v>
      </c>
      <c r="B447" t="e">
        <v>#REF!</v>
      </c>
      <c r="C447" t="e">
        <v>#REF!</v>
      </c>
      <c r="D447" t="e">
        <v>#REF!</v>
      </c>
      <c r="E447" t="e">
        <v>#REF!</v>
      </c>
      <c r="F447" t="e">
        <v>#REF!</v>
      </c>
      <c r="G447" t="e">
        <v>#REF!</v>
      </c>
      <c r="H447" t="e">
        <v>#REF!</v>
      </c>
      <c r="I447" t="e">
        <v>#REF!</v>
      </c>
      <c r="J447" t="e">
        <v>#REF!</v>
      </c>
      <c r="K447" t="e">
        <v>#REF!</v>
      </c>
      <c r="L447" s="31" t="e">
        <v>#REF!</v>
      </c>
      <c r="M447" t="e">
        <v>#REF!</v>
      </c>
      <c r="N447" t="e">
        <v>#REF!</v>
      </c>
      <c r="O447" t="e">
        <v>#REF!</v>
      </c>
      <c r="P447" t="e">
        <v>#REF!</v>
      </c>
      <c r="Q447" t="e">
        <v>#REF!</v>
      </c>
      <c r="R447" t="e">
        <v>#REF!</v>
      </c>
      <c r="S447" t="e">
        <v>#REF!</v>
      </c>
      <c r="T447" t="e">
        <v>#REF!</v>
      </c>
      <c r="U447" t="e">
        <v>#REF!</v>
      </c>
    </row>
    <row r="448" spans="1:21">
      <c r="A448" t="e">
        <v>#REF!</v>
      </c>
      <c r="B448" t="e">
        <v>#REF!</v>
      </c>
      <c r="C448" t="e">
        <v>#REF!</v>
      </c>
      <c r="D448" t="e">
        <v>#REF!</v>
      </c>
      <c r="E448" t="e">
        <v>#REF!</v>
      </c>
      <c r="F448" t="e">
        <v>#REF!</v>
      </c>
      <c r="G448" t="e">
        <v>#REF!</v>
      </c>
      <c r="H448" t="e">
        <v>#REF!</v>
      </c>
      <c r="I448" t="e">
        <v>#REF!</v>
      </c>
      <c r="J448" t="e">
        <v>#REF!</v>
      </c>
      <c r="K448" t="e">
        <v>#REF!</v>
      </c>
      <c r="L448" s="31" t="e">
        <v>#REF!</v>
      </c>
      <c r="M448" t="e">
        <v>#REF!</v>
      </c>
      <c r="N448" t="e">
        <v>#REF!</v>
      </c>
      <c r="O448" t="e">
        <v>#REF!</v>
      </c>
      <c r="P448" t="e">
        <v>#REF!</v>
      </c>
      <c r="Q448" t="e">
        <v>#REF!</v>
      </c>
      <c r="R448" t="e">
        <v>#REF!</v>
      </c>
      <c r="S448" t="e">
        <v>#REF!</v>
      </c>
      <c r="T448" t="e">
        <v>#REF!</v>
      </c>
      <c r="U448" t="e">
        <v>#REF!</v>
      </c>
    </row>
    <row r="449" spans="12:12">
      <c r="L449" s="31" t="e">
        <f>SUM(L2:L448)</f>
        <v>#REF!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73"/>
  <sheetViews>
    <sheetView tabSelected="1" workbookViewId="0">
      <pane ySplit="10" topLeftCell="A247" activePane="bottomLeft" state="frozen"/>
      <selection activeCell="AD1" sqref="AD1"/>
      <selection pane="bottomLeft"/>
    </sheetView>
  </sheetViews>
  <sheetFormatPr baseColWidth="10" defaultColWidth="8.83203125" defaultRowHeight="12" x14ac:dyDescent="0"/>
  <cols>
    <col min="1" max="1" width="26.5" style="4" customWidth="1"/>
    <col min="2" max="2" width="21.1640625" style="4" customWidth="1"/>
    <col min="3" max="3" width="21.5" style="4" customWidth="1"/>
    <col min="4" max="4" width="16.1640625" style="4" customWidth="1"/>
    <col min="5" max="5" width="26.5" style="4" customWidth="1"/>
    <col min="6" max="6" width="21.33203125" style="4" customWidth="1"/>
    <col min="7" max="7" width="21.5" style="4" customWidth="1"/>
    <col min="8" max="8" width="16.33203125" style="4" customWidth="1"/>
    <col min="9" max="9" width="17" style="4" customWidth="1"/>
    <col min="10" max="10" width="19.5" style="4" customWidth="1"/>
    <col min="11" max="11" width="14.33203125" style="4" customWidth="1"/>
    <col min="12" max="12" width="17.6640625" style="4" customWidth="1"/>
    <col min="13" max="13" width="12.5" style="4" customWidth="1"/>
    <col min="14" max="15" width="8.83203125" style="4"/>
    <col min="16" max="16" width="23.5" style="4" customWidth="1"/>
    <col min="17" max="18" width="17.83203125" style="4" customWidth="1"/>
    <col min="19" max="19" width="8.83203125" style="4"/>
    <col min="20" max="20" width="21.1640625" style="4" customWidth="1"/>
    <col min="21" max="21" width="23" style="4" customWidth="1"/>
    <col min="22" max="22" width="31.5" style="4" customWidth="1"/>
    <col min="23" max="23" width="9.5" style="4" customWidth="1"/>
    <col min="24" max="24" width="21.33203125" style="4" customWidth="1"/>
    <col min="25" max="25" width="12.83203125" style="4" customWidth="1"/>
    <col min="26" max="26" width="13.1640625" style="4" customWidth="1"/>
    <col min="27" max="27" width="8.83203125" style="4"/>
    <col min="28" max="28" width="30.5" style="4" customWidth="1"/>
    <col min="29" max="29" width="39.5" style="4" customWidth="1"/>
    <col min="30" max="30" width="18.5" style="4" customWidth="1"/>
    <col min="31" max="31" width="13.33203125" style="4" customWidth="1"/>
    <col min="32" max="32" width="24.5" style="4" customWidth="1"/>
    <col min="33" max="33" width="20.5" style="4" customWidth="1"/>
    <col min="34" max="34" width="23.33203125" style="4" customWidth="1"/>
    <col min="35" max="35" width="24.5" style="4" customWidth="1"/>
    <col min="36" max="36" width="30" style="4" customWidth="1"/>
    <col min="37" max="37" width="20.6640625" style="4" customWidth="1"/>
    <col min="38" max="38" width="15.5" style="4" customWidth="1"/>
    <col min="39" max="39" width="19.83203125" style="4" customWidth="1"/>
    <col min="40" max="40" width="14.6640625" style="4" customWidth="1"/>
    <col min="41" max="42" width="13.1640625" style="4" customWidth="1"/>
    <col min="43" max="43" width="13.5" style="4" customWidth="1"/>
    <col min="44" max="44" width="15.83203125" style="4" customWidth="1"/>
    <col min="45" max="45" width="18" style="4" customWidth="1"/>
    <col min="46" max="46" width="29.1640625" style="4" customWidth="1"/>
    <col min="47" max="47" width="27.5" style="4" customWidth="1"/>
    <col min="48" max="48" width="32.1640625" style="4" customWidth="1"/>
    <col min="49" max="49" width="35.5" style="4" customWidth="1"/>
    <col min="50" max="50" width="35" style="16" customWidth="1"/>
    <col min="51" max="51" width="30.6640625" style="4" customWidth="1"/>
    <col min="52" max="52" width="37.5" style="16" customWidth="1"/>
    <col min="53" max="53" width="42" style="16" customWidth="1"/>
    <col min="54" max="54" width="39.6640625" style="16" customWidth="1"/>
    <col min="55" max="55" width="56.6640625" style="4" customWidth="1"/>
    <col min="56" max="56" width="40.83203125" style="4" customWidth="1"/>
    <col min="57" max="16384" width="8.83203125" style="4"/>
  </cols>
  <sheetData>
    <row r="1" spans="1:56">
      <c r="A1" s="4" t="s">
        <v>321</v>
      </c>
      <c r="B1" s="4" t="s">
        <v>322</v>
      </c>
    </row>
    <row r="2" spans="1:56">
      <c r="A2" s="4" t="s">
        <v>323</v>
      </c>
      <c r="B2" s="4" t="s">
        <v>437</v>
      </c>
    </row>
    <row r="3" spans="1:56">
      <c r="A3" s="4" t="s">
        <v>324</v>
      </c>
      <c r="B3" s="4" t="s">
        <v>481</v>
      </c>
    </row>
    <row r="4" spans="1:56">
      <c r="A4" s="4" t="s">
        <v>325</v>
      </c>
      <c r="B4" s="4" t="s">
        <v>840</v>
      </c>
    </row>
    <row r="5" spans="1:56">
      <c r="A5" s="4" t="s">
        <v>326</v>
      </c>
      <c r="B5" s="4" t="s">
        <v>327</v>
      </c>
    </row>
    <row r="6" spans="1:56">
      <c r="A6" s="4" t="s">
        <v>328</v>
      </c>
    </row>
    <row r="7" spans="1:56">
      <c r="A7" s="4" t="s">
        <v>329</v>
      </c>
      <c r="B7" s="4" t="s">
        <v>330</v>
      </c>
    </row>
    <row r="10" spans="1:56" s="37" customFormat="1">
      <c r="A10" s="36" t="s">
        <v>331</v>
      </c>
      <c r="B10" s="36" t="s">
        <v>332</v>
      </c>
      <c r="C10" s="36" t="s">
        <v>333</v>
      </c>
      <c r="D10" s="36" t="s">
        <v>334</v>
      </c>
      <c r="E10" s="36" t="s">
        <v>335</v>
      </c>
      <c r="F10" s="36" t="s">
        <v>336</v>
      </c>
      <c r="G10" s="36" t="s">
        <v>337</v>
      </c>
      <c r="H10" s="36" t="s">
        <v>338</v>
      </c>
      <c r="I10" s="36" t="s">
        <v>7</v>
      </c>
      <c r="J10" s="36" t="s">
        <v>108</v>
      </c>
      <c r="K10" s="36" t="s">
        <v>109</v>
      </c>
      <c r="L10" s="36" t="s">
        <v>339</v>
      </c>
      <c r="M10" s="36" t="s">
        <v>340</v>
      </c>
      <c r="N10" s="36" t="s">
        <v>65</v>
      </c>
      <c r="O10" s="36" t="s">
        <v>66</v>
      </c>
      <c r="P10" s="36" t="s">
        <v>341</v>
      </c>
      <c r="Q10" s="36" t="s">
        <v>342</v>
      </c>
      <c r="R10" s="36" t="s">
        <v>343</v>
      </c>
      <c r="S10" s="36" t="s">
        <v>110</v>
      </c>
      <c r="T10" s="36" t="s">
        <v>178</v>
      </c>
      <c r="U10" s="36" t="s">
        <v>344</v>
      </c>
      <c r="V10" s="36" t="s">
        <v>345</v>
      </c>
      <c r="W10" s="36" t="s">
        <v>346</v>
      </c>
      <c r="X10" s="36" t="s">
        <v>347</v>
      </c>
      <c r="Y10" s="36" t="s">
        <v>348</v>
      </c>
      <c r="Z10" s="36" t="s">
        <v>111</v>
      </c>
      <c r="AA10" s="36" t="s">
        <v>349</v>
      </c>
      <c r="AB10" s="36" t="s">
        <v>350</v>
      </c>
      <c r="AC10" s="36" t="s">
        <v>351</v>
      </c>
      <c r="AD10" s="36" t="s">
        <v>352</v>
      </c>
      <c r="AE10" s="36" t="s">
        <v>353</v>
      </c>
      <c r="AF10" s="36" t="s">
        <v>354</v>
      </c>
      <c r="AG10" s="36" t="s">
        <v>355</v>
      </c>
      <c r="AH10" s="36" t="s">
        <v>356</v>
      </c>
      <c r="AI10" s="36" t="s">
        <v>357</v>
      </c>
      <c r="AJ10" s="36" t="s">
        <v>358</v>
      </c>
      <c r="AK10" s="36" t="s">
        <v>359</v>
      </c>
      <c r="AL10" s="36" t="s">
        <v>112</v>
      </c>
      <c r="AM10" s="36" t="s">
        <v>360</v>
      </c>
      <c r="AN10" s="36" t="s">
        <v>361</v>
      </c>
      <c r="AO10" s="36" t="s">
        <v>362</v>
      </c>
      <c r="AP10" s="36" t="s">
        <v>179</v>
      </c>
      <c r="AQ10" s="36" t="s">
        <v>180</v>
      </c>
      <c r="AR10" s="36" t="s">
        <v>363</v>
      </c>
      <c r="AS10" s="36" t="s">
        <v>364</v>
      </c>
      <c r="AT10" s="36" t="s">
        <v>365</v>
      </c>
      <c r="AU10" s="36" t="s">
        <v>366</v>
      </c>
      <c r="AV10" s="36" t="s">
        <v>841</v>
      </c>
      <c r="AW10" s="36" t="s">
        <v>842</v>
      </c>
      <c r="AX10" s="40" t="s">
        <v>843</v>
      </c>
      <c r="AY10" s="36" t="s">
        <v>844</v>
      </c>
      <c r="AZ10" s="40" t="s">
        <v>845</v>
      </c>
      <c r="BA10" s="40" t="s">
        <v>846</v>
      </c>
      <c r="BB10" s="40" t="s">
        <v>847</v>
      </c>
      <c r="BC10" s="36" t="s">
        <v>848</v>
      </c>
      <c r="BD10" s="36" t="s">
        <v>849</v>
      </c>
    </row>
    <row r="11" spans="1:56" hidden="1">
      <c r="A11" t="s">
        <v>113</v>
      </c>
      <c r="B11" t="s">
        <v>367</v>
      </c>
      <c r="C11" t="s">
        <v>181</v>
      </c>
      <c r="D11" t="s">
        <v>64</v>
      </c>
      <c r="E11" t="s">
        <v>182</v>
      </c>
      <c r="F11" t="s">
        <v>367</v>
      </c>
      <c r="G11" t="s">
        <v>183</v>
      </c>
      <c r="H11" t="s">
        <v>64</v>
      </c>
      <c r="I11" t="s">
        <v>638</v>
      </c>
      <c r="J11" t="s">
        <v>63</v>
      </c>
      <c r="K11" t="s">
        <v>114</v>
      </c>
      <c r="L11" t="s">
        <v>63</v>
      </c>
      <c r="M11" t="s">
        <v>64</v>
      </c>
      <c r="N11" t="s">
        <v>624</v>
      </c>
      <c r="O11" t="s">
        <v>115</v>
      </c>
      <c r="P11" t="s">
        <v>368</v>
      </c>
      <c r="Q11" t="s">
        <v>899</v>
      </c>
      <c r="R11"/>
      <c r="S11" t="s">
        <v>900</v>
      </c>
      <c r="T11" s="38">
        <v>40739</v>
      </c>
      <c r="U11" s="38">
        <v>40739</v>
      </c>
      <c r="V11" s="38">
        <v>1</v>
      </c>
      <c r="W11" t="s">
        <v>899</v>
      </c>
      <c r="X11" t="s">
        <v>368</v>
      </c>
      <c r="Y11" t="s">
        <v>638</v>
      </c>
      <c r="Z11" t="s">
        <v>93</v>
      </c>
      <c r="AA11" t="s">
        <v>369</v>
      </c>
      <c r="AB11" t="s">
        <v>370</v>
      </c>
      <c r="AC11" t="s">
        <v>368</v>
      </c>
      <c r="AD11" t="s">
        <v>371</v>
      </c>
      <c r="AE11" t="s">
        <v>372</v>
      </c>
      <c r="AF11" t="s">
        <v>184</v>
      </c>
      <c r="AG11"/>
      <c r="AH11" t="s">
        <v>373</v>
      </c>
      <c r="AI11" t="s">
        <v>374</v>
      </c>
      <c r="AJ11" t="s">
        <v>375</v>
      </c>
      <c r="AK11" t="s">
        <v>185</v>
      </c>
      <c r="AL11" t="s">
        <v>186</v>
      </c>
      <c r="AM11"/>
      <c r="AN11" t="s">
        <v>91</v>
      </c>
      <c r="AO11" t="s">
        <v>380</v>
      </c>
      <c r="AP11" t="s">
        <v>187</v>
      </c>
      <c r="AQ11" t="s">
        <v>188</v>
      </c>
      <c r="AR11" t="s">
        <v>901</v>
      </c>
      <c r="AS11" t="s">
        <v>902</v>
      </c>
      <c r="AT11" t="s">
        <v>381</v>
      </c>
      <c r="AU11" t="s">
        <v>902</v>
      </c>
      <c r="AV11">
        <v>10</v>
      </c>
      <c r="AW11">
        <v>0</v>
      </c>
      <c r="AX11" s="31">
        <v>0</v>
      </c>
      <c r="AY11">
        <v>10</v>
      </c>
      <c r="AZ11" s="31">
        <v>2.3199999999999998</v>
      </c>
      <c r="BA11" s="31">
        <v>114.5</v>
      </c>
      <c r="BB11" s="31">
        <v>112.18</v>
      </c>
      <c r="BC11" s="31">
        <v>112.18</v>
      </c>
      <c r="BD11" s="31">
        <v>0</v>
      </c>
    </row>
    <row r="12" spans="1:56">
      <c r="A12" t="s">
        <v>113</v>
      </c>
      <c r="B12" t="s">
        <v>367</v>
      </c>
      <c r="C12" t="s">
        <v>181</v>
      </c>
      <c r="D12" t="s">
        <v>64</v>
      </c>
      <c r="E12" t="s">
        <v>182</v>
      </c>
      <c r="F12" t="s">
        <v>367</v>
      </c>
      <c r="G12" t="s">
        <v>183</v>
      </c>
      <c r="H12" t="s">
        <v>64</v>
      </c>
      <c r="I12" t="s">
        <v>638</v>
      </c>
      <c r="J12" t="s">
        <v>63</v>
      </c>
      <c r="K12" t="s">
        <v>114</v>
      </c>
      <c r="L12" t="s">
        <v>63</v>
      </c>
      <c r="M12" t="s">
        <v>64</v>
      </c>
      <c r="N12" t="s">
        <v>624</v>
      </c>
      <c r="O12" t="s">
        <v>115</v>
      </c>
      <c r="P12" t="s">
        <v>368</v>
      </c>
      <c r="Q12" t="s">
        <v>686</v>
      </c>
      <c r="R12"/>
      <c r="S12" t="s">
        <v>685</v>
      </c>
      <c r="T12" s="38">
        <v>40739</v>
      </c>
      <c r="U12" s="38">
        <v>40739</v>
      </c>
      <c r="V12" s="38">
        <v>1</v>
      </c>
      <c r="W12" t="s">
        <v>686</v>
      </c>
      <c r="X12" t="s">
        <v>368</v>
      </c>
      <c r="Y12" t="s">
        <v>638</v>
      </c>
      <c r="Z12" t="s">
        <v>93</v>
      </c>
      <c r="AA12" t="s">
        <v>369</v>
      </c>
      <c r="AB12" t="s">
        <v>370</v>
      </c>
      <c r="AC12" t="s">
        <v>368</v>
      </c>
      <c r="AD12" t="s">
        <v>371</v>
      </c>
      <c r="AE12" t="s">
        <v>372</v>
      </c>
      <c r="AF12" t="s">
        <v>184</v>
      </c>
      <c r="AG12"/>
      <c r="AH12" t="s">
        <v>373</v>
      </c>
      <c r="AI12" t="s">
        <v>374</v>
      </c>
      <c r="AJ12" t="s">
        <v>375</v>
      </c>
      <c r="AK12" t="s">
        <v>189</v>
      </c>
      <c r="AL12" t="s">
        <v>190</v>
      </c>
      <c r="AM12"/>
      <c r="AN12" t="s">
        <v>91</v>
      </c>
      <c r="AO12" t="s">
        <v>378</v>
      </c>
      <c r="AP12" t="s">
        <v>187</v>
      </c>
      <c r="AQ12" t="s">
        <v>191</v>
      </c>
      <c r="AR12" t="s">
        <v>903</v>
      </c>
      <c r="AS12" t="s">
        <v>904</v>
      </c>
      <c r="AT12" t="s">
        <v>379</v>
      </c>
      <c r="AU12" t="s">
        <v>904</v>
      </c>
      <c r="AV12">
        <v>15</v>
      </c>
      <c r="AW12">
        <v>-9</v>
      </c>
      <c r="AX12" s="31">
        <v>-64.47</v>
      </c>
      <c r="AY12">
        <v>6</v>
      </c>
      <c r="AZ12" s="31">
        <v>12.94</v>
      </c>
      <c r="BA12" s="31">
        <v>111.88</v>
      </c>
      <c r="BB12" s="31">
        <v>34.47</v>
      </c>
      <c r="BC12" s="31">
        <v>98.94</v>
      </c>
      <c r="BD12" s="31">
        <v>0</v>
      </c>
    </row>
    <row r="13" spans="1:56" hidden="1">
      <c r="A13" t="s">
        <v>113</v>
      </c>
      <c r="B13" t="s">
        <v>367</v>
      </c>
      <c r="C13" t="s">
        <v>181</v>
      </c>
      <c r="D13" t="s">
        <v>64</v>
      </c>
      <c r="E13" t="s">
        <v>182</v>
      </c>
      <c r="F13" t="s">
        <v>367</v>
      </c>
      <c r="G13" t="s">
        <v>183</v>
      </c>
      <c r="H13" t="s">
        <v>64</v>
      </c>
      <c r="I13" t="s">
        <v>638</v>
      </c>
      <c r="J13" t="s">
        <v>63</v>
      </c>
      <c r="K13" t="s">
        <v>114</v>
      </c>
      <c r="L13" t="s">
        <v>63</v>
      </c>
      <c r="M13" t="s">
        <v>64</v>
      </c>
      <c r="N13" t="s">
        <v>192</v>
      </c>
      <c r="O13" t="s">
        <v>116</v>
      </c>
      <c r="P13" t="s">
        <v>368</v>
      </c>
      <c r="Q13" t="s">
        <v>905</v>
      </c>
      <c r="R13"/>
      <c r="S13" t="s">
        <v>906</v>
      </c>
      <c r="T13" s="38">
        <v>40851</v>
      </c>
      <c r="U13" s="38">
        <v>40851</v>
      </c>
      <c r="V13" s="38">
        <v>1</v>
      </c>
      <c r="W13" t="s">
        <v>905</v>
      </c>
      <c r="X13" t="s">
        <v>368</v>
      </c>
      <c r="Y13" t="s">
        <v>638</v>
      </c>
      <c r="Z13" t="s">
        <v>93</v>
      </c>
      <c r="AA13" t="s">
        <v>369</v>
      </c>
      <c r="AB13" t="s">
        <v>370</v>
      </c>
      <c r="AC13" t="s">
        <v>368</v>
      </c>
      <c r="AD13" t="s">
        <v>371</v>
      </c>
      <c r="AE13" t="s">
        <v>372</v>
      </c>
      <c r="AF13" t="s">
        <v>184</v>
      </c>
      <c r="AG13"/>
      <c r="AH13" t="s">
        <v>373</v>
      </c>
      <c r="AI13" t="s">
        <v>374</v>
      </c>
      <c r="AJ13" t="s">
        <v>375</v>
      </c>
      <c r="AK13" t="s">
        <v>185</v>
      </c>
      <c r="AL13" t="s">
        <v>186</v>
      </c>
      <c r="AM13"/>
      <c r="AN13" t="s">
        <v>91</v>
      </c>
      <c r="AO13" t="s">
        <v>380</v>
      </c>
      <c r="AP13" t="s">
        <v>187</v>
      </c>
      <c r="AQ13" t="s">
        <v>188</v>
      </c>
      <c r="AR13" t="s">
        <v>901</v>
      </c>
      <c r="AS13" t="s">
        <v>902</v>
      </c>
      <c r="AT13" t="s">
        <v>381</v>
      </c>
      <c r="AU13" t="s">
        <v>902</v>
      </c>
      <c r="AV13">
        <v>2</v>
      </c>
      <c r="AW13">
        <v>0</v>
      </c>
      <c r="AX13" s="31">
        <v>0</v>
      </c>
      <c r="AY13">
        <v>2</v>
      </c>
      <c r="AZ13" s="31">
        <v>1.1599999999999999</v>
      </c>
      <c r="BA13" s="31">
        <v>23.18</v>
      </c>
      <c r="BB13" s="31">
        <v>22.02</v>
      </c>
      <c r="BC13" s="31">
        <v>22.02</v>
      </c>
      <c r="BD13" s="31">
        <v>0</v>
      </c>
    </row>
    <row r="14" spans="1:56">
      <c r="A14" t="s">
        <v>113</v>
      </c>
      <c r="B14" t="s">
        <v>367</v>
      </c>
      <c r="C14" t="s">
        <v>181</v>
      </c>
      <c r="D14" t="s">
        <v>64</v>
      </c>
      <c r="E14" t="s">
        <v>182</v>
      </c>
      <c r="F14" t="s">
        <v>367</v>
      </c>
      <c r="G14" t="s">
        <v>183</v>
      </c>
      <c r="H14" t="s">
        <v>64</v>
      </c>
      <c r="I14" t="s">
        <v>638</v>
      </c>
      <c r="J14" t="s">
        <v>63</v>
      </c>
      <c r="K14" t="s">
        <v>114</v>
      </c>
      <c r="L14" t="s">
        <v>63</v>
      </c>
      <c r="M14" t="s">
        <v>64</v>
      </c>
      <c r="N14" t="s">
        <v>192</v>
      </c>
      <c r="O14" t="s">
        <v>116</v>
      </c>
      <c r="P14" t="s">
        <v>368</v>
      </c>
      <c r="Q14" t="s">
        <v>907</v>
      </c>
      <c r="R14"/>
      <c r="S14" t="s">
        <v>908</v>
      </c>
      <c r="T14" s="38">
        <v>40851</v>
      </c>
      <c r="U14" s="38">
        <v>40851</v>
      </c>
      <c r="V14" s="38">
        <v>1</v>
      </c>
      <c r="W14" t="s">
        <v>907</v>
      </c>
      <c r="X14" t="s">
        <v>368</v>
      </c>
      <c r="Y14" t="s">
        <v>638</v>
      </c>
      <c r="Z14" t="s">
        <v>93</v>
      </c>
      <c r="AA14" t="s">
        <v>369</v>
      </c>
      <c r="AB14" t="s">
        <v>370</v>
      </c>
      <c r="AC14" t="s">
        <v>368</v>
      </c>
      <c r="AD14" t="s">
        <v>371</v>
      </c>
      <c r="AE14" t="s">
        <v>372</v>
      </c>
      <c r="AF14" t="s">
        <v>184</v>
      </c>
      <c r="AG14"/>
      <c r="AH14" t="s">
        <v>373</v>
      </c>
      <c r="AI14" t="s">
        <v>374</v>
      </c>
      <c r="AJ14" t="s">
        <v>375</v>
      </c>
      <c r="AK14" t="s">
        <v>189</v>
      </c>
      <c r="AL14" t="s">
        <v>190</v>
      </c>
      <c r="AM14"/>
      <c r="AN14" t="s">
        <v>91</v>
      </c>
      <c r="AO14" t="s">
        <v>378</v>
      </c>
      <c r="AP14" t="s">
        <v>187</v>
      </c>
      <c r="AQ14" t="s">
        <v>191</v>
      </c>
      <c r="AR14" t="s">
        <v>903</v>
      </c>
      <c r="AS14" t="s">
        <v>904</v>
      </c>
      <c r="AT14" t="s">
        <v>379</v>
      </c>
      <c r="AU14" t="s">
        <v>904</v>
      </c>
      <c r="AV14">
        <v>3</v>
      </c>
      <c r="AW14">
        <v>0</v>
      </c>
      <c r="AX14" s="31">
        <v>0</v>
      </c>
      <c r="AY14">
        <v>3</v>
      </c>
      <c r="AZ14" s="31">
        <v>1.72</v>
      </c>
      <c r="BA14" s="31">
        <v>22.5</v>
      </c>
      <c r="BB14" s="31">
        <v>20.78</v>
      </c>
      <c r="BC14" s="31">
        <v>20.78</v>
      </c>
      <c r="BD14" s="31">
        <v>0</v>
      </c>
    </row>
    <row r="15" spans="1:56" hidden="1">
      <c r="A15" t="s">
        <v>113</v>
      </c>
      <c r="B15" t="s">
        <v>367</v>
      </c>
      <c r="C15" t="s">
        <v>181</v>
      </c>
      <c r="D15" t="s">
        <v>64</v>
      </c>
      <c r="E15" t="s">
        <v>182</v>
      </c>
      <c r="F15" t="s">
        <v>367</v>
      </c>
      <c r="G15" t="s">
        <v>183</v>
      </c>
      <c r="H15" t="s">
        <v>64</v>
      </c>
      <c r="I15" t="s">
        <v>638</v>
      </c>
      <c r="J15" t="s">
        <v>63</v>
      </c>
      <c r="K15" t="s">
        <v>114</v>
      </c>
      <c r="L15" t="s">
        <v>63</v>
      </c>
      <c r="M15" t="s">
        <v>64</v>
      </c>
      <c r="N15" t="s">
        <v>117</v>
      </c>
      <c r="O15" t="s">
        <v>118</v>
      </c>
      <c r="P15" t="s">
        <v>368</v>
      </c>
      <c r="Q15" t="s">
        <v>891</v>
      </c>
      <c r="R15"/>
      <c r="S15" t="s">
        <v>890</v>
      </c>
      <c r="T15" s="38">
        <v>41005</v>
      </c>
      <c r="U15" s="38">
        <v>41005</v>
      </c>
      <c r="V15" s="38">
        <v>1</v>
      </c>
      <c r="W15" t="s">
        <v>891</v>
      </c>
      <c r="X15" t="s">
        <v>368</v>
      </c>
      <c r="Y15" t="s">
        <v>638</v>
      </c>
      <c r="Z15" t="s">
        <v>93</v>
      </c>
      <c r="AA15" t="s">
        <v>369</v>
      </c>
      <c r="AB15" t="s">
        <v>370</v>
      </c>
      <c r="AC15" t="s">
        <v>368</v>
      </c>
      <c r="AD15" t="s">
        <v>371</v>
      </c>
      <c r="AE15" t="s">
        <v>372</v>
      </c>
      <c r="AF15" t="s">
        <v>184</v>
      </c>
      <c r="AG15"/>
      <c r="AH15" t="s">
        <v>373</v>
      </c>
      <c r="AI15" t="s">
        <v>374</v>
      </c>
      <c r="AJ15" t="s">
        <v>375</v>
      </c>
      <c r="AK15" t="s">
        <v>185</v>
      </c>
      <c r="AL15" t="s">
        <v>186</v>
      </c>
      <c r="AM15"/>
      <c r="AN15" t="s">
        <v>91</v>
      </c>
      <c r="AO15" t="s">
        <v>380</v>
      </c>
      <c r="AP15" t="s">
        <v>187</v>
      </c>
      <c r="AQ15" t="s">
        <v>188</v>
      </c>
      <c r="AR15" t="s">
        <v>909</v>
      </c>
      <c r="AS15" t="s">
        <v>902</v>
      </c>
      <c r="AT15" t="s">
        <v>381</v>
      </c>
      <c r="AU15" t="s">
        <v>902</v>
      </c>
      <c r="AV15">
        <v>863</v>
      </c>
      <c r="AW15">
        <v>0</v>
      </c>
      <c r="AX15" s="31">
        <v>0</v>
      </c>
      <c r="AY15">
        <v>863</v>
      </c>
      <c r="AZ15" s="31">
        <v>104.33</v>
      </c>
      <c r="BA15" s="31">
        <v>9910.15</v>
      </c>
      <c r="BB15" s="31">
        <v>9805.82</v>
      </c>
      <c r="BC15" s="31">
        <v>9805.82</v>
      </c>
      <c r="BD15" s="31">
        <v>0</v>
      </c>
    </row>
    <row r="16" spans="1:56">
      <c r="A16" t="s">
        <v>113</v>
      </c>
      <c r="B16" t="s">
        <v>367</v>
      </c>
      <c r="C16" t="s">
        <v>181</v>
      </c>
      <c r="D16" t="s">
        <v>64</v>
      </c>
      <c r="E16" t="s">
        <v>182</v>
      </c>
      <c r="F16" t="s">
        <v>367</v>
      </c>
      <c r="G16" t="s">
        <v>183</v>
      </c>
      <c r="H16" t="s">
        <v>64</v>
      </c>
      <c r="I16" t="s">
        <v>638</v>
      </c>
      <c r="J16" t="s">
        <v>63</v>
      </c>
      <c r="K16" t="s">
        <v>114</v>
      </c>
      <c r="L16" t="s">
        <v>63</v>
      </c>
      <c r="M16" t="s">
        <v>64</v>
      </c>
      <c r="N16" t="s">
        <v>117</v>
      </c>
      <c r="O16" t="s">
        <v>118</v>
      </c>
      <c r="P16" t="s">
        <v>368</v>
      </c>
      <c r="Q16" t="s">
        <v>738</v>
      </c>
      <c r="R16"/>
      <c r="S16" t="s">
        <v>737</v>
      </c>
      <c r="T16" s="38">
        <v>41005</v>
      </c>
      <c r="U16" s="38">
        <v>41005</v>
      </c>
      <c r="V16" s="38">
        <v>1</v>
      </c>
      <c r="W16" t="s">
        <v>738</v>
      </c>
      <c r="X16" t="s">
        <v>368</v>
      </c>
      <c r="Y16" t="s">
        <v>638</v>
      </c>
      <c r="Z16" t="s">
        <v>93</v>
      </c>
      <c r="AA16" t="s">
        <v>369</v>
      </c>
      <c r="AB16" t="s">
        <v>370</v>
      </c>
      <c r="AC16" t="s">
        <v>368</v>
      </c>
      <c r="AD16" t="s">
        <v>371</v>
      </c>
      <c r="AE16" t="s">
        <v>372</v>
      </c>
      <c r="AF16" t="s">
        <v>184</v>
      </c>
      <c r="AG16"/>
      <c r="AH16" t="s">
        <v>373</v>
      </c>
      <c r="AI16" t="s">
        <v>374</v>
      </c>
      <c r="AJ16" t="s">
        <v>375</v>
      </c>
      <c r="AK16" t="s">
        <v>189</v>
      </c>
      <c r="AL16" t="s">
        <v>190</v>
      </c>
      <c r="AM16"/>
      <c r="AN16" t="s">
        <v>91</v>
      </c>
      <c r="AO16" t="s">
        <v>382</v>
      </c>
      <c r="AP16" t="s">
        <v>187</v>
      </c>
      <c r="AQ16" t="s">
        <v>188</v>
      </c>
      <c r="AR16" t="s">
        <v>903</v>
      </c>
      <c r="AS16" t="s">
        <v>910</v>
      </c>
      <c r="AT16" t="s">
        <v>383</v>
      </c>
      <c r="AU16" t="s">
        <v>910</v>
      </c>
      <c r="AV16">
        <v>1552</v>
      </c>
      <c r="AW16">
        <v>-189</v>
      </c>
      <c r="AX16" s="31">
        <v>-1309.6500000000001</v>
      </c>
      <c r="AY16">
        <v>1363</v>
      </c>
      <c r="AZ16" s="31">
        <v>1424.12</v>
      </c>
      <c r="BA16" s="31">
        <v>12392.85</v>
      </c>
      <c r="BB16" s="31">
        <v>9659.08</v>
      </c>
      <c r="BC16" s="31">
        <v>10968.73</v>
      </c>
      <c r="BD16" s="31">
        <v>0</v>
      </c>
    </row>
    <row r="17" spans="1:56">
      <c r="A17" t="s">
        <v>113</v>
      </c>
      <c r="B17" t="s">
        <v>367</v>
      </c>
      <c r="C17" t="s">
        <v>181</v>
      </c>
      <c r="D17" t="s">
        <v>64</v>
      </c>
      <c r="E17" t="s">
        <v>182</v>
      </c>
      <c r="F17" t="s">
        <v>367</v>
      </c>
      <c r="G17" t="s">
        <v>183</v>
      </c>
      <c r="H17" t="s">
        <v>64</v>
      </c>
      <c r="I17" t="s">
        <v>638</v>
      </c>
      <c r="J17" t="s">
        <v>63</v>
      </c>
      <c r="K17" t="s">
        <v>114</v>
      </c>
      <c r="L17" t="s">
        <v>63</v>
      </c>
      <c r="M17" t="s">
        <v>64</v>
      </c>
      <c r="N17" t="s">
        <v>117</v>
      </c>
      <c r="O17" t="s">
        <v>118</v>
      </c>
      <c r="P17" t="s">
        <v>368</v>
      </c>
      <c r="Q17" t="s">
        <v>738</v>
      </c>
      <c r="R17"/>
      <c r="S17" t="s">
        <v>737</v>
      </c>
      <c r="T17" s="38">
        <v>41005</v>
      </c>
      <c r="U17" s="38">
        <v>41005</v>
      </c>
      <c r="V17" s="38">
        <v>1</v>
      </c>
      <c r="W17" t="s">
        <v>738</v>
      </c>
      <c r="X17" t="s">
        <v>368</v>
      </c>
      <c r="Y17" t="s">
        <v>638</v>
      </c>
      <c r="Z17" t="s">
        <v>475</v>
      </c>
      <c r="AA17" t="s">
        <v>369</v>
      </c>
      <c r="AB17" t="s">
        <v>370</v>
      </c>
      <c r="AC17" t="s">
        <v>368</v>
      </c>
      <c r="AD17" t="s">
        <v>371</v>
      </c>
      <c r="AE17" t="s">
        <v>372</v>
      </c>
      <c r="AF17" t="s">
        <v>373</v>
      </c>
      <c r="AG17"/>
      <c r="AH17" t="s">
        <v>373</v>
      </c>
      <c r="AI17" t="s">
        <v>374</v>
      </c>
      <c r="AJ17" t="s">
        <v>375</v>
      </c>
      <c r="AK17" t="s">
        <v>189</v>
      </c>
      <c r="AL17" t="s">
        <v>190</v>
      </c>
      <c r="AM17"/>
      <c r="AN17" t="s">
        <v>91</v>
      </c>
      <c r="AO17" t="s">
        <v>382</v>
      </c>
      <c r="AP17" t="s">
        <v>187</v>
      </c>
      <c r="AQ17" t="s">
        <v>188</v>
      </c>
      <c r="AR17" t="s">
        <v>903</v>
      </c>
      <c r="AS17" t="s">
        <v>910</v>
      </c>
      <c r="AT17" t="s">
        <v>383</v>
      </c>
      <c r="AU17" t="s">
        <v>910</v>
      </c>
      <c r="AV17">
        <v>51</v>
      </c>
      <c r="AW17">
        <v>0</v>
      </c>
      <c r="AX17" s="31">
        <v>0</v>
      </c>
      <c r="AY17">
        <v>51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</row>
    <row r="18" spans="1:56">
      <c r="A18" t="s">
        <v>113</v>
      </c>
      <c r="B18" t="s">
        <v>367</v>
      </c>
      <c r="C18" t="s">
        <v>181</v>
      </c>
      <c r="D18" t="s">
        <v>64</v>
      </c>
      <c r="E18" t="s">
        <v>182</v>
      </c>
      <c r="F18" t="s">
        <v>367</v>
      </c>
      <c r="G18" t="s">
        <v>183</v>
      </c>
      <c r="H18" t="s">
        <v>64</v>
      </c>
      <c r="I18" t="s">
        <v>638</v>
      </c>
      <c r="J18" t="s">
        <v>63</v>
      </c>
      <c r="K18" t="s">
        <v>114</v>
      </c>
      <c r="L18" t="s">
        <v>63</v>
      </c>
      <c r="M18" t="s">
        <v>64</v>
      </c>
      <c r="N18" t="s">
        <v>119</v>
      </c>
      <c r="O18" t="s">
        <v>120</v>
      </c>
      <c r="P18" t="s">
        <v>368</v>
      </c>
      <c r="Q18" t="s">
        <v>706</v>
      </c>
      <c r="R18"/>
      <c r="S18" t="s">
        <v>705</v>
      </c>
      <c r="T18" s="38">
        <v>41103</v>
      </c>
      <c r="U18" s="38">
        <v>41103</v>
      </c>
      <c r="V18" s="38">
        <v>1</v>
      </c>
      <c r="W18" t="s">
        <v>706</v>
      </c>
      <c r="X18" t="s">
        <v>368</v>
      </c>
      <c r="Y18" t="s">
        <v>638</v>
      </c>
      <c r="Z18" t="s">
        <v>93</v>
      </c>
      <c r="AA18" t="s">
        <v>369</v>
      </c>
      <c r="AB18" t="s">
        <v>370</v>
      </c>
      <c r="AC18" t="s">
        <v>368</v>
      </c>
      <c r="AD18" t="s">
        <v>371</v>
      </c>
      <c r="AE18" t="s">
        <v>372</v>
      </c>
      <c r="AF18" t="s">
        <v>184</v>
      </c>
      <c r="AG18"/>
      <c r="AH18" t="s">
        <v>373</v>
      </c>
      <c r="AI18" t="s">
        <v>374</v>
      </c>
      <c r="AJ18" t="s">
        <v>375</v>
      </c>
      <c r="AK18" t="s">
        <v>189</v>
      </c>
      <c r="AL18" t="s">
        <v>190</v>
      </c>
      <c r="AM18"/>
      <c r="AN18" t="s">
        <v>91</v>
      </c>
      <c r="AO18" t="s">
        <v>378</v>
      </c>
      <c r="AP18" t="s">
        <v>187</v>
      </c>
      <c r="AQ18" t="s">
        <v>191</v>
      </c>
      <c r="AR18" t="s">
        <v>903</v>
      </c>
      <c r="AS18" t="s">
        <v>904</v>
      </c>
      <c r="AT18" t="s">
        <v>379</v>
      </c>
      <c r="AU18" t="s">
        <v>904</v>
      </c>
      <c r="AV18">
        <v>0</v>
      </c>
      <c r="AW18">
        <v>-1</v>
      </c>
      <c r="AX18" s="31">
        <v>-7.15</v>
      </c>
      <c r="AY18">
        <v>-1</v>
      </c>
      <c r="AZ18" s="31">
        <v>0</v>
      </c>
      <c r="BA18" s="31">
        <v>0</v>
      </c>
      <c r="BB18" s="31">
        <v>-7.15</v>
      </c>
      <c r="BC18" s="31">
        <v>0</v>
      </c>
      <c r="BD18" s="31">
        <v>0</v>
      </c>
    </row>
    <row r="19" spans="1:56" hidden="1">
      <c r="A19" t="s">
        <v>113</v>
      </c>
      <c r="B19" t="s">
        <v>367</v>
      </c>
      <c r="C19" t="s">
        <v>181</v>
      </c>
      <c r="D19" t="s">
        <v>64</v>
      </c>
      <c r="E19" t="s">
        <v>182</v>
      </c>
      <c r="F19" t="s">
        <v>367</v>
      </c>
      <c r="G19" t="s">
        <v>183</v>
      </c>
      <c r="H19" t="s">
        <v>64</v>
      </c>
      <c r="I19" t="s">
        <v>638</v>
      </c>
      <c r="J19" t="s">
        <v>63</v>
      </c>
      <c r="K19" t="s">
        <v>114</v>
      </c>
      <c r="L19" t="s">
        <v>63</v>
      </c>
      <c r="M19" t="s">
        <v>64</v>
      </c>
      <c r="N19" t="s">
        <v>194</v>
      </c>
      <c r="O19" t="s">
        <v>121</v>
      </c>
      <c r="P19" t="s">
        <v>368</v>
      </c>
      <c r="Q19" t="s">
        <v>911</v>
      </c>
      <c r="R19"/>
      <c r="S19" t="s">
        <v>912</v>
      </c>
      <c r="T19" s="38">
        <v>41194</v>
      </c>
      <c r="U19" s="38">
        <v>41194</v>
      </c>
      <c r="V19" s="38">
        <v>1</v>
      </c>
      <c r="W19" t="s">
        <v>911</v>
      </c>
      <c r="X19" t="s">
        <v>368</v>
      </c>
      <c r="Y19" t="s">
        <v>638</v>
      </c>
      <c r="Z19" t="s">
        <v>93</v>
      </c>
      <c r="AA19" t="s">
        <v>369</v>
      </c>
      <c r="AB19" t="s">
        <v>370</v>
      </c>
      <c r="AC19" t="s">
        <v>368</v>
      </c>
      <c r="AD19" t="s">
        <v>371</v>
      </c>
      <c r="AE19" t="s">
        <v>372</v>
      </c>
      <c r="AF19" t="s">
        <v>184</v>
      </c>
      <c r="AG19"/>
      <c r="AH19" t="s">
        <v>373</v>
      </c>
      <c r="AI19" t="s">
        <v>374</v>
      </c>
      <c r="AJ19" t="s">
        <v>375</v>
      </c>
      <c r="AK19" t="s">
        <v>185</v>
      </c>
      <c r="AL19" t="s">
        <v>186</v>
      </c>
      <c r="AM19"/>
      <c r="AN19" t="s">
        <v>91</v>
      </c>
      <c r="AO19" t="s">
        <v>380</v>
      </c>
      <c r="AP19" t="s">
        <v>187</v>
      </c>
      <c r="AQ19" t="s">
        <v>188</v>
      </c>
      <c r="AR19" t="s">
        <v>901</v>
      </c>
      <c r="AS19" t="s">
        <v>902</v>
      </c>
      <c r="AT19" t="s">
        <v>381</v>
      </c>
      <c r="AU19" t="s">
        <v>902</v>
      </c>
      <c r="AV19">
        <v>35</v>
      </c>
      <c r="AW19">
        <v>0</v>
      </c>
      <c r="AX19" s="31">
        <v>0</v>
      </c>
      <c r="AY19">
        <v>35</v>
      </c>
      <c r="AZ19" s="31">
        <v>14.5</v>
      </c>
      <c r="BA19" s="31">
        <v>405.3</v>
      </c>
      <c r="BB19" s="31">
        <v>390.8</v>
      </c>
      <c r="BC19" s="31">
        <v>390.8</v>
      </c>
      <c r="BD19" s="31">
        <v>0</v>
      </c>
    </row>
    <row r="20" spans="1:56">
      <c r="A20" t="s">
        <v>113</v>
      </c>
      <c r="B20" t="s">
        <v>367</v>
      </c>
      <c r="C20" t="s">
        <v>181</v>
      </c>
      <c r="D20" t="s">
        <v>64</v>
      </c>
      <c r="E20" t="s">
        <v>182</v>
      </c>
      <c r="F20" t="s">
        <v>367</v>
      </c>
      <c r="G20" t="s">
        <v>183</v>
      </c>
      <c r="H20" t="s">
        <v>64</v>
      </c>
      <c r="I20" t="s">
        <v>638</v>
      </c>
      <c r="J20" t="s">
        <v>63</v>
      </c>
      <c r="K20" t="s">
        <v>114</v>
      </c>
      <c r="L20" t="s">
        <v>63</v>
      </c>
      <c r="M20" t="s">
        <v>64</v>
      </c>
      <c r="N20" t="s">
        <v>194</v>
      </c>
      <c r="O20" t="s">
        <v>121</v>
      </c>
      <c r="P20" t="s">
        <v>368</v>
      </c>
      <c r="Q20" t="s">
        <v>696</v>
      </c>
      <c r="R20"/>
      <c r="S20" t="s">
        <v>695</v>
      </c>
      <c r="T20" s="38">
        <v>41194</v>
      </c>
      <c r="U20" s="38">
        <v>41194</v>
      </c>
      <c r="V20" s="38">
        <v>1</v>
      </c>
      <c r="W20" t="s">
        <v>696</v>
      </c>
      <c r="X20" t="s">
        <v>368</v>
      </c>
      <c r="Y20" t="s">
        <v>638</v>
      </c>
      <c r="Z20" t="s">
        <v>93</v>
      </c>
      <c r="AA20" t="s">
        <v>369</v>
      </c>
      <c r="AB20" t="s">
        <v>370</v>
      </c>
      <c r="AC20" t="s">
        <v>368</v>
      </c>
      <c r="AD20" t="s">
        <v>371</v>
      </c>
      <c r="AE20" t="s">
        <v>372</v>
      </c>
      <c r="AF20" t="s">
        <v>184</v>
      </c>
      <c r="AG20"/>
      <c r="AH20" t="s">
        <v>373</v>
      </c>
      <c r="AI20" t="s">
        <v>374</v>
      </c>
      <c r="AJ20" t="s">
        <v>375</v>
      </c>
      <c r="AK20" t="s">
        <v>189</v>
      </c>
      <c r="AL20" t="s">
        <v>190</v>
      </c>
      <c r="AM20"/>
      <c r="AN20" t="s">
        <v>91</v>
      </c>
      <c r="AO20" t="s">
        <v>378</v>
      </c>
      <c r="AP20" t="s">
        <v>187</v>
      </c>
      <c r="AQ20" t="s">
        <v>191</v>
      </c>
      <c r="AR20" t="s">
        <v>903</v>
      </c>
      <c r="AS20" t="s">
        <v>904</v>
      </c>
      <c r="AT20" t="s">
        <v>379</v>
      </c>
      <c r="AU20" t="s">
        <v>904</v>
      </c>
      <c r="AV20">
        <v>49</v>
      </c>
      <c r="AW20">
        <v>-44</v>
      </c>
      <c r="AX20" s="31">
        <v>-314.52</v>
      </c>
      <c r="AY20">
        <v>5</v>
      </c>
      <c r="AZ20" s="31">
        <v>33.65</v>
      </c>
      <c r="BA20" s="31">
        <v>367.61</v>
      </c>
      <c r="BB20" s="31">
        <v>19.440000000000101</v>
      </c>
      <c r="BC20" s="31">
        <v>333.96</v>
      </c>
      <c r="BD20" s="31">
        <v>0</v>
      </c>
    </row>
    <row r="21" spans="1:56">
      <c r="A21" t="s">
        <v>113</v>
      </c>
      <c r="B21" t="s">
        <v>367</v>
      </c>
      <c r="C21" t="s">
        <v>181</v>
      </c>
      <c r="D21" t="s">
        <v>64</v>
      </c>
      <c r="E21" t="s">
        <v>182</v>
      </c>
      <c r="F21" t="s">
        <v>367</v>
      </c>
      <c r="G21" t="s">
        <v>183</v>
      </c>
      <c r="H21" t="s">
        <v>64</v>
      </c>
      <c r="I21" t="s">
        <v>638</v>
      </c>
      <c r="J21" t="s">
        <v>63</v>
      </c>
      <c r="K21" t="s">
        <v>114</v>
      </c>
      <c r="L21" t="s">
        <v>63</v>
      </c>
      <c r="M21" t="s">
        <v>64</v>
      </c>
      <c r="N21" t="s">
        <v>554</v>
      </c>
      <c r="O21" t="s">
        <v>555</v>
      </c>
      <c r="P21" t="s">
        <v>368</v>
      </c>
      <c r="Q21" t="s">
        <v>913</v>
      </c>
      <c r="R21"/>
      <c r="S21" t="s">
        <v>914</v>
      </c>
      <c r="T21" s="38">
        <v>40193</v>
      </c>
      <c r="U21" s="38">
        <v>40193</v>
      </c>
      <c r="V21" s="38">
        <v>1</v>
      </c>
      <c r="W21" t="s">
        <v>913</v>
      </c>
      <c r="X21" t="s">
        <v>368</v>
      </c>
      <c r="Y21" t="s">
        <v>638</v>
      </c>
      <c r="Z21" t="s">
        <v>93</v>
      </c>
      <c r="AA21" t="s">
        <v>369</v>
      </c>
      <c r="AB21" t="s">
        <v>370</v>
      </c>
      <c r="AC21" t="s">
        <v>368</v>
      </c>
      <c r="AD21" t="s">
        <v>371</v>
      </c>
      <c r="AE21" t="s">
        <v>372</v>
      </c>
      <c r="AF21" t="s">
        <v>184</v>
      </c>
      <c r="AG21"/>
      <c r="AH21" t="s">
        <v>373</v>
      </c>
      <c r="AI21" t="s">
        <v>374</v>
      </c>
      <c r="AJ21" t="s">
        <v>375</v>
      </c>
      <c r="AK21" t="s">
        <v>189</v>
      </c>
      <c r="AL21" t="s">
        <v>190</v>
      </c>
      <c r="AM21"/>
      <c r="AN21" t="s">
        <v>91</v>
      </c>
      <c r="AO21" t="s">
        <v>378</v>
      </c>
      <c r="AP21" t="s">
        <v>187</v>
      </c>
      <c r="AQ21" t="s">
        <v>191</v>
      </c>
      <c r="AR21" t="s">
        <v>903</v>
      </c>
      <c r="AS21" t="s">
        <v>904</v>
      </c>
      <c r="AT21" t="s">
        <v>379</v>
      </c>
      <c r="AU21" t="s">
        <v>904</v>
      </c>
      <c r="AV21">
        <v>4</v>
      </c>
      <c r="AW21">
        <v>0</v>
      </c>
      <c r="AX21" s="31">
        <v>0</v>
      </c>
      <c r="AY21">
        <v>4</v>
      </c>
      <c r="AZ21" s="31">
        <v>3.45</v>
      </c>
      <c r="BA21" s="31">
        <v>30.01</v>
      </c>
      <c r="BB21" s="31">
        <v>26.56</v>
      </c>
      <c r="BC21" s="31">
        <v>26.56</v>
      </c>
      <c r="BD21" s="31">
        <v>0</v>
      </c>
    </row>
    <row r="22" spans="1:56">
      <c r="A22" t="s">
        <v>113</v>
      </c>
      <c r="B22" t="s">
        <v>367</v>
      </c>
      <c r="C22" t="s">
        <v>181</v>
      </c>
      <c r="D22" t="s">
        <v>64</v>
      </c>
      <c r="E22" t="s">
        <v>182</v>
      </c>
      <c r="F22" t="s">
        <v>367</v>
      </c>
      <c r="G22" t="s">
        <v>183</v>
      </c>
      <c r="H22" t="s">
        <v>64</v>
      </c>
      <c r="I22" t="s">
        <v>638</v>
      </c>
      <c r="J22" t="s">
        <v>63</v>
      </c>
      <c r="K22" t="s">
        <v>114</v>
      </c>
      <c r="L22" t="s">
        <v>63</v>
      </c>
      <c r="M22" t="s">
        <v>64</v>
      </c>
      <c r="N22" t="s">
        <v>554</v>
      </c>
      <c r="O22" t="s">
        <v>122</v>
      </c>
      <c r="P22" t="s">
        <v>368</v>
      </c>
      <c r="Q22" t="s">
        <v>915</v>
      </c>
      <c r="R22"/>
      <c r="S22" t="s">
        <v>916</v>
      </c>
      <c r="T22" s="38">
        <v>40851</v>
      </c>
      <c r="U22" s="38">
        <v>40851</v>
      </c>
      <c r="V22" s="38">
        <v>1</v>
      </c>
      <c r="W22" t="s">
        <v>915</v>
      </c>
      <c r="X22" t="s">
        <v>368</v>
      </c>
      <c r="Y22" t="s">
        <v>638</v>
      </c>
      <c r="Z22" t="s">
        <v>93</v>
      </c>
      <c r="AA22" t="s">
        <v>369</v>
      </c>
      <c r="AB22" t="s">
        <v>370</v>
      </c>
      <c r="AC22" t="s">
        <v>368</v>
      </c>
      <c r="AD22" t="s">
        <v>384</v>
      </c>
      <c r="AE22" t="s">
        <v>385</v>
      </c>
      <c r="AF22" t="s">
        <v>184</v>
      </c>
      <c r="AG22"/>
      <c r="AH22" t="s">
        <v>373</v>
      </c>
      <c r="AI22" t="s">
        <v>374</v>
      </c>
      <c r="AJ22" t="s">
        <v>375</v>
      </c>
      <c r="AK22" t="s">
        <v>189</v>
      </c>
      <c r="AL22" t="s">
        <v>190</v>
      </c>
      <c r="AM22"/>
      <c r="AN22" t="s">
        <v>91</v>
      </c>
      <c r="AO22" t="s">
        <v>378</v>
      </c>
      <c r="AP22" t="s">
        <v>187</v>
      </c>
      <c r="AQ22" t="s">
        <v>191</v>
      </c>
      <c r="AR22" t="s">
        <v>903</v>
      </c>
      <c r="AS22" t="s">
        <v>904</v>
      </c>
      <c r="AT22" t="s">
        <v>379</v>
      </c>
      <c r="AU22" t="s">
        <v>904</v>
      </c>
      <c r="AV22">
        <v>1</v>
      </c>
      <c r="AW22">
        <v>0</v>
      </c>
      <c r="AX22" s="31">
        <v>0</v>
      </c>
      <c r="AY22">
        <v>1</v>
      </c>
      <c r="AZ22" s="31">
        <v>0.86</v>
      </c>
      <c r="BA22" s="31">
        <v>7.5</v>
      </c>
      <c r="BB22" s="31">
        <v>6.64</v>
      </c>
      <c r="BC22" s="31">
        <v>6.64</v>
      </c>
      <c r="BD22" s="31">
        <v>0</v>
      </c>
    </row>
    <row r="23" spans="1:56" hidden="1">
      <c r="A23" t="s">
        <v>113</v>
      </c>
      <c r="B23" t="s">
        <v>367</v>
      </c>
      <c r="C23" t="s">
        <v>181</v>
      </c>
      <c r="D23" t="s">
        <v>64</v>
      </c>
      <c r="E23" t="s">
        <v>182</v>
      </c>
      <c r="F23" t="s">
        <v>367</v>
      </c>
      <c r="G23" t="s">
        <v>183</v>
      </c>
      <c r="H23" t="s">
        <v>64</v>
      </c>
      <c r="I23" t="s">
        <v>638</v>
      </c>
      <c r="J23" t="s">
        <v>63</v>
      </c>
      <c r="K23" t="s">
        <v>114</v>
      </c>
      <c r="L23" t="s">
        <v>63</v>
      </c>
      <c r="M23" t="s">
        <v>64</v>
      </c>
      <c r="N23" t="s">
        <v>438</v>
      </c>
      <c r="O23" t="s">
        <v>320</v>
      </c>
      <c r="P23" t="s">
        <v>368</v>
      </c>
      <c r="Q23" t="s">
        <v>917</v>
      </c>
      <c r="R23"/>
      <c r="S23" t="s">
        <v>918</v>
      </c>
      <c r="T23" s="38">
        <v>41723</v>
      </c>
      <c r="U23" s="38">
        <v>41681</v>
      </c>
      <c r="V23" s="38">
        <v>1</v>
      </c>
      <c r="W23" t="s">
        <v>917</v>
      </c>
      <c r="X23" t="s">
        <v>368</v>
      </c>
      <c r="Y23" t="s">
        <v>626</v>
      </c>
      <c r="Z23" t="s">
        <v>93</v>
      </c>
      <c r="AA23" t="s">
        <v>369</v>
      </c>
      <c r="AB23" t="s">
        <v>393</v>
      </c>
      <c r="AC23" t="s">
        <v>368</v>
      </c>
      <c r="AD23" t="s">
        <v>384</v>
      </c>
      <c r="AE23" t="s">
        <v>385</v>
      </c>
      <c r="AF23" t="s">
        <v>184</v>
      </c>
      <c r="AG23"/>
      <c r="AH23" t="s">
        <v>373</v>
      </c>
      <c r="AI23" t="s">
        <v>374</v>
      </c>
      <c r="AJ23" t="s">
        <v>375</v>
      </c>
      <c r="AK23" t="s">
        <v>185</v>
      </c>
      <c r="AL23" t="s">
        <v>186</v>
      </c>
      <c r="AM23"/>
      <c r="AN23" t="s">
        <v>91</v>
      </c>
      <c r="AO23" t="s">
        <v>376</v>
      </c>
      <c r="AP23" t="s">
        <v>193</v>
      </c>
      <c r="AQ23" t="s">
        <v>188</v>
      </c>
      <c r="AR23" t="s">
        <v>919</v>
      </c>
      <c r="AS23" t="s">
        <v>920</v>
      </c>
      <c r="AT23" t="s">
        <v>377</v>
      </c>
      <c r="AU23" t="s">
        <v>920</v>
      </c>
      <c r="AV23">
        <v>1</v>
      </c>
      <c r="AW23">
        <v>0</v>
      </c>
      <c r="AX23" s="31">
        <v>0</v>
      </c>
      <c r="AY23">
        <v>1</v>
      </c>
      <c r="AZ23" s="31">
        <v>0</v>
      </c>
      <c r="BA23" s="31">
        <v>10.4</v>
      </c>
      <c r="BB23" s="31">
        <v>10.4</v>
      </c>
      <c r="BC23" s="31">
        <v>10.4</v>
      </c>
      <c r="BD23" s="31">
        <v>0</v>
      </c>
    </row>
    <row r="24" spans="1:56">
      <c r="A24" t="s">
        <v>113</v>
      </c>
      <c r="B24" t="s">
        <v>367</v>
      </c>
      <c r="C24" t="s">
        <v>181</v>
      </c>
      <c r="D24" t="s">
        <v>64</v>
      </c>
      <c r="E24" t="s">
        <v>182</v>
      </c>
      <c r="F24" t="s">
        <v>367</v>
      </c>
      <c r="G24" t="s">
        <v>183</v>
      </c>
      <c r="H24" t="s">
        <v>64</v>
      </c>
      <c r="I24" t="s">
        <v>638</v>
      </c>
      <c r="J24" t="s">
        <v>63</v>
      </c>
      <c r="K24" t="s">
        <v>114</v>
      </c>
      <c r="L24" t="s">
        <v>63</v>
      </c>
      <c r="M24" t="s">
        <v>64</v>
      </c>
      <c r="N24" t="s">
        <v>438</v>
      </c>
      <c r="O24" t="s">
        <v>320</v>
      </c>
      <c r="P24" t="s">
        <v>368</v>
      </c>
      <c r="Q24" t="s">
        <v>627</v>
      </c>
      <c r="R24"/>
      <c r="S24" t="s">
        <v>625</v>
      </c>
      <c r="T24" s="38">
        <v>41723</v>
      </c>
      <c r="U24" s="38">
        <v>41681</v>
      </c>
      <c r="V24" s="38">
        <v>1</v>
      </c>
      <c r="W24" t="s">
        <v>627</v>
      </c>
      <c r="X24" t="s">
        <v>368</v>
      </c>
      <c r="Y24" t="s">
        <v>626</v>
      </c>
      <c r="Z24" t="s">
        <v>93</v>
      </c>
      <c r="AA24" t="s">
        <v>369</v>
      </c>
      <c r="AB24" t="s">
        <v>393</v>
      </c>
      <c r="AC24" t="s">
        <v>368</v>
      </c>
      <c r="AD24" t="s">
        <v>384</v>
      </c>
      <c r="AE24" t="s">
        <v>385</v>
      </c>
      <c r="AF24" t="s">
        <v>184</v>
      </c>
      <c r="AG24"/>
      <c r="AH24" t="s">
        <v>373</v>
      </c>
      <c r="AI24" t="s">
        <v>374</v>
      </c>
      <c r="AJ24" t="s">
        <v>375</v>
      </c>
      <c r="AK24" t="s">
        <v>189</v>
      </c>
      <c r="AL24" t="s">
        <v>190</v>
      </c>
      <c r="AM24" t="s">
        <v>395</v>
      </c>
      <c r="AN24" t="s">
        <v>91</v>
      </c>
      <c r="AO24" t="s">
        <v>378</v>
      </c>
      <c r="AP24" t="s">
        <v>193</v>
      </c>
      <c r="AQ24" t="s">
        <v>191</v>
      </c>
      <c r="AR24" t="s">
        <v>921</v>
      </c>
      <c r="AS24" t="s">
        <v>904</v>
      </c>
      <c r="AT24" t="s">
        <v>379</v>
      </c>
      <c r="AU24" t="s">
        <v>904</v>
      </c>
      <c r="AV24">
        <v>20</v>
      </c>
      <c r="AW24">
        <v>-9</v>
      </c>
      <c r="AX24" s="31">
        <v>-62.37</v>
      </c>
      <c r="AY24">
        <v>11</v>
      </c>
      <c r="AZ24" s="31">
        <v>7.76</v>
      </c>
      <c r="BA24" s="31">
        <v>133.38999999999999</v>
      </c>
      <c r="BB24" s="31">
        <v>63.26</v>
      </c>
      <c r="BC24" s="31">
        <v>125.63</v>
      </c>
      <c r="BD24" s="31">
        <v>0</v>
      </c>
    </row>
    <row r="25" spans="1:56" hidden="1">
      <c r="A25" t="s">
        <v>113</v>
      </c>
      <c r="B25" t="s">
        <v>367</v>
      </c>
      <c r="C25" t="s">
        <v>181</v>
      </c>
      <c r="D25" t="s">
        <v>64</v>
      </c>
      <c r="E25" t="s">
        <v>182</v>
      </c>
      <c r="F25" t="s">
        <v>367</v>
      </c>
      <c r="G25" t="s">
        <v>183</v>
      </c>
      <c r="H25" t="s">
        <v>64</v>
      </c>
      <c r="I25" t="s">
        <v>638</v>
      </c>
      <c r="J25" t="s">
        <v>63</v>
      </c>
      <c r="K25" t="s">
        <v>114</v>
      </c>
      <c r="L25" t="s">
        <v>63</v>
      </c>
      <c r="M25" t="s">
        <v>64</v>
      </c>
      <c r="N25" t="s">
        <v>195</v>
      </c>
      <c r="O25" t="s">
        <v>196</v>
      </c>
      <c r="P25" t="s">
        <v>368</v>
      </c>
      <c r="Q25" t="s">
        <v>922</v>
      </c>
      <c r="R25"/>
      <c r="S25" t="s">
        <v>923</v>
      </c>
      <c r="T25" s="38">
        <v>40039</v>
      </c>
      <c r="U25" s="38">
        <v>40039</v>
      </c>
      <c r="V25" s="38">
        <v>1</v>
      </c>
      <c r="W25" t="s">
        <v>922</v>
      </c>
      <c r="X25" t="s">
        <v>368</v>
      </c>
      <c r="Y25" t="s">
        <v>638</v>
      </c>
      <c r="Z25" t="s">
        <v>93</v>
      </c>
      <c r="AA25" t="s">
        <v>369</v>
      </c>
      <c r="AB25" t="s">
        <v>370</v>
      </c>
      <c r="AC25" t="s">
        <v>368</v>
      </c>
      <c r="AD25" t="s">
        <v>371</v>
      </c>
      <c r="AE25" t="s">
        <v>372</v>
      </c>
      <c r="AF25" t="s">
        <v>184</v>
      </c>
      <c r="AG25"/>
      <c r="AH25" t="s">
        <v>373</v>
      </c>
      <c r="AI25" t="s">
        <v>374</v>
      </c>
      <c r="AJ25" t="s">
        <v>375</v>
      </c>
      <c r="AK25" t="s">
        <v>185</v>
      </c>
      <c r="AL25" t="s">
        <v>186</v>
      </c>
      <c r="AM25"/>
      <c r="AN25" t="s">
        <v>91</v>
      </c>
      <c r="AO25" t="s">
        <v>380</v>
      </c>
      <c r="AP25" t="s">
        <v>187</v>
      </c>
      <c r="AQ25" t="s">
        <v>188</v>
      </c>
      <c r="AR25" t="s">
        <v>901</v>
      </c>
      <c r="AS25" t="s">
        <v>902</v>
      </c>
      <c r="AT25" t="s">
        <v>381</v>
      </c>
      <c r="AU25" t="s">
        <v>902</v>
      </c>
      <c r="AV25">
        <v>8</v>
      </c>
      <c r="AW25">
        <v>0</v>
      </c>
      <c r="AX25" s="31">
        <v>0</v>
      </c>
      <c r="AY25">
        <v>8</v>
      </c>
      <c r="AZ25" s="31">
        <v>3.48</v>
      </c>
      <c r="BA25" s="31">
        <v>90.98</v>
      </c>
      <c r="BB25" s="31">
        <v>87.5</v>
      </c>
      <c r="BC25" s="31">
        <v>87.5</v>
      </c>
      <c r="BD25" s="31">
        <v>0</v>
      </c>
    </row>
    <row r="26" spans="1:56">
      <c r="A26" t="s">
        <v>113</v>
      </c>
      <c r="B26" t="s">
        <v>367</v>
      </c>
      <c r="C26" t="s">
        <v>181</v>
      </c>
      <c r="D26" t="s">
        <v>64</v>
      </c>
      <c r="E26" t="s">
        <v>182</v>
      </c>
      <c r="F26" t="s">
        <v>367</v>
      </c>
      <c r="G26" t="s">
        <v>183</v>
      </c>
      <c r="H26" t="s">
        <v>64</v>
      </c>
      <c r="I26" t="s">
        <v>638</v>
      </c>
      <c r="J26" t="s">
        <v>63</v>
      </c>
      <c r="K26" t="s">
        <v>114</v>
      </c>
      <c r="L26" t="s">
        <v>63</v>
      </c>
      <c r="M26" t="s">
        <v>64</v>
      </c>
      <c r="N26" t="s">
        <v>195</v>
      </c>
      <c r="O26" t="s">
        <v>196</v>
      </c>
      <c r="P26" t="s">
        <v>368</v>
      </c>
      <c r="Q26" t="s">
        <v>754</v>
      </c>
      <c r="R26"/>
      <c r="S26" t="s">
        <v>753</v>
      </c>
      <c r="T26" s="38">
        <v>40039</v>
      </c>
      <c r="U26" s="38">
        <v>40039</v>
      </c>
      <c r="V26" s="38">
        <v>1</v>
      </c>
      <c r="W26" t="s">
        <v>754</v>
      </c>
      <c r="X26" t="s">
        <v>368</v>
      </c>
      <c r="Y26" t="s">
        <v>638</v>
      </c>
      <c r="Z26" t="s">
        <v>93</v>
      </c>
      <c r="AA26" t="s">
        <v>369</v>
      </c>
      <c r="AB26" t="s">
        <v>370</v>
      </c>
      <c r="AC26" t="s">
        <v>368</v>
      </c>
      <c r="AD26" t="s">
        <v>371</v>
      </c>
      <c r="AE26" t="s">
        <v>372</v>
      </c>
      <c r="AF26" t="s">
        <v>184</v>
      </c>
      <c r="AG26"/>
      <c r="AH26" t="s">
        <v>373</v>
      </c>
      <c r="AI26" t="s">
        <v>374</v>
      </c>
      <c r="AJ26" t="s">
        <v>375</v>
      </c>
      <c r="AK26" t="s">
        <v>189</v>
      </c>
      <c r="AL26" t="s">
        <v>190</v>
      </c>
      <c r="AM26"/>
      <c r="AN26" t="s">
        <v>91</v>
      </c>
      <c r="AO26" t="s">
        <v>378</v>
      </c>
      <c r="AP26" t="s">
        <v>187</v>
      </c>
      <c r="AQ26" t="s">
        <v>191</v>
      </c>
      <c r="AR26" t="s">
        <v>903</v>
      </c>
      <c r="AS26" t="s">
        <v>904</v>
      </c>
      <c r="AT26" t="s">
        <v>379</v>
      </c>
      <c r="AU26" t="s">
        <v>904</v>
      </c>
      <c r="AV26">
        <v>5</v>
      </c>
      <c r="AW26">
        <v>-1</v>
      </c>
      <c r="AX26" s="31">
        <v>-7.14</v>
      </c>
      <c r="AY26">
        <v>4</v>
      </c>
      <c r="AZ26" s="31">
        <v>4.3099999999999996</v>
      </c>
      <c r="BA26" s="31">
        <v>37.51</v>
      </c>
      <c r="BB26" s="31">
        <v>26.06</v>
      </c>
      <c r="BC26" s="31">
        <v>33.200000000000003</v>
      </c>
      <c r="BD26" s="31">
        <v>0</v>
      </c>
    </row>
    <row r="27" spans="1:56" hidden="1">
      <c r="A27" t="s">
        <v>113</v>
      </c>
      <c r="B27" t="s">
        <v>367</v>
      </c>
      <c r="C27" t="s">
        <v>181</v>
      </c>
      <c r="D27" t="s">
        <v>64</v>
      </c>
      <c r="E27" t="s">
        <v>182</v>
      </c>
      <c r="F27" t="s">
        <v>367</v>
      </c>
      <c r="G27" t="s">
        <v>183</v>
      </c>
      <c r="H27" t="s">
        <v>64</v>
      </c>
      <c r="I27" t="s">
        <v>638</v>
      </c>
      <c r="J27" t="s">
        <v>63</v>
      </c>
      <c r="K27" t="s">
        <v>114</v>
      </c>
      <c r="L27" t="s">
        <v>63</v>
      </c>
      <c r="M27" t="s">
        <v>64</v>
      </c>
      <c r="N27" t="s">
        <v>476</v>
      </c>
      <c r="O27" t="s">
        <v>459</v>
      </c>
      <c r="P27" t="s">
        <v>459</v>
      </c>
      <c r="Q27" t="s">
        <v>729</v>
      </c>
      <c r="R27"/>
      <c r="S27" t="s">
        <v>728</v>
      </c>
      <c r="T27" s="38">
        <v>41870</v>
      </c>
      <c r="U27" s="38">
        <v>41870</v>
      </c>
      <c r="V27" s="38">
        <v>41870</v>
      </c>
      <c r="W27" t="s">
        <v>729</v>
      </c>
      <c r="X27" t="s">
        <v>495</v>
      </c>
      <c r="Y27" t="s">
        <v>626</v>
      </c>
      <c r="Z27" t="s">
        <v>93</v>
      </c>
      <c r="AA27" t="s">
        <v>369</v>
      </c>
      <c r="AB27" t="s">
        <v>393</v>
      </c>
      <c r="AC27" t="s">
        <v>393</v>
      </c>
      <c r="AD27" t="s">
        <v>371</v>
      </c>
      <c r="AE27" t="s">
        <v>372</v>
      </c>
      <c r="AF27" t="s">
        <v>184</v>
      </c>
      <c r="AG27"/>
      <c r="AH27" t="s">
        <v>373</v>
      </c>
      <c r="AI27" t="s">
        <v>374</v>
      </c>
      <c r="AJ27" t="s">
        <v>375</v>
      </c>
      <c r="AK27" t="s">
        <v>185</v>
      </c>
      <c r="AL27" t="s">
        <v>186</v>
      </c>
      <c r="AM27" t="s">
        <v>496</v>
      </c>
      <c r="AN27" t="s">
        <v>91</v>
      </c>
      <c r="AO27" t="s">
        <v>380</v>
      </c>
      <c r="AP27" t="s">
        <v>193</v>
      </c>
      <c r="AQ27" t="s">
        <v>188</v>
      </c>
      <c r="AR27" t="s">
        <v>924</v>
      </c>
      <c r="AS27" t="s">
        <v>902</v>
      </c>
      <c r="AT27" t="s">
        <v>381</v>
      </c>
      <c r="AU27" t="s">
        <v>902</v>
      </c>
      <c r="AV27">
        <v>359</v>
      </c>
      <c r="AW27">
        <v>0</v>
      </c>
      <c r="AX27" s="31">
        <v>0</v>
      </c>
      <c r="AY27">
        <v>359</v>
      </c>
      <c r="AZ27" s="31">
        <v>103.16</v>
      </c>
      <c r="BA27" s="31">
        <v>4160.7299999999996</v>
      </c>
      <c r="BB27" s="31">
        <v>4057.57</v>
      </c>
      <c r="BC27" s="31">
        <v>4057.57</v>
      </c>
      <c r="BD27" s="31">
        <v>0</v>
      </c>
    </row>
    <row r="28" spans="1:56">
      <c r="A28" t="s">
        <v>113</v>
      </c>
      <c r="B28" t="s">
        <v>367</v>
      </c>
      <c r="C28" t="s">
        <v>181</v>
      </c>
      <c r="D28" t="s">
        <v>64</v>
      </c>
      <c r="E28" t="s">
        <v>182</v>
      </c>
      <c r="F28" t="s">
        <v>367</v>
      </c>
      <c r="G28" t="s">
        <v>183</v>
      </c>
      <c r="H28" t="s">
        <v>64</v>
      </c>
      <c r="I28" t="s">
        <v>638</v>
      </c>
      <c r="J28" t="s">
        <v>63</v>
      </c>
      <c r="K28" t="s">
        <v>114</v>
      </c>
      <c r="L28" t="s">
        <v>63</v>
      </c>
      <c r="M28" t="s">
        <v>64</v>
      </c>
      <c r="N28" t="s">
        <v>476</v>
      </c>
      <c r="O28" t="s">
        <v>459</v>
      </c>
      <c r="P28" t="s">
        <v>459</v>
      </c>
      <c r="Q28" t="s">
        <v>710</v>
      </c>
      <c r="R28"/>
      <c r="S28" t="s">
        <v>709</v>
      </c>
      <c r="T28" s="38">
        <v>41870</v>
      </c>
      <c r="U28" s="38">
        <v>41870</v>
      </c>
      <c r="V28" s="38">
        <v>41870</v>
      </c>
      <c r="W28" t="s">
        <v>710</v>
      </c>
      <c r="X28" t="s">
        <v>495</v>
      </c>
      <c r="Y28" t="s">
        <v>626</v>
      </c>
      <c r="Z28" t="s">
        <v>93</v>
      </c>
      <c r="AA28" t="s">
        <v>369</v>
      </c>
      <c r="AB28" t="s">
        <v>393</v>
      </c>
      <c r="AC28" t="s">
        <v>393</v>
      </c>
      <c r="AD28" t="s">
        <v>371</v>
      </c>
      <c r="AE28" t="s">
        <v>372</v>
      </c>
      <c r="AF28" t="s">
        <v>184</v>
      </c>
      <c r="AG28"/>
      <c r="AH28" t="s">
        <v>373</v>
      </c>
      <c r="AI28" t="s">
        <v>374</v>
      </c>
      <c r="AJ28" t="s">
        <v>375</v>
      </c>
      <c r="AK28" t="s">
        <v>189</v>
      </c>
      <c r="AL28" t="s">
        <v>190</v>
      </c>
      <c r="AM28" t="s">
        <v>497</v>
      </c>
      <c r="AN28" t="s">
        <v>91</v>
      </c>
      <c r="AO28" t="s">
        <v>378</v>
      </c>
      <c r="AP28" t="s">
        <v>193</v>
      </c>
      <c r="AQ28" t="s">
        <v>191</v>
      </c>
      <c r="AR28" t="s">
        <v>925</v>
      </c>
      <c r="AS28" t="s">
        <v>904</v>
      </c>
      <c r="AT28" t="s">
        <v>379</v>
      </c>
      <c r="AU28" t="s">
        <v>904</v>
      </c>
      <c r="AV28">
        <v>1416</v>
      </c>
      <c r="AW28">
        <v>-84</v>
      </c>
      <c r="AX28" s="31">
        <v>-595.39</v>
      </c>
      <c r="AY28">
        <v>1332</v>
      </c>
      <c r="AZ28" s="31">
        <v>868.3</v>
      </c>
      <c r="BA28" s="31">
        <v>10045.790000000001</v>
      </c>
      <c r="BB28" s="31">
        <v>8582.1</v>
      </c>
      <c r="BC28" s="31">
        <v>9177.49</v>
      </c>
      <c r="BD28" s="31">
        <v>0</v>
      </c>
    </row>
    <row r="29" spans="1:56">
      <c r="A29" t="s">
        <v>113</v>
      </c>
      <c r="B29" t="s">
        <v>367</v>
      </c>
      <c r="C29" t="s">
        <v>181</v>
      </c>
      <c r="D29" t="s">
        <v>64</v>
      </c>
      <c r="E29" t="s">
        <v>182</v>
      </c>
      <c r="F29" t="s">
        <v>367</v>
      </c>
      <c r="G29" t="s">
        <v>183</v>
      </c>
      <c r="H29" t="s">
        <v>64</v>
      </c>
      <c r="I29" t="s">
        <v>638</v>
      </c>
      <c r="J29" t="s">
        <v>63</v>
      </c>
      <c r="K29" t="s">
        <v>114</v>
      </c>
      <c r="L29" t="s">
        <v>63</v>
      </c>
      <c r="M29" t="s">
        <v>64</v>
      </c>
      <c r="N29" t="s">
        <v>476</v>
      </c>
      <c r="O29" t="s">
        <v>459</v>
      </c>
      <c r="P29" t="s">
        <v>459</v>
      </c>
      <c r="Q29" t="s">
        <v>710</v>
      </c>
      <c r="R29"/>
      <c r="S29" t="s">
        <v>709</v>
      </c>
      <c r="T29" s="38">
        <v>41870</v>
      </c>
      <c r="U29" s="38">
        <v>41870</v>
      </c>
      <c r="V29" s="38">
        <v>41870</v>
      </c>
      <c r="W29" t="s">
        <v>710</v>
      </c>
      <c r="X29" t="s">
        <v>495</v>
      </c>
      <c r="Y29" t="s">
        <v>626</v>
      </c>
      <c r="Z29" t="s">
        <v>475</v>
      </c>
      <c r="AA29" t="s">
        <v>369</v>
      </c>
      <c r="AB29" t="s">
        <v>393</v>
      </c>
      <c r="AC29" t="s">
        <v>393</v>
      </c>
      <c r="AD29" t="s">
        <v>371</v>
      </c>
      <c r="AE29" t="s">
        <v>372</v>
      </c>
      <c r="AF29" t="s">
        <v>373</v>
      </c>
      <c r="AG29"/>
      <c r="AH29" t="s">
        <v>373</v>
      </c>
      <c r="AI29" t="s">
        <v>374</v>
      </c>
      <c r="AJ29" t="s">
        <v>375</v>
      </c>
      <c r="AK29" t="s">
        <v>189</v>
      </c>
      <c r="AL29" t="s">
        <v>190</v>
      </c>
      <c r="AM29" t="s">
        <v>497</v>
      </c>
      <c r="AN29" t="s">
        <v>91</v>
      </c>
      <c r="AO29" t="s">
        <v>378</v>
      </c>
      <c r="AP29" t="s">
        <v>193</v>
      </c>
      <c r="AQ29" t="s">
        <v>191</v>
      </c>
      <c r="AR29" t="s">
        <v>925</v>
      </c>
      <c r="AS29" t="s">
        <v>904</v>
      </c>
      <c r="AT29" t="s">
        <v>379</v>
      </c>
      <c r="AU29" t="s">
        <v>904</v>
      </c>
      <c r="AV29">
        <v>50</v>
      </c>
      <c r="AW29">
        <v>0</v>
      </c>
      <c r="AX29" s="31">
        <v>0</v>
      </c>
      <c r="AY29">
        <v>50</v>
      </c>
      <c r="AZ29" s="31">
        <v>0</v>
      </c>
      <c r="BA29" s="31">
        <v>0</v>
      </c>
      <c r="BB29" s="31">
        <v>0</v>
      </c>
      <c r="BC29" s="31">
        <v>0</v>
      </c>
      <c r="BD29" s="31">
        <v>0</v>
      </c>
    </row>
    <row r="30" spans="1:56">
      <c r="A30" t="s">
        <v>113</v>
      </c>
      <c r="B30" t="s">
        <v>367</v>
      </c>
      <c r="C30" t="s">
        <v>181</v>
      </c>
      <c r="D30" t="s">
        <v>64</v>
      </c>
      <c r="E30" t="s">
        <v>182</v>
      </c>
      <c r="F30" t="s">
        <v>367</v>
      </c>
      <c r="G30" t="s">
        <v>183</v>
      </c>
      <c r="H30" t="s">
        <v>64</v>
      </c>
      <c r="I30" t="s">
        <v>638</v>
      </c>
      <c r="J30" t="s">
        <v>63</v>
      </c>
      <c r="K30" t="s">
        <v>114</v>
      </c>
      <c r="L30" t="s">
        <v>63</v>
      </c>
      <c r="M30" t="s">
        <v>64</v>
      </c>
      <c r="N30" t="s">
        <v>534</v>
      </c>
      <c r="O30" t="s">
        <v>503</v>
      </c>
      <c r="P30" t="s">
        <v>368</v>
      </c>
      <c r="Q30" t="s">
        <v>926</v>
      </c>
      <c r="R30"/>
      <c r="S30" t="s">
        <v>927</v>
      </c>
      <c r="T30" s="38">
        <v>40417</v>
      </c>
      <c r="U30" s="38">
        <v>40417</v>
      </c>
      <c r="V30" s="38">
        <v>1</v>
      </c>
      <c r="W30" t="s">
        <v>926</v>
      </c>
      <c r="X30" t="s">
        <v>368</v>
      </c>
      <c r="Y30" t="s">
        <v>638</v>
      </c>
      <c r="Z30" t="s">
        <v>93</v>
      </c>
      <c r="AA30" t="s">
        <v>369</v>
      </c>
      <c r="AB30" t="s">
        <v>370</v>
      </c>
      <c r="AC30" t="s">
        <v>368</v>
      </c>
      <c r="AD30" t="s">
        <v>371</v>
      </c>
      <c r="AE30" t="s">
        <v>372</v>
      </c>
      <c r="AF30" t="s">
        <v>184</v>
      </c>
      <c r="AG30"/>
      <c r="AH30" t="s">
        <v>373</v>
      </c>
      <c r="AI30" t="s">
        <v>374</v>
      </c>
      <c r="AJ30" t="s">
        <v>375</v>
      </c>
      <c r="AK30" t="s">
        <v>189</v>
      </c>
      <c r="AL30" t="s">
        <v>190</v>
      </c>
      <c r="AM30"/>
      <c r="AN30" t="s">
        <v>91</v>
      </c>
      <c r="AO30" t="s">
        <v>378</v>
      </c>
      <c r="AP30" t="s">
        <v>187</v>
      </c>
      <c r="AQ30" t="s">
        <v>191</v>
      </c>
      <c r="AR30" t="s">
        <v>903</v>
      </c>
      <c r="AS30" t="s">
        <v>904</v>
      </c>
      <c r="AT30" t="s">
        <v>379</v>
      </c>
      <c r="AU30" t="s">
        <v>904</v>
      </c>
      <c r="AV30">
        <v>2</v>
      </c>
      <c r="AW30">
        <v>0</v>
      </c>
      <c r="AX30" s="31">
        <v>0</v>
      </c>
      <c r="AY30">
        <v>2</v>
      </c>
      <c r="AZ30" s="31">
        <v>0</v>
      </c>
      <c r="BA30" s="31">
        <v>15</v>
      </c>
      <c r="BB30" s="31">
        <v>15</v>
      </c>
      <c r="BC30" s="31">
        <v>15</v>
      </c>
      <c r="BD30" s="31">
        <v>0</v>
      </c>
    </row>
    <row r="31" spans="1:56" hidden="1">
      <c r="A31" t="s">
        <v>113</v>
      </c>
      <c r="B31" t="s">
        <v>367</v>
      </c>
      <c r="C31" t="s">
        <v>181</v>
      </c>
      <c r="D31" t="s">
        <v>64</v>
      </c>
      <c r="E31" t="s">
        <v>182</v>
      </c>
      <c r="F31" t="s">
        <v>367</v>
      </c>
      <c r="G31" t="s">
        <v>183</v>
      </c>
      <c r="H31" t="s">
        <v>64</v>
      </c>
      <c r="I31" t="s">
        <v>638</v>
      </c>
      <c r="J31" t="s">
        <v>63</v>
      </c>
      <c r="K31" t="s">
        <v>114</v>
      </c>
      <c r="L31" t="s">
        <v>63</v>
      </c>
      <c r="M31" t="s">
        <v>64</v>
      </c>
      <c r="N31" t="s">
        <v>197</v>
      </c>
      <c r="O31" t="s">
        <v>123</v>
      </c>
      <c r="P31" t="s">
        <v>368</v>
      </c>
      <c r="Q31" t="s">
        <v>871</v>
      </c>
      <c r="R31"/>
      <c r="S31" t="s">
        <v>928</v>
      </c>
      <c r="T31" s="38">
        <v>41306</v>
      </c>
      <c r="U31" s="38">
        <v>41306</v>
      </c>
      <c r="V31" s="38">
        <v>1</v>
      </c>
      <c r="W31" t="s">
        <v>871</v>
      </c>
      <c r="X31" t="s">
        <v>368</v>
      </c>
      <c r="Y31" t="s">
        <v>638</v>
      </c>
      <c r="Z31" t="s">
        <v>93</v>
      </c>
      <c r="AA31" t="s">
        <v>369</v>
      </c>
      <c r="AB31" t="s">
        <v>386</v>
      </c>
      <c r="AC31" t="s">
        <v>368</v>
      </c>
      <c r="AD31" t="s">
        <v>371</v>
      </c>
      <c r="AE31" t="s">
        <v>372</v>
      </c>
      <c r="AF31" t="s">
        <v>184</v>
      </c>
      <c r="AG31"/>
      <c r="AH31" t="s">
        <v>373</v>
      </c>
      <c r="AI31" t="s">
        <v>374</v>
      </c>
      <c r="AJ31" t="s">
        <v>375</v>
      </c>
      <c r="AK31" t="s">
        <v>185</v>
      </c>
      <c r="AL31" t="s">
        <v>186</v>
      </c>
      <c r="AM31"/>
      <c r="AN31" t="s">
        <v>91</v>
      </c>
      <c r="AO31" t="s">
        <v>380</v>
      </c>
      <c r="AP31" t="s">
        <v>187</v>
      </c>
      <c r="AQ31" t="s">
        <v>188</v>
      </c>
      <c r="AR31" t="s">
        <v>901</v>
      </c>
      <c r="AS31" t="s">
        <v>902</v>
      </c>
      <c r="AT31" t="s">
        <v>381</v>
      </c>
      <c r="AU31" t="s">
        <v>902</v>
      </c>
      <c r="AV31">
        <v>14</v>
      </c>
      <c r="AW31">
        <v>0</v>
      </c>
      <c r="AX31" s="31">
        <v>0</v>
      </c>
      <c r="AY31">
        <v>14</v>
      </c>
      <c r="AZ31" s="31">
        <v>5.22</v>
      </c>
      <c r="BA31" s="31">
        <v>158.78</v>
      </c>
      <c r="BB31" s="31">
        <v>153.56</v>
      </c>
      <c r="BC31" s="31">
        <v>153.56</v>
      </c>
      <c r="BD31" s="31">
        <v>0</v>
      </c>
    </row>
    <row r="32" spans="1:56">
      <c r="A32" t="s">
        <v>113</v>
      </c>
      <c r="B32" t="s">
        <v>367</v>
      </c>
      <c r="C32" t="s">
        <v>181</v>
      </c>
      <c r="D32" t="s">
        <v>64</v>
      </c>
      <c r="E32" t="s">
        <v>182</v>
      </c>
      <c r="F32" t="s">
        <v>367</v>
      </c>
      <c r="G32" t="s">
        <v>183</v>
      </c>
      <c r="H32" t="s">
        <v>64</v>
      </c>
      <c r="I32" t="s">
        <v>638</v>
      </c>
      <c r="J32" t="s">
        <v>63</v>
      </c>
      <c r="K32" t="s">
        <v>114</v>
      </c>
      <c r="L32" t="s">
        <v>63</v>
      </c>
      <c r="M32" t="s">
        <v>64</v>
      </c>
      <c r="N32" t="s">
        <v>197</v>
      </c>
      <c r="O32" t="s">
        <v>123</v>
      </c>
      <c r="P32" t="s">
        <v>368</v>
      </c>
      <c r="Q32" t="s">
        <v>684</v>
      </c>
      <c r="R32"/>
      <c r="S32" t="s">
        <v>683</v>
      </c>
      <c r="T32" s="38">
        <v>41306</v>
      </c>
      <c r="U32" s="38">
        <v>41306</v>
      </c>
      <c r="V32" s="38">
        <v>1</v>
      </c>
      <c r="W32" t="s">
        <v>684</v>
      </c>
      <c r="X32" t="s">
        <v>368</v>
      </c>
      <c r="Y32" t="s">
        <v>638</v>
      </c>
      <c r="Z32" t="s">
        <v>93</v>
      </c>
      <c r="AA32" t="s">
        <v>369</v>
      </c>
      <c r="AB32" t="s">
        <v>386</v>
      </c>
      <c r="AC32" t="s">
        <v>368</v>
      </c>
      <c r="AD32" t="s">
        <v>371</v>
      </c>
      <c r="AE32" t="s">
        <v>372</v>
      </c>
      <c r="AF32" t="s">
        <v>184</v>
      </c>
      <c r="AG32"/>
      <c r="AH32" t="s">
        <v>373</v>
      </c>
      <c r="AI32" t="s">
        <v>374</v>
      </c>
      <c r="AJ32" t="s">
        <v>375</v>
      </c>
      <c r="AK32" t="s">
        <v>189</v>
      </c>
      <c r="AL32" t="s">
        <v>190</v>
      </c>
      <c r="AM32"/>
      <c r="AN32" t="s">
        <v>91</v>
      </c>
      <c r="AO32" t="s">
        <v>378</v>
      </c>
      <c r="AP32" t="s">
        <v>187</v>
      </c>
      <c r="AQ32" t="s">
        <v>191</v>
      </c>
      <c r="AR32" t="s">
        <v>903</v>
      </c>
      <c r="AS32" t="s">
        <v>904</v>
      </c>
      <c r="AT32" t="s">
        <v>379</v>
      </c>
      <c r="AU32" t="s">
        <v>904</v>
      </c>
      <c r="AV32">
        <v>23</v>
      </c>
      <c r="AW32">
        <v>-24</v>
      </c>
      <c r="AX32" s="31">
        <v>-171.58</v>
      </c>
      <c r="AY32">
        <v>-1</v>
      </c>
      <c r="AZ32" s="31">
        <v>16.399999999999999</v>
      </c>
      <c r="BA32" s="31">
        <v>172.56</v>
      </c>
      <c r="BB32" s="31">
        <v>-15.42</v>
      </c>
      <c r="BC32" s="31">
        <v>156.16</v>
      </c>
      <c r="BD32" s="31">
        <v>0</v>
      </c>
    </row>
    <row r="33" spans="1:56">
      <c r="A33" t="s">
        <v>113</v>
      </c>
      <c r="B33" t="s">
        <v>367</v>
      </c>
      <c r="C33" t="s">
        <v>181</v>
      </c>
      <c r="D33" t="s">
        <v>64</v>
      </c>
      <c r="E33" t="s">
        <v>182</v>
      </c>
      <c r="F33" t="s">
        <v>367</v>
      </c>
      <c r="G33" t="s">
        <v>183</v>
      </c>
      <c r="H33" t="s">
        <v>64</v>
      </c>
      <c r="I33" t="s">
        <v>638</v>
      </c>
      <c r="J33" t="s">
        <v>63</v>
      </c>
      <c r="K33" t="s">
        <v>114</v>
      </c>
      <c r="L33" t="s">
        <v>63</v>
      </c>
      <c r="M33" t="s">
        <v>64</v>
      </c>
      <c r="N33" t="s">
        <v>535</v>
      </c>
      <c r="O33" t="s">
        <v>536</v>
      </c>
      <c r="P33" t="s">
        <v>368</v>
      </c>
      <c r="Q33" t="s">
        <v>929</v>
      </c>
      <c r="R33"/>
      <c r="S33" t="s">
        <v>930</v>
      </c>
      <c r="T33" s="38">
        <v>39269</v>
      </c>
      <c r="U33" s="38">
        <v>39269</v>
      </c>
      <c r="V33" s="38">
        <v>1</v>
      </c>
      <c r="W33" t="s">
        <v>929</v>
      </c>
      <c r="X33" t="s">
        <v>368</v>
      </c>
      <c r="Y33" t="s">
        <v>638</v>
      </c>
      <c r="Z33" t="s">
        <v>93</v>
      </c>
      <c r="AA33" t="s">
        <v>369</v>
      </c>
      <c r="AB33" t="s">
        <v>370</v>
      </c>
      <c r="AC33" t="s">
        <v>368</v>
      </c>
      <c r="AD33" t="s">
        <v>371</v>
      </c>
      <c r="AE33" t="s">
        <v>372</v>
      </c>
      <c r="AF33" t="s">
        <v>184</v>
      </c>
      <c r="AG33"/>
      <c r="AH33" t="s">
        <v>373</v>
      </c>
      <c r="AI33" t="s">
        <v>374</v>
      </c>
      <c r="AJ33" t="s">
        <v>375</v>
      </c>
      <c r="AK33" t="s">
        <v>189</v>
      </c>
      <c r="AL33" t="s">
        <v>190</v>
      </c>
      <c r="AM33"/>
      <c r="AN33" t="s">
        <v>91</v>
      </c>
      <c r="AO33" t="s">
        <v>378</v>
      </c>
      <c r="AP33" t="s">
        <v>187</v>
      </c>
      <c r="AQ33" t="s">
        <v>191</v>
      </c>
      <c r="AR33" t="s">
        <v>903</v>
      </c>
      <c r="AS33" t="s">
        <v>904</v>
      </c>
      <c r="AT33" t="s">
        <v>379</v>
      </c>
      <c r="AU33" t="s">
        <v>904</v>
      </c>
      <c r="AV33">
        <v>4</v>
      </c>
      <c r="AW33">
        <v>0</v>
      </c>
      <c r="AX33" s="31">
        <v>0</v>
      </c>
      <c r="AY33">
        <v>4</v>
      </c>
      <c r="AZ33" s="31">
        <v>1.72</v>
      </c>
      <c r="BA33" s="31">
        <v>30</v>
      </c>
      <c r="BB33" s="31">
        <v>28.28</v>
      </c>
      <c r="BC33" s="31">
        <v>28.28</v>
      </c>
      <c r="BD33" s="31">
        <v>0</v>
      </c>
    </row>
    <row r="34" spans="1:56" hidden="1">
      <c r="A34" t="s">
        <v>113</v>
      </c>
      <c r="B34" t="s">
        <v>367</v>
      </c>
      <c r="C34" t="s">
        <v>181</v>
      </c>
      <c r="D34" t="s">
        <v>64</v>
      </c>
      <c r="E34" t="s">
        <v>182</v>
      </c>
      <c r="F34" t="s">
        <v>367</v>
      </c>
      <c r="G34" t="s">
        <v>183</v>
      </c>
      <c r="H34" t="s">
        <v>64</v>
      </c>
      <c r="I34" t="s">
        <v>638</v>
      </c>
      <c r="J34" t="s">
        <v>63</v>
      </c>
      <c r="K34" t="s">
        <v>114</v>
      </c>
      <c r="L34" t="s">
        <v>63</v>
      </c>
      <c r="M34" t="s">
        <v>64</v>
      </c>
      <c r="N34" t="s">
        <v>124</v>
      </c>
      <c r="O34" t="s">
        <v>198</v>
      </c>
      <c r="P34" t="s">
        <v>368</v>
      </c>
      <c r="Q34" t="s">
        <v>811</v>
      </c>
      <c r="R34"/>
      <c r="S34" t="s">
        <v>810</v>
      </c>
      <c r="T34" s="38">
        <v>40081</v>
      </c>
      <c r="U34" s="38">
        <v>40081</v>
      </c>
      <c r="V34" s="38">
        <v>1</v>
      </c>
      <c r="W34" t="s">
        <v>811</v>
      </c>
      <c r="X34" t="s">
        <v>368</v>
      </c>
      <c r="Y34" t="s">
        <v>638</v>
      </c>
      <c r="Z34" t="s">
        <v>93</v>
      </c>
      <c r="AA34" t="s">
        <v>369</v>
      </c>
      <c r="AB34" t="s">
        <v>370</v>
      </c>
      <c r="AC34" t="s">
        <v>368</v>
      </c>
      <c r="AD34" t="s">
        <v>371</v>
      </c>
      <c r="AE34" t="s">
        <v>372</v>
      </c>
      <c r="AF34" t="s">
        <v>184</v>
      </c>
      <c r="AG34"/>
      <c r="AH34" t="s">
        <v>373</v>
      </c>
      <c r="AI34" t="s">
        <v>374</v>
      </c>
      <c r="AJ34" t="s">
        <v>375</v>
      </c>
      <c r="AK34" t="s">
        <v>185</v>
      </c>
      <c r="AL34" t="s">
        <v>186</v>
      </c>
      <c r="AM34"/>
      <c r="AN34" t="s">
        <v>91</v>
      </c>
      <c r="AO34" t="s">
        <v>380</v>
      </c>
      <c r="AP34" t="s">
        <v>187</v>
      </c>
      <c r="AQ34" t="s">
        <v>188</v>
      </c>
      <c r="AR34" t="s">
        <v>901</v>
      </c>
      <c r="AS34" t="s">
        <v>902</v>
      </c>
      <c r="AT34" t="s">
        <v>381</v>
      </c>
      <c r="AU34" t="s">
        <v>902</v>
      </c>
      <c r="AV34">
        <v>119</v>
      </c>
      <c r="AW34">
        <v>0</v>
      </c>
      <c r="AX34" s="31">
        <v>0</v>
      </c>
      <c r="AY34">
        <v>119</v>
      </c>
      <c r="AZ34" s="31">
        <v>41.17</v>
      </c>
      <c r="BA34" s="31">
        <v>1373.98</v>
      </c>
      <c r="BB34" s="31">
        <v>1332.81</v>
      </c>
      <c r="BC34" s="31">
        <v>1332.81</v>
      </c>
      <c r="BD34" s="31">
        <v>0</v>
      </c>
    </row>
    <row r="35" spans="1:56" hidden="1">
      <c r="A35" t="s">
        <v>113</v>
      </c>
      <c r="B35" t="s">
        <v>367</v>
      </c>
      <c r="C35" t="s">
        <v>181</v>
      </c>
      <c r="D35" t="s">
        <v>64</v>
      </c>
      <c r="E35" t="s">
        <v>182</v>
      </c>
      <c r="F35" t="s">
        <v>367</v>
      </c>
      <c r="G35" t="s">
        <v>183</v>
      </c>
      <c r="H35" t="s">
        <v>64</v>
      </c>
      <c r="I35" t="s">
        <v>638</v>
      </c>
      <c r="J35" t="s">
        <v>63</v>
      </c>
      <c r="K35" t="s">
        <v>114</v>
      </c>
      <c r="L35" t="s">
        <v>63</v>
      </c>
      <c r="M35" t="s">
        <v>64</v>
      </c>
      <c r="N35" t="s">
        <v>124</v>
      </c>
      <c r="O35" t="s">
        <v>198</v>
      </c>
      <c r="P35" t="s">
        <v>368</v>
      </c>
      <c r="Q35" t="s">
        <v>811</v>
      </c>
      <c r="R35"/>
      <c r="S35" t="s">
        <v>810</v>
      </c>
      <c r="T35" s="38">
        <v>40081</v>
      </c>
      <c r="U35" s="38">
        <v>40081</v>
      </c>
      <c r="V35" s="38">
        <v>1</v>
      </c>
      <c r="W35" t="s">
        <v>811</v>
      </c>
      <c r="X35" t="s">
        <v>368</v>
      </c>
      <c r="Y35" t="s">
        <v>638</v>
      </c>
      <c r="Z35" t="s">
        <v>475</v>
      </c>
      <c r="AA35" t="s">
        <v>369</v>
      </c>
      <c r="AB35" t="s">
        <v>370</v>
      </c>
      <c r="AC35" t="s">
        <v>368</v>
      </c>
      <c r="AD35" t="s">
        <v>371</v>
      </c>
      <c r="AE35" t="s">
        <v>372</v>
      </c>
      <c r="AF35" t="s">
        <v>373</v>
      </c>
      <c r="AG35"/>
      <c r="AH35" t="s">
        <v>373</v>
      </c>
      <c r="AI35" t="s">
        <v>374</v>
      </c>
      <c r="AJ35" t="s">
        <v>375</v>
      </c>
      <c r="AK35" t="s">
        <v>185</v>
      </c>
      <c r="AL35" t="s">
        <v>186</v>
      </c>
      <c r="AM35"/>
      <c r="AN35" t="s">
        <v>91</v>
      </c>
      <c r="AO35" t="s">
        <v>380</v>
      </c>
      <c r="AP35" t="s">
        <v>187</v>
      </c>
      <c r="AQ35" t="s">
        <v>188</v>
      </c>
      <c r="AR35" t="s">
        <v>901</v>
      </c>
      <c r="AS35" t="s">
        <v>902</v>
      </c>
      <c r="AT35" t="s">
        <v>381</v>
      </c>
      <c r="AU35" t="s">
        <v>902</v>
      </c>
      <c r="AV35">
        <v>1</v>
      </c>
      <c r="AW35">
        <v>0</v>
      </c>
      <c r="AX35" s="31">
        <v>0</v>
      </c>
      <c r="AY35">
        <v>1</v>
      </c>
      <c r="AZ35" s="31">
        <v>0</v>
      </c>
      <c r="BA35" s="31">
        <v>0</v>
      </c>
      <c r="BB35" s="31">
        <v>0</v>
      </c>
      <c r="BC35" s="31">
        <v>0</v>
      </c>
      <c r="BD35" s="31">
        <v>0</v>
      </c>
    </row>
    <row r="36" spans="1:56" hidden="1">
      <c r="A36" t="s">
        <v>113</v>
      </c>
      <c r="B36" t="s">
        <v>367</v>
      </c>
      <c r="C36" t="s">
        <v>181</v>
      </c>
      <c r="D36" t="s">
        <v>64</v>
      </c>
      <c r="E36" t="s">
        <v>182</v>
      </c>
      <c r="F36" t="s">
        <v>367</v>
      </c>
      <c r="G36" t="s">
        <v>183</v>
      </c>
      <c r="H36" t="s">
        <v>64</v>
      </c>
      <c r="I36" t="s">
        <v>638</v>
      </c>
      <c r="J36" t="s">
        <v>63</v>
      </c>
      <c r="K36" t="s">
        <v>114</v>
      </c>
      <c r="L36" t="s">
        <v>63</v>
      </c>
      <c r="M36" t="s">
        <v>64</v>
      </c>
      <c r="N36" t="s">
        <v>124</v>
      </c>
      <c r="O36" t="s">
        <v>198</v>
      </c>
      <c r="P36" t="s">
        <v>368</v>
      </c>
      <c r="Q36" t="s">
        <v>811</v>
      </c>
      <c r="R36"/>
      <c r="S36" t="s">
        <v>810</v>
      </c>
      <c r="T36" s="38">
        <v>40081</v>
      </c>
      <c r="U36" s="38">
        <v>40081</v>
      </c>
      <c r="V36" s="38">
        <v>1</v>
      </c>
      <c r="W36" t="s">
        <v>811</v>
      </c>
      <c r="X36" t="s">
        <v>368</v>
      </c>
      <c r="Y36" t="s">
        <v>638</v>
      </c>
      <c r="Z36" t="s">
        <v>887</v>
      </c>
      <c r="AA36" t="s">
        <v>369</v>
      </c>
      <c r="AB36" t="s">
        <v>370</v>
      </c>
      <c r="AC36" t="s">
        <v>368</v>
      </c>
      <c r="AD36" t="s">
        <v>371</v>
      </c>
      <c r="AE36" t="s">
        <v>372</v>
      </c>
      <c r="AF36" t="s">
        <v>373</v>
      </c>
      <c r="AG36"/>
      <c r="AH36" t="s">
        <v>373</v>
      </c>
      <c r="AI36" t="s">
        <v>374</v>
      </c>
      <c r="AJ36" t="s">
        <v>375</v>
      </c>
      <c r="AK36" t="s">
        <v>185</v>
      </c>
      <c r="AL36" t="s">
        <v>186</v>
      </c>
      <c r="AM36"/>
      <c r="AN36" t="s">
        <v>91</v>
      </c>
      <c r="AO36" t="s">
        <v>380</v>
      </c>
      <c r="AP36" t="s">
        <v>187</v>
      </c>
      <c r="AQ36" t="s">
        <v>188</v>
      </c>
      <c r="AR36" t="s">
        <v>901</v>
      </c>
      <c r="AS36" t="s">
        <v>902</v>
      </c>
      <c r="AT36" t="s">
        <v>381</v>
      </c>
      <c r="AU36" t="s">
        <v>902</v>
      </c>
      <c r="AV36">
        <v>1</v>
      </c>
      <c r="AW36">
        <v>0</v>
      </c>
      <c r="AX36" s="31">
        <v>0</v>
      </c>
      <c r="AY36">
        <v>1</v>
      </c>
      <c r="AZ36" s="31">
        <v>0</v>
      </c>
      <c r="BA36" s="31">
        <v>4</v>
      </c>
      <c r="BB36" s="31">
        <v>4</v>
      </c>
      <c r="BC36" s="31">
        <v>4</v>
      </c>
      <c r="BD36" s="31">
        <v>0</v>
      </c>
    </row>
    <row r="37" spans="1:56">
      <c r="A37" t="s">
        <v>113</v>
      </c>
      <c r="B37" t="s">
        <v>367</v>
      </c>
      <c r="C37" t="s">
        <v>181</v>
      </c>
      <c r="D37" t="s">
        <v>64</v>
      </c>
      <c r="E37" t="s">
        <v>182</v>
      </c>
      <c r="F37" t="s">
        <v>367</v>
      </c>
      <c r="G37" t="s">
        <v>183</v>
      </c>
      <c r="H37" t="s">
        <v>64</v>
      </c>
      <c r="I37" t="s">
        <v>638</v>
      </c>
      <c r="J37" t="s">
        <v>63</v>
      </c>
      <c r="K37" t="s">
        <v>114</v>
      </c>
      <c r="L37" t="s">
        <v>63</v>
      </c>
      <c r="M37" t="s">
        <v>64</v>
      </c>
      <c r="N37" t="s">
        <v>124</v>
      </c>
      <c r="O37" t="s">
        <v>198</v>
      </c>
      <c r="P37" t="s">
        <v>368</v>
      </c>
      <c r="Q37" t="s">
        <v>772</v>
      </c>
      <c r="R37"/>
      <c r="S37" t="s">
        <v>771</v>
      </c>
      <c r="T37" s="38">
        <v>40081</v>
      </c>
      <c r="U37" s="38">
        <v>40081</v>
      </c>
      <c r="V37" s="38">
        <v>1</v>
      </c>
      <c r="W37" t="s">
        <v>772</v>
      </c>
      <c r="X37" t="s">
        <v>368</v>
      </c>
      <c r="Y37" t="s">
        <v>638</v>
      </c>
      <c r="Z37" t="s">
        <v>93</v>
      </c>
      <c r="AA37" t="s">
        <v>369</v>
      </c>
      <c r="AB37" t="s">
        <v>370</v>
      </c>
      <c r="AC37" t="s">
        <v>368</v>
      </c>
      <c r="AD37" t="s">
        <v>371</v>
      </c>
      <c r="AE37" t="s">
        <v>372</v>
      </c>
      <c r="AF37" t="s">
        <v>184</v>
      </c>
      <c r="AG37"/>
      <c r="AH37" t="s">
        <v>373</v>
      </c>
      <c r="AI37" t="s">
        <v>374</v>
      </c>
      <c r="AJ37" t="s">
        <v>375</v>
      </c>
      <c r="AK37" t="s">
        <v>189</v>
      </c>
      <c r="AL37" t="s">
        <v>190</v>
      </c>
      <c r="AM37"/>
      <c r="AN37" t="s">
        <v>91</v>
      </c>
      <c r="AO37" t="s">
        <v>378</v>
      </c>
      <c r="AP37" t="s">
        <v>187</v>
      </c>
      <c r="AQ37" t="s">
        <v>191</v>
      </c>
      <c r="AR37" t="s">
        <v>903</v>
      </c>
      <c r="AS37" t="s">
        <v>904</v>
      </c>
      <c r="AT37" t="s">
        <v>379</v>
      </c>
      <c r="AU37" t="s">
        <v>904</v>
      </c>
      <c r="AV37">
        <v>227</v>
      </c>
      <c r="AW37">
        <v>-19</v>
      </c>
      <c r="AX37" s="31">
        <v>-135.85</v>
      </c>
      <c r="AY37">
        <v>208</v>
      </c>
      <c r="AZ37" s="31">
        <v>103.52</v>
      </c>
      <c r="BA37" s="31">
        <v>1701.94</v>
      </c>
      <c r="BB37" s="31">
        <v>1462.57</v>
      </c>
      <c r="BC37" s="31">
        <v>1598.42</v>
      </c>
      <c r="BD37" s="31">
        <v>0</v>
      </c>
    </row>
    <row r="38" spans="1:56">
      <c r="A38" t="s">
        <v>113</v>
      </c>
      <c r="B38" t="s">
        <v>367</v>
      </c>
      <c r="C38" t="s">
        <v>181</v>
      </c>
      <c r="D38" t="s">
        <v>64</v>
      </c>
      <c r="E38" t="s">
        <v>182</v>
      </c>
      <c r="F38" t="s">
        <v>367</v>
      </c>
      <c r="G38" t="s">
        <v>183</v>
      </c>
      <c r="H38" t="s">
        <v>64</v>
      </c>
      <c r="I38" t="s">
        <v>638</v>
      </c>
      <c r="J38" t="s">
        <v>63</v>
      </c>
      <c r="K38" t="s">
        <v>114</v>
      </c>
      <c r="L38" t="s">
        <v>63</v>
      </c>
      <c r="M38" t="s">
        <v>64</v>
      </c>
      <c r="N38" t="s">
        <v>124</v>
      </c>
      <c r="O38" t="s">
        <v>125</v>
      </c>
      <c r="P38" t="s">
        <v>368</v>
      </c>
      <c r="Q38" t="s">
        <v>776</v>
      </c>
      <c r="R38"/>
      <c r="S38" t="s">
        <v>775</v>
      </c>
      <c r="T38" s="38">
        <v>40697</v>
      </c>
      <c r="U38" s="38">
        <v>40697</v>
      </c>
      <c r="V38" s="38">
        <v>1</v>
      </c>
      <c r="W38" t="s">
        <v>776</v>
      </c>
      <c r="X38" t="s">
        <v>368</v>
      </c>
      <c r="Y38" t="s">
        <v>638</v>
      </c>
      <c r="Z38" t="s">
        <v>93</v>
      </c>
      <c r="AA38" t="s">
        <v>369</v>
      </c>
      <c r="AB38" t="s">
        <v>370</v>
      </c>
      <c r="AC38" t="s">
        <v>368</v>
      </c>
      <c r="AD38" t="s">
        <v>371</v>
      </c>
      <c r="AE38" t="s">
        <v>372</v>
      </c>
      <c r="AF38" t="s">
        <v>184</v>
      </c>
      <c r="AG38"/>
      <c r="AH38" t="s">
        <v>373</v>
      </c>
      <c r="AI38" t="s">
        <v>374</v>
      </c>
      <c r="AJ38" t="s">
        <v>375</v>
      </c>
      <c r="AK38" t="s">
        <v>189</v>
      </c>
      <c r="AL38" t="s">
        <v>190</v>
      </c>
      <c r="AM38"/>
      <c r="AN38" t="s">
        <v>91</v>
      </c>
      <c r="AO38" t="s">
        <v>378</v>
      </c>
      <c r="AP38" t="s">
        <v>187</v>
      </c>
      <c r="AQ38" t="s">
        <v>191</v>
      </c>
      <c r="AR38" t="s">
        <v>903</v>
      </c>
      <c r="AS38" t="s">
        <v>904</v>
      </c>
      <c r="AT38" t="s">
        <v>379</v>
      </c>
      <c r="AU38" t="s">
        <v>904</v>
      </c>
      <c r="AV38">
        <v>268</v>
      </c>
      <c r="AW38">
        <v>-9</v>
      </c>
      <c r="AX38" s="31">
        <v>-61.23</v>
      </c>
      <c r="AY38">
        <v>259</v>
      </c>
      <c r="AZ38" s="31">
        <v>0</v>
      </c>
      <c r="BA38" s="31">
        <v>2008.02</v>
      </c>
      <c r="BB38" s="31">
        <v>1946.79</v>
      </c>
      <c r="BC38" s="31">
        <v>2008.02</v>
      </c>
      <c r="BD38" s="31">
        <v>0</v>
      </c>
    </row>
    <row r="39" spans="1:56">
      <c r="A39" t="s">
        <v>113</v>
      </c>
      <c r="B39" t="s">
        <v>367</v>
      </c>
      <c r="C39" t="s">
        <v>181</v>
      </c>
      <c r="D39" t="s">
        <v>64</v>
      </c>
      <c r="E39" t="s">
        <v>182</v>
      </c>
      <c r="F39" t="s">
        <v>367</v>
      </c>
      <c r="G39" t="s">
        <v>183</v>
      </c>
      <c r="H39" t="s">
        <v>64</v>
      </c>
      <c r="I39" t="s">
        <v>638</v>
      </c>
      <c r="J39" t="s">
        <v>63</v>
      </c>
      <c r="K39" t="s">
        <v>114</v>
      </c>
      <c r="L39" t="s">
        <v>63</v>
      </c>
      <c r="M39" t="s">
        <v>64</v>
      </c>
      <c r="N39" t="s">
        <v>199</v>
      </c>
      <c r="O39" t="s">
        <v>200</v>
      </c>
      <c r="P39" t="s">
        <v>368</v>
      </c>
      <c r="Q39" t="s">
        <v>931</v>
      </c>
      <c r="R39"/>
      <c r="S39" t="s">
        <v>932</v>
      </c>
      <c r="T39" s="38">
        <v>39493</v>
      </c>
      <c r="U39" s="38">
        <v>39493</v>
      </c>
      <c r="V39" s="38">
        <v>1</v>
      </c>
      <c r="W39" t="s">
        <v>931</v>
      </c>
      <c r="X39" t="s">
        <v>368</v>
      </c>
      <c r="Y39" t="s">
        <v>638</v>
      </c>
      <c r="Z39" t="s">
        <v>93</v>
      </c>
      <c r="AA39" t="s">
        <v>369</v>
      </c>
      <c r="AB39" t="s">
        <v>370</v>
      </c>
      <c r="AC39" t="s">
        <v>368</v>
      </c>
      <c r="AD39" t="s">
        <v>371</v>
      </c>
      <c r="AE39" t="s">
        <v>372</v>
      </c>
      <c r="AF39" t="s">
        <v>184</v>
      </c>
      <c r="AG39"/>
      <c r="AH39" t="s">
        <v>373</v>
      </c>
      <c r="AI39" t="s">
        <v>374</v>
      </c>
      <c r="AJ39" t="s">
        <v>375</v>
      </c>
      <c r="AK39" t="s">
        <v>189</v>
      </c>
      <c r="AL39" t="s">
        <v>190</v>
      </c>
      <c r="AM39"/>
      <c r="AN39" t="s">
        <v>91</v>
      </c>
      <c r="AO39" t="s">
        <v>387</v>
      </c>
      <c r="AP39" t="s">
        <v>187</v>
      </c>
      <c r="AQ39" t="s">
        <v>188</v>
      </c>
      <c r="AR39" t="s">
        <v>903</v>
      </c>
      <c r="AS39" t="s">
        <v>933</v>
      </c>
      <c r="AT39" t="s">
        <v>388</v>
      </c>
      <c r="AU39" t="s">
        <v>933</v>
      </c>
      <c r="AV39">
        <v>14</v>
      </c>
      <c r="AW39">
        <v>0</v>
      </c>
      <c r="AX39" s="31">
        <v>0</v>
      </c>
      <c r="AY39">
        <v>14</v>
      </c>
      <c r="AZ39" s="31">
        <v>11.47</v>
      </c>
      <c r="BA39" s="31">
        <v>126.74</v>
      </c>
      <c r="BB39" s="31">
        <v>115.27</v>
      </c>
      <c r="BC39" s="31">
        <v>115.27</v>
      </c>
      <c r="BD39" s="31">
        <v>0</v>
      </c>
    </row>
    <row r="40" spans="1:56" hidden="1">
      <c r="A40" t="s">
        <v>113</v>
      </c>
      <c r="B40" t="s">
        <v>367</v>
      </c>
      <c r="C40" t="s">
        <v>181</v>
      </c>
      <c r="D40" t="s">
        <v>64</v>
      </c>
      <c r="E40" t="s">
        <v>182</v>
      </c>
      <c r="F40" t="s">
        <v>367</v>
      </c>
      <c r="G40" t="s">
        <v>183</v>
      </c>
      <c r="H40" t="s">
        <v>64</v>
      </c>
      <c r="I40" t="s">
        <v>638</v>
      </c>
      <c r="J40" t="s">
        <v>63</v>
      </c>
      <c r="K40" t="s">
        <v>114</v>
      </c>
      <c r="L40" t="s">
        <v>63</v>
      </c>
      <c r="M40" t="s">
        <v>64</v>
      </c>
      <c r="N40" t="s">
        <v>199</v>
      </c>
      <c r="O40" t="s">
        <v>201</v>
      </c>
      <c r="P40" t="s">
        <v>368</v>
      </c>
      <c r="Q40" t="s">
        <v>934</v>
      </c>
      <c r="R40"/>
      <c r="S40" t="s">
        <v>935</v>
      </c>
      <c r="T40" s="38">
        <v>38471</v>
      </c>
      <c r="U40" s="38">
        <v>38471</v>
      </c>
      <c r="V40" s="38">
        <v>1</v>
      </c>
      <c r="W40" t="s">
        <v>934</v>
      </c>
      <c r="X40" t="s">
        <v>368</v>
      </c>
      <c r="Y40" t="s">
        <v>638</v>
      </c>
      <c r="Z40" t="s">
        <v>93</v>
      </c>
      <c r="AA40" t="s">
        <v>369</v>
      </c>
      <c r="AB40" t="s">
        <v>370</v>
      </c>
      <c r="AC40" t="s">
        <v>368</v>
      </c>
      <c r="AD40" t="s">
        <v>371</v>
      </c>
      <c r="AE40" t="s">
        <v>372</v>
      </c>
      <c r="AF40" t="s">
        <v>184</v>
      </c>
      <c r="AG40"/>
      <c r="AH40" t="s">
        <v>373</v>
      </c>
      <c r="AI40" t="s">
        <v>374</v>
      </c>
      <c r="AJ40" t="s">
        <v>375</v>
      </c>
      <c r="AK40" t="s">
        <v>185</v>
      </c>
      <c r="AL40" t="s">
        <v>186</v>
      </c>
      <c r="AM40"/>
      <c r="AN40" t="s">
        <v>91</v>
      </c>
      <c r="AO40" t="s">
        <v>376</v>
      </c>
      <c r="AP40" t="s">
        <v>187</v>
      </c>
      <c r="AQ40" t="s">
        <v>188</v>
      </c>
      <c r="AR40" t="s">
        <v>901</v>
      </c>
      <c r="AS40" t="s">
        <v>920</v>
      </c>
      <c r="AT40" t="s">
        <v>377</v>
      </c>
      <c r="AU40" t="s">
        <v>920</v>
      </c>
      <c r="AV40">
        <v>19</v>
      </c>
      <c r="AW40">
        <v>0</v>
      </c>
      <c r="AX40" s="31">
        <v>0</v>
      </c>
      <c r="AY40">
        <v>19</v>
      </c>
      <c r="AZ40" s="31">
        <v>4.68</v>
      </c>
      <c r="BA40" s="31">
        <v>197.6</v>
      </c>
      <c r="BB40" s="31">
        <v>192.92</v>
      </c>
      <c r="BC40" s="31">
        <v>192.92</v>
      </c>
      <c r="BD40" s="31">
        <v>0</v>
      </c>
    </row>
    <row r="41" spans="1:56">
      <c r="A41" t="s">
        <v>113</v>
      </c>
      <c r="B41" t="s">
        <v>367</v>
      </c>
      <c r="C41" t="s">
        <v>181</v>
      </c>
      <c r="D41" t="s">
        <v>64</v>
      </c>
      <c r="E41" t="s">
        <v>182</v>
      </c>
      <c r="F41" t="s">
        <v>367</v>
      </c>
      <c r="G41" t="s">
        <v>183</v>
      </c>
      <c r="H41" t="s">
        <v>64</v>
      </c>
      <c r="I41" t="s">
        <v>638</v>
      </c>
      <c r="J41" t="s">
        <v>63</v>
      </c>
      <c r="K41" t="s">
        <v>114</v>
      </c>
      <c r="L41" t="s">
        <v>63</v>
      </c>
      <c r="M41" t="s">
        <v>64</v>
      </c>
      <c r="N41" t="s">
        <v>199</v>
      </c>
      <c r="O41" t="s">
        <v>201</v>
      </c>
      <c r="P41" t="s">
        <v>368</v>
      </c>
      <c r="Q41" t="s">
        <v>936</v>
      </c>
      <c r="R41"/>
      <c r="S41" t="s">
        <v>937</v>
      </c>
      <c r="T41" s="38">
        <v>38471</v>
      </c>
      <c r="U41" s="38">
        <v>38471</v>
      </c>
      <c r="V41" s="38">
        <v>1</v>
      </c>
      <c r="W41" t="s">
        <v>936</v>
      </c>
      <c r="X41" t="s">
        <v>368</v>
      </c>
      <c r="Y41" t="s">
        <v>638</v>
      </c>
      <c r="Z41" t="s">
        <v>93</v>
      </c>
      <c r="AA41" t="s">
        <v>369</v>
      </c>
      <c r="AB41" t="s">
        <v>370</v>
      </c>
      <c r="AC41" t="s">
        <v>368</v>
      </c>
      <c r="AD41" t="s">
        <v>371</v>
      </c>
      <c r="AE41" t="s">
        <v>372</v>
      </c>
      <c r="AF41" t="s">
        <v>184</v>
      </c>
      <c r="AG41"/>
      <c r="AH41" t="s">
        <v>373</v>
      </c>
      <c r="AI41" t="s">
        <v>374</v>
      </c>
      <c r="AJ41" t="s">
        <v>375</v>
      </c>
      <c r="AK41" t="s">
        <v>189</v>
      </c>
      <c r="AL41" t="s">
        <v>190</v>
      </c>
      <c r="AM41"/>
      <c r="AN41" t="s">
        <v>91</v>
      </c>
      <c r="AO41" t="s">
        <v>378</v>
      </c>
      <c r="AP41" t="s">
        <v>187</v>
      </c>
      <c r="AQ41" t="s">
        <v>191</v>
      </c>
      <c r="AR41" t="s">
        <v>903</v>
      </c>
      <c r="AS41" t="s">
        <v>904</v>
      </c>
      <c r="AT41" t="s">
        <v>379</v>
      </c>
      <c r="AU41" t="s">
        <v>904</v>
      </c>
      <c r="AV41">
        <v>12</v>
      </c>
      <c r="AW41">
        <v>0</v>
      </c>
      <c r="AX41" s="31">
        <v>0</v>
      </c>
      <c r="AY41">
        <v>12</v>
      </c>
      <c r="AZ41" s="31">
        <v>8.64</v>
      </c>
      <c r="BA41" s="31">
        <v>87.5</v>
      </c>
      <c r="BB41" s="31">
        <v>78.86</v>
      </c>
      <c r="BC41" s="31">
        <v>78.86</v>
      </c>
      <c r="BD41" s="31">
        <v>0</v>
      </c>
    </row>
    <row r="42" spans="1:56">
      <c r="A42" t="s">
        <v>113</v>
      </c>
      <c r="B42" t="s">
        <v>367</v>
      </c>
      <c r="C42" t="s">
        <v>181</v>
      </c>
      <c r="D42" t="s">
        <v>64</v>
      </c>
      <c r="E42" t="s">
        <v>182</v>
      </c>
      <c r="F42" t="s">
        <v>367</v>
      </c>
      <c r="G42" t="s">
        <v>183</v>
      </c>
      <c r="H42" t="s">
        <v>64</v>
      </c>
      <c r="I42" t="s">
        <v>638</v>
      </c>
      <c r="J42" t="s">
        <v>63</v>
      </c>
      <c r="K42" t="s">
        <v>114</v>
      </c>
      <c r="L42" t="s">
        <v>63</v>
      </c>
      <c r="M42" t="s">
        <v>64</v>
      </c>
      <c r="N42" t="s">
        <v>199</v>
      </c>
      <c r="O42" t="s">
        <v>556</v>
      </c>
      <c r="P42" t="s">
        <v>368</v>
      </c>
      <c r="Q42" t="s">
        <v>938</v>
      </c>
      <c r="R42"/>
      <c r="S42" t="s">
        <v>939</v>
      </c>
      <c r="T42" s="38">
        <v>40088</v>
      </c>
      <c r="U42" s="38">
        <v>40088</v>
      </c>
      <c r="V42" s="38">
        <v>1</v>
      </c>
      <c r="W42" t="s">
        <v>938</v>
      </c>
      <c r="X42" t="s">
        <v>368</v>
      </c>
      <c r="Y42" t="s">
        <v>638</v>
      </c>
      <c r="Z42" t="s">
        <v>93</v>
      </c>
      <c r="AA42" t="s">
        <v>369</v>
      </c>
      <c r="AB42" t="s">
        <v>370</v>
      </c>
      <c r="AC42" t="s">
        <v>368</v>
      </c>
      <c r="AD42" t="s">
        <v>371</v>
      </c>
      <c r="AE42" t="s">
        <v>372</v>
      </c>
      <c r="AF42" t="s">
        <v>184</v>
      </c>
      <c r="AG42"/>
      <c r="AH42" t="s">
        <v>373</v>
      </c>
      <c r="AI42" t="s">
        <v>374</v>
      </c>
      <c r="AJ42" t="s">
        <v>375</v>
      </c>
      <c r="AK42" t="s">
        <v>189</v>
      </c>
      <c r="AL42" t="s">
        <v>190</v>
      </c>
      <c r="AM42"/>
      <c r="AN42" t="s">
        <v>91</v>
      </c>
      <c r="AO42" t="s">
        <v>387</v>
      </c>
      <c r="AP42" t="s">
        <v>187</v>
      </c>
      <c r="AQ42" t="s">
        <v>188</v>
      </c>
      <c r="AR42" t="s">
        <v>903</v>
      </c>
      <c r="AS42" t="s">
        <v>933</v>
      </c>
      <c r="AT42" t="s">
        <v>388</v>
      </c>
      <c r="AU42" t="s">
        <v>933</v>
      </c>
      <c r="AV42">
        <v>0</v>
      </c>
      <c r="AW42">
        <v>0</v>
      </c>
      <c r="AX42" s="31">
        <v>0</v>
      </c>
      <c r="AY42">
        <v>0</v>
      </c>
      <c r="AZ42" s="31">
        <v>0</v>
      </c>
      <c r="BA42" s="31">
        <v>-1.62</v>
      </c>
      <c r="BB42" s="31">
        <v>-1.62</v>
      </c>
      <c r="BC42" s="31">
        <v>-1.62</v>
      </c>
      <c r="BD42" s="31">
        <v>0</v>
      </c>
    </row>
    <row r="43" spans="1:56" hidden="1">
      <c r="A43" t="s">
        <v>113</v>
      </c>
      <c r="B43" t="s">
        <v>367</v>
      </c>
      <c r="C43" t="s">
        <v>181</v>
      </c>
      <c r="D43" t="s">
        <v>64</v>
      </c>
      <c r="E43" t="s">
        <v>182</v>
      </c>
      <c r="F43" t="s">
        <v>367</v>
      </c>
      <c r="G43" t="s">
        <v>183</v>
      </c>
      <c r="H43" t="s">
        <v>64</v>
      </c>
      <c r="I43" t="s">
        <v>638</v>
      </c>
      <c r="J43" t="s">
        <v>63</v>
      </c>
      <c r="K43" t="s">
        <v>114</v>
      </c>
      <c r="L43" t="s">
        <v>63</v>
      </c>
      <c r="M43" t="s">
        <v>64</v>
      </c>
      <c r="N43" t="s">
        <v>202</v>
      </c>
      <c r="O43" t="s">
        <v>126</v>
      </c>
      <c r="P43" t="s">
        <v>368</v>
      </c>
      <c r="Q43" t="s">
        <v>940</v>
      </c>
      <c r="R43"/>
      <c r="S43" t="s">
        <v>941</v>
      </c>
      <c r="T43" s="38">
        <v>40585</v>
      </c>
      <c r="U43" s="38">
        <v>40585</v>
      </c>
      <c r="V43" s="38">
        <v>1</v>
      </c>
      <c r="W43" t="s">
        <v>940</v>
      </c>
      <c r="X43" t="s">
        <v>368</v>
      </c>
      <c r="Y43" t="s">
        <v>638</v>
      </c>
      <c r="Z43" t="s">
        <v>93</v>
      </c>
      <c r="AA43" t="s">
        <v>369</v>
      </c>
      <c r="AB43" t="s">
        <v>370</v>
      </c>
      <c r="AC43" t="s">
        <v>368</v>
      </c>
      <c r="AD43" t="s">
        <v>371</v>
      </c>
      <c r="AE43" t="s">
        <v>372</v>
      </c>
      <c r="AF43" t="s">
        <v>184</v>
      </c>
      <c r="AG43"/>
      <c r="AH43" t="s">
        <v>373</v>
      </c>
      <c r="AI43" t="s">
        <v>374</v>
      </c>
      <c r="AJ43" t="s">
        <v>375</v>
      </c>
      <c r="AK43" t="s">
        <v>185</v>
      </c>
      <c r="AL43" t="s">
        <v>186</v>
      </c>
      <c r="AM43"/>
      <c r="AN43" t="s">
        <v>94</v>
      </c>
      <c r="AO43" t="s">
        <v>390</v>
      </c>
      <c r="AP43" t="s">
        <v>187</v>
      </c>
      <c r="AQ43" t="s">
        <v>188</v>
      </c>
      <c r="AR43" t="s">
        <v>901</v>
      </c>
      <c r="AS43" t="s">
        <v>942</v>
      </c>
      <c r="AT43" t="s">
        <v>390</v>
      </c>
      <c r="AU43" t="s">
        <v>942</v>
      </c>
      <c r="AV43">
        <v>42</v>
      </c>
      <c r="AW43">
        <v>0</v>
      </c>
      <c r="AX43" s="31">
        <v>0</v>
      </c>
      <c r="AY43">
        <v>42</v>
      </c>
      <c r="AZ43" s="31">
        <v>17.55</v>
      </c>
      <c r="BA43" s="31">
        <v>538.20000000000005</v>
      </c>
      <c r="BB43" s="31">
        <v>520.65</v>
      </c>
      <c r="BC43" s="31">
        <v>520.65</v>
      </c>
      <c r="BD43" s="31">
        <v>0</v>
      </c>
    </row>
    <row r="44" spans="1:56">
      <c r="A44" t="s">
        <v>113</v>
      </c>
      <c r="B44" t="s">
        <v>367</v>
      </c>
      <c r="C44" t="s">
        <v>181</v>
      </c>
      <c r="D44" t="s">
        <v>64</v>
      </c>
      <c r="E44" t="s">
        <v>182</v>
      </c>
      <c r="F44" t="s">
        <v>367</v>
      </c>
      <c r="G44" t="s">
        <v>183</v>
      </c>
      <c r="H44" t="s">
        <v>64</v>
      </c>
      <c r="I44" t="s">
        <v>638</v>
      </c>
      <c r="J44" t="s">
        <v>63</v>
      </c>
      <c r="K44" t="s">
        <v>114</v>
      </c>
      <c r="L44" t="s">
        <v>63</v>
      </c>
      <c r="M44" t="s">
        <v>64</v>
      </c>
      <c r="N44" t="s">
        <v>202</v>
      </c>
      <c r="O44" t="s">
        <v>126</v>
      </c>
      <c r="P44" t="s">
        <v>368</v>
      </c>
      <c r="Q44" t="s">
        <v>658</v>
      </c>
      <c r="R44"/>
      <c r="S44" t="s">
        <v>657</v>
      </c>
      <c r="T44" s="38">
        <v>40585</v>
      </c>
      <c r="U44" s="38">
        <v>40585</v>
      </c>
      <c r="V44" s="38">
        <v>1</v>
      </c>
      <c r="W44" t="s">
        <v>658</v>
      </c>
      <c r="X44" t="s">
        <v>368</v>
      </c>
      <c r="Y44" t="s">
        <v>638</v>
      </c>
      <c r="Z44" t="s">
        <v>93</v>
      </c>
      <c r="AA44" t="s">
        <v>369</v>
      </c>
      <c r="AB44" t="s">
        <v>370</v>
      </c>
      <c r="AC44" t="s">
        <v>368</v>
      </c>
      <c r="AD44" t="s">
        <v>371</v>
      </c>
      <c r="AE44" t="s">
        <v>372</v>
      </c>
      <c r="AF44" t="s">
        <v>184</v>
      </c>
      <c r="AG44"/>
      <c r="AH44" t="s">
        <v>373</v>
      </c>
      <c r="AI44" t="s">
        <v>374</v>
      </c>
      <c r="AJ44" t="s">
        <v>375</v>
      </c>
      <c r="AK44" t="s">
        <v>189</v>
      </c>
      <c r="AL44" t="s">
        <v>190</v>
      </c>
      <c r="AM44"/>
      <c r="AN44" t="s">
        <v>91</v>
      </c>
      <c r="AO44" t="s">
        <v>387</v>
      </c>
      <c r="AP44" t="s">
        <v>187</v>
      </c>
      <c r="AQ44" t="s">
        <v>188</v>
      </c>
      <c r="AR44" t="s">
        <v>903</v>
      </c>
      <c r="AS44" t="s">
        <v>933</v>
      </c>
      <c r="AT44" t="s">
        <v>388</v>
      </c>
      <c r="AU44" t="s">
        <v>933</v>
      </c>
      <c r="AV44">
        <v>23</v>
      </c>
      <c r="AW44">
        <v>-16</v>
      </c>
      <c r="AX44" s="31">
        <v>-139.22</v>
      </c>
      <c r="AY44">
        <v>7</v>
      </c>
      <c r="AZ44" s="31">
        <v>22.95</v>
      </c>
      <c r="BA44" s="31">
        <v>205.86</v>
      </c>
      <c r="BB44" s="31">
        <v>43.69</v>
      </c>
      <c r="BC44" s="31">
        <v>182.91</v>
      </c>
      <c r="BD44" s="31">
        <v>0</v>
      </c>
    </row>
    <row r="45" spans="1:56">
      <c r="A45" t="s">
        <v>113</v>
      </c>
      <c r="B45" t="s">
        <v>367</v>
      </c>
      <c r="C45" t="s">
        <v>181</v>
      </c>
      <c r="D45" t="s">
        <v>64</v>
      </c>
      <c r="E45" t="s">
        <v>182</v>
      </c>
      <c r="F45" t="s">
        <v>367</v>
      </c>
      <c r="G45" t="s">
        <v>183</v>
      </c>
      <c r="H45" t="s">
        <v>64</v>
      </c>
      <c r="I45" t="s">
        <v>638</v>
      </c>
      <c r="J45" t="s">
        <v>63</v>
      </c>
      <c r="K45" t="s">
        <v>114</v>
      </c>
      <c r="L45" t="s">
        <v>63</v>
      </c>
      <c r="M45" t="s">
        <v>64</v>
      </c>
      <c r="N45" t="s">
        <v>202</v>
      </c>
      <c r="O45" t="s">
        <v>127</v>
      </c>
      <c r="P45" t="s">
        <v>368</v>
      </c>
      <c r="Q45" t="s">
        <v>668</v>
      </c>
      <c r="R45"/>
      <c r="S45" t="s">
        <v>667</v>
      </c>
      <c r="T45" s="38">
        <v>40249</v>
      </c>
      <c r="U45" s="38">
        <v>40249</v>
      </c>
      <c r="V45" s="38">
        <v>1</v>
      </c>
      <c r="W45" t="s">
        <v>668</v>
      </c>
      <c r="X45" t="s">
        <v>368</v>
      </c>
      <c r="Y45" t="s">
        <v>638</v>
      </c>
      <c r="Z45" t="s">
        <v>93</v>
      </c>
      <c r="AA45" t="s">
        <v>369</v>
      </c>
      <c r="AB45" t="s">
        <v>370</v>
      </c>
      <c r="AC45" t="s">
        <v>368</v>
      </c>
      <c r="AD45" t="s">
        <v>371</v>
      </c>
      <c r="AE45" t="s">
        <v>372</v>
      </c>
      <c r="AF45" t="s">
        <v>184</v>
      </c>
      <c r="AG45"/>
      <c r="AH45" t="s">
        <v>373</v>
      </c>
      <c r="AI45" t="s">
        <v>374</v>
      </c>
      <c r="AJ45" t="s">
        <v>375</v>
      </c>
      <c r="AK45" t="s">
        <v>189</v>
      </c>
      <c r="AL45" t="s">
        <v>190</v>
      </c>
      <c r="AM45"/>
      <c r="AN45" t="s">
        <v>91</v>
      </c>
      <c r="AO45" t="s">
        <v>387</v>
      </c>
      <c r="AP45" t="s">
        <v>187</v>
      </c>
      <c r="AQ45" t="s">
        <v>188</v>
      </c>
      <c r="AR45" t="s">
        <v>903</v>
      </c>
      <c r="AS45" t="s">
        <v>933</v>
      </c>
      <c r="AT45" t="s">
        <v>388</v>
      </c>
      <c r="AU45" t="s">
        <v>933</v>
      </c>
      <c r="AV45">
        <v>6</v>
      </c>
      <c r="AW45">
        <v>-3</v>
      </c>
      <c r="AX45" s="31">
        <v>-25.65</v>
      </c>
      <c r="AY45">
        <v>3</v>
      </c>
      <c r="AZ45" s="31">
        <v>4.18</v>
      </c>
      <c r="BA45" s="31">
        <v>54.44</v>
      </c>
      <c r="BB45" s="31">
        <v>24.61</v>
      </c>
      <c r="BC45" s="31">
        <v>50.26</v>
      </c>
      <c r="BD45" s="31">
        <v>0</v>
      </c>
    </row>
    <row r="46" spans="1:56">
      <c r="A46" t="s">
        <v>113</v>
      </c>
      <c r="B46" t="s">
        <v>367</v>
      </c>
      <c r="C46" t="s">
        <v>181</v>
      </c>
      <c r="D46" t="s">
        <v>64</v>
      </c>
      <c r="E46" t="s">
        <v>182</v>
      </c>
      <c r="F46" t="s">
        <v>367</v>
      </c>
      <c r="G46" t="s">
        <v>183</v>
      </c>
      <c r="H46" t="s">
        <v>64</v>
      </c>
      <c r="I46" t="s">
        <v>638</v>
      </c>
      <c r="J46" t="s">
        <v>63</v>
      </c>
      <c r="K46" t="s">
        <v>114</v>
      </c>
      <c r="L46" t="s">
        <v>63</v>
      </c>
      <c r="M46" t="s">
        <v>64</v>
      </c>
      <c r="N46" t="s">
        <v>202</v>
      </c>
      <c r="O46" t="s">
        <v>203</v>
      </c>
      <c r="P46" t="s">
        <v>368</v>
      </c>
      <c r="Q46" t="s">
        <v>795</v>
      </c>
      <c r="R46"/>
      <c r="S46" t="s">
        <v>794</v>
      </c>
      <c r="T46" s="38">
        <v>40585</v>
      </c>
      <c r="U46" s="38">
        <v>40585</v>
      </c>
      <c r="V46" s="38">
        <v>1</v>
      </c>
      <c r="W46" t="s">
        <v>795</v>
      </c>
      <c r="X46" t="s">
        <v>368</v>
      </c>
      <c r="Y46" t="s">
        <v>638</v>
      </c>
      <c r="Z46" t="s">
        <v>93</v>
      </c>
      <c r="AA46" t="s">
        <v>369</v>
      </c>
      <c r="AB46" t="s">
        <v>370</v>
      </c>
      <c r="AC46" t="s">
        <v>368</v>
      </c>
      <c r="AD46" t="s">
        <v>371</v>
      </c>
      <c r="AE46" t="s">
        <v>372</v>
      </c>
      <c r="AF46" t="s">
        <v>184</v>
      </c>
      <c r="AG46"/>
      <c r="AH46" t="s">
        <v>373</v>
      </c>
      <c r="AI46" t="s">
        <v>374</v>
      </c>
      <c r="AJ46" t="s">
        <v>375</v>
      </c>
      <c r="AK46" t="s">
        <v>204</v>
      </c>
      <c r="AL46" t="s">
        <v>205</v>
      </c>
      <c r="AM46"/>
      <c r="AN46" t="s">
        <v>91</v>
      </c>
      <c r="AO46" t="s">
        <v>391</v>
      </c>
      <c r="AP46" t="s">
        <v>187</v>
      </c>
      <c r="AQ46" t="s">
        <v>188</v>
      </c>
      <c r="AR46" t="s">
        <v>903</v>
      </c>
      <c r="AS46" t="s">
        <v>943</v>
      </c>
      <c r="AT46" t="s">
        <v>392</v>
      </c>
      <c r="AU46" t="s">
        <v>943</v>
      </c>
      <c r="AV46">
        <v>36</v>
      </c>
      <c r="AW46">
        <v>-1</v>
      </c>
      <c r="AX46" s="31">
        <v>-12.62</v>
      </c>
      <c r="AY46">
        <v>35</v>
      </c>
      <c r="AZ46" s="31">
        <v>31.08</v>
      </c>
      <c r="BA46" s="31">
        <v>457.58</v>
      </c>
      <c r="BB46" s="31">
        <v>413.88</v>
      </c>
      <c r="BC46" s="31">
        <v>426.5</v>
      </c>
      <c r="BD46" s="31">
        <v>0</v>
      </c>
    </row>
    <row r="47" spans="1:56" hidden="1">
      <c r="A47" t="s">
        <v>113</v>
      </c>
      <c r="B47" t="s">
        <v>367</v>
      </c>
      <c r="C47" t="s">
        <v>181</v>
      </c>
      <c r="D47" t="s">
        <v>64</v>
      </c>
      <c r="E47" t="s">
        <v>182</v>
      </c>
      <c r="F47" t="s">
        <v>367</v>
      </c>
      <c r="G47" t="s">
        <v>183</v>
      </c>
      <c r="H47" t="s">
        <v>64</v>
      </c>
      <c r="I47" t="s">
        <v>638</v>
      </c>
      <c r="J47" t="s">
        <v>63</v>
      </c>
      <c r="K47" t="s">
        <v>114</v>
      </c>
      <c r="L47" t="s">
        <v>63</v>
      </c>
      <c r="M47" t="s">
        <v>64</v>
      </c>
      <c r="N47" t="s">
        <v>128</v>
      </c>
      <c r="O47" t="s">
        <v>206</v>
      </c>
      <c r="P47" t="s">
        <v>305</v>
      </c>
      <c r="Q47" t="s">
        <v>944</v>
      </c>
      <c r="R47"/>
      <c r="S47" t="s">
        <v>896</v>
      </c>
      <c r="T47" s="38">
        <v>41527</v>
      </c>
      <c r="U47" s="38">
        <v>41520</v>
      </c>
      <c r="V47" s="38">
        <v>41527</v>
      </c>
      <c r="W47" t="s">
        <v>944</v>
      </c>
      <c r="X47" t="s">
        <v>440</v>
      </c>
      <c r="Y47" t="s">
        <v>626</v>
      </c>
      <c r="Z47" t="s">
        <v>93</v>
      </c>
      <c r="AA47" t="s">
        <v>369</v>
      </c>
      <c r="AB47" t="s">
        <v>386</v>
      </c>
      <c r="AC47" t="s">
        <v>386</v>
      </c>
      <c r="AD47" t="s">
        <v>371</v>
      </c>
      <c r="AE47" t="s">
        <v>372</v>
      </c>
      <c r="AF47" t="s">
        <v>184</v>
      </c>
      <c r="AG47"/>
      <c r="AH47" t="s">
        <v>373</v>
      </c>
      <c r="AI47" t="s">
        <v>374</v>
      </c>
      <c r="AJ47" t="s">
        <v>375</v>
      </c>
      <c r="AK47" t="s">
        <v>185</v>
      </c>
      <c r="AL47" t="s">
        <v>186</v>
      </c>
      <c r="AM47"/>
      <c r="AN47" t="s">
        <v>94</v>
      </c>
      <c r="AO47" t="s">
        <v>389</v>
      </c>
      <c r="AP47" t="s">
        <v>193</v>
      </c>
      <c r="AQ47" t="s">
        <v>188</v>
      </c>
      <c r="AR47" t="s">
        <v>945</v>
      </c>
      <c r="AS47" t="s">
        <v>946</v>
      </c>
      <c r="AT47" t="s">
        <v>389</v>
      </c>
      <c r="AU47" t="s">
        <v>946</v>
      </c>
      <c r="AV47">
        <v>8</v>
      </c>
      <c r="AW47">
        <v>0</v>
      </c>
      <c r="AX47" s="31">
        <v>0</v>
      </c>
      <c r="AY47">
        <v>8</v>
      </c>
      <c r="AZ47" s="31">
        <v>5.18</v>
      </c>
      <c r="BA47" s="31">
        <v>116.26</v>
      </c>
      <c r="BB47" s="31">
        <v>111.08</v>
      </c>
      <c r="BC47" s="31">
        <v>111.08</v>
      </c>
      <c r="BD47" s="31">
        <v>0</v>
      </c>
    </row>
    <row r="48" spans="1:56">
      <c r="A48" t="s">
        <v>113</v>
      </c>
      <c r="B48" t="s">
        <v>367</v>
      </c>
      <c r="C48" t="s">
        <v>181</v>
      </c>
      <c r="D48" t="s">
        <v>64</v>
      </c>
      <c r="E48" t="s">
        <v>182</v>
      </c>
      <c r="F48" t="s">
        <v>367</v>
      </c>
      <c r="G48" t="s">
        <v>183</v>
      </c>
      <c r="H48" t="s">
        <v>64</v>
      </c>
      <c r="I48" t="s">
        <v>638</v>
      </c>
      <c r="J48" t="s">
        <v>63</v>
      </c>
      <c r="K48" t="s">
        <v>114</v>
      </c>
      <c r="L48" t="s">
        <v>63</v>
      </c>
      <c r="M48" t="s">
        <v>64</v>
      </c>
      <c r="N48" t="s">
        <v>128</v>
      </c>
      <c r="O48" t="s">
        <v>206</v>
      </c>
      <c r="P48" t="s">
        <v>305</v>
      </c>
      <c r="Q48" t="s">
        <v>672</v>
      </c>
      <c r="R48"/>
      <c r="S48" t="s">
        <v>671</v>
      </c>
      <c r="T48" s="38">
        <v>41527</v>
      </c>
      <c r="U48" s="38">
        <v>41520</v>
      </c>
      <c r="V48" s="38">
        <v>41527</v>
      </c>
      <c r="W48" t="s">
        <v>672</v>
      </c>
      <c r="X48" t="s">
        <v>440</v>
      </c>
      <c r="Y48" t="s">
        <v>626</v>
      </c>
      <c r="Z48" t="s">
        <v>93</v>
      </c>
      <c r="AA48" t="s">
        <v>369</v>
      </c>
      <c r="AB48" t="s">
        <v>386</v>
      </c>
      <c r="AC48" t="s">
        <v>386</v>
      </c>
      <c r="AD48" t="s">
        <v>371</v>
      </c>
      <c r="AE48" t="s">
        <v>372</v>
      </c>
      <c r="AF48" t="s">
        <v>184</v>
      </c>
      <c r="AG48"/>
      <c r="AH48" t="s">
        <v>373</v>
      </c>
      <c r="AI48" t="s">
        <v>374</v>
      </c>
      <c r="AJ48" t="s">
        <v>375</v>
      </c>
      <c r="AK48" t="s">
        <v>189</v>
      </c>
      <c r="AL48" t="s">
        <v>190</v>
      </c>
      <c r="AM48"/>
      <c r="AN48" t="s">
        <v>91</v>
      </c>
      <c r="AO48" t="s">
        <v>378</v>
      </c>
      <c r="AP48" t="s">
        <v>193</v>
      </c>
      <c r="AQ48" t="s">
        <v>191</v>
      </c>
      <c r="AR48" t="s">
        <v>947</v>
      </c>
      <c r="AS48" t="s">
        <v>904</v>
      </c>
      <c r="AT48" t="s">
        <v>379</v>
      </c>
      <c r="AU48" t="s">
        <v>904</v>
      </c>
      <c r="AV48">
        <v>123</v>
      </c>
      <c r="AW48">
        <v>-7</v>
      </c>
      <c r="AX48" s="31">
        <v>-49.17</v>
      </c>
      <c r="AY48">
        <v>116</v>
      </c>
      <c r="AZ48" s="31">
        <v>134</v>
      </c>
      <c r="BA48" s="31">
        <v>920.8</v>
      </c>
      <c r="BB48" s="31">
        <v>737.63</v>
      </c>
      <c r="BC48" s="31">
        <v>786.8</v>
      </c>
      <c r="BD48" s="31">
        <v>0</v>
      </c>
    </row>
    <row r="49" spans="1:56" hidden="1">
      <c r="A49" t="s">
        <v>113</v>
      </c>
      <c r="B49" t="s">
        <v>367</v>
      </c>
      <c r="C49" t="s">
        <v>181</v>
      </c>
      <c r="D49" t="s">
        <v>64</v>
      </c>
      <c r="E49" t="s">
        <v>182</v>
      </c>
      <c r="F49" t="s">
        <v>367</v>
      </c>
      <c r="G49" t="s">
        <v>183</v>
      </c>
      <c r="H49" t="s">
        <v>64</v>
      </c>
      <c r="I49" t="s">
        <v>638</v>
      </c>
      <c r="J49" t="s">
        <v>63</v>
      </c>
      <c r="K49" t="s">
        <v>114</v>
      </c>
      <c r="L49" t="s">
        <v>63</v>
      </c>
      <c r="M49" t="s">
        <v>64</v>
      </c>
      <c r="N49" t="s">
        <v>128</v>
      </c>
      <c r="O49" t="s">
        <v>315</v>
      </c>
      <c r="P49" t="s">
        <v>315</v>
      </c>
      <c r="Q49" t="s">
        <v>948</v>
      </c>
      <c r="R49"/>
      <c r="S49" t="s">
        <v>949</v>
      </c>
      <c r="T49" s="38">
        <v>41701</v>
      </c>
      <c r="U49" s="38">
        <v>41701</v>
      </c>
      <c r="V49" s="38">
        <v>41702</v>
      </c>
      <c r="W49" t="s">
        <v>948</v>
      </c>
      <c r="X49" t="s">
        <v>439</v>
      </c>
      <c r="Y49" t="s">
        <v>626</v>
      </c>
      <c r="Z49" t="s">
        <v>93</v>
      </c>
      <c r="AA49" t="s">
        <v>369</v>
      </c>
      <c r="AB49" t="s">
        <v>393</v>
      </c>
      <c r="AC49" t="s">
        <v>393</v>
      </c>
      <c r="AD49" t="s">
        <v>371</v>
      </c>
      <c r="AE49" t="s">
        <v>372</v>
      </c>
      <c r="AF49" t="s">
        <v>184</v>
      </c>
      <c r="AG49"/>
      <c r="AH49" t="s">
        <v>373</v>
      </c>
      <c r="AI49" t="s">
        <v>374</v>
      </c>
      <c r="AJ49" t="s">
        <v>375</v>
      </c>
      <c r="AK49" t="s">
        <v>185</v>
      </c>
      <c r="AL49" t="s">
        <v>186</v>
      </c>
      <c r="AM49"/>
      <c r="AN49" t="s">
        <v>94</v>
      </c>
      <c r="AO49" t="s">
        <v>390</v>
      </c>
      <c r="AP49" t="s">
        <v>193</v>
      </c>
      <c r="AQ49" t="s">
        <v>188</v>
      </c>
      <c r="AR49" t="s">
        <v>950</v>
      </c>
      <c r="AS49" t="s">
        <v>942</v>
      </c>
      <c r="AT49" t="s">
        <v>390</v>
      </c>
      <c r="AU49" t="s">
        <v>942</v>
      </c>
      <c r="AV49">
        <v>56</v>
      </c>
      <c r="AW49">
        <v>0</v>
      </c>
      <c r="AX49" s="31">
        <v>0</v>
      </c>
      <c r="AY49">
        <v>56</v>
      </c>
      <c r="AZ49" s="31">
        <v>10.4</v>
      </c>
      <c r="BA49" s="31">
        <v>716.69</v>
      </c>
      <c r="BB49" s="31">
        <v>706.29</v>
      </c>
      <c r="BC49" s="31">
        <v>706.29</v>
      </c>
      <c r="BD49" s="31">
        <v>0</v>
      </c>
    </row>
    <row r="50" spans="1:56">
      <c r="A50" t="s">
        <v>113</v>
      </c>
      <c r="B50" t="s">
        <v>367</v>
      </c>
      <c r="C50" t="s">
        <v>181</v>
      </c>
      <c r="D50" t="s">
        <v>64</v>
      </c>
      <c r="E50" t="s">
        <v>182</v>
      </c>
      <c r="F50" t="s">
        <v>367</v>
      </c>
      <c r="G50" t="s">
        <v>183</v>
      </c>
      <c r="H50" t="s">
        <v>64</v>
      </c>
      <c r="I50" t="s">
        <v>638</v>
      </c>
      <c r="J50" t="s">
        <v>63</v>
      </c>
      <c r="K50" t="s">
        <v>114</v>
      </c>
      <c r="L50" t="s">
        <v>63</v>
      </c>
      <c r="M50" t="s">
        <v>64</v>
      </c>
      <c r="N50" t="s">
        <v>128</v>
      </c>
      <c r="O50" t="s">
        <v>315</v>
      </c>
      <c r="P50" t="s">
        <v>315</v>
      </c>
      <c r="Q50" t="s">
        <v>702</v>
      </c>
      <c r="R50"/>
      <c r="S50" t="s">
        <v>701</v>
      </c>
      <c r="T50" s="38">
        <v>41701</v>
      </c>
      <c r="U50" s="38">
        <v>41701</v>
      </c>
      <c r="V50" s="38">
        <v>41702</v>
      </c>
      <c r="W50" t="s">
        <v>702</v>
      </c>
      <c r="X50" t="s">
        <v>439</v>
      </c>
      <c r="Y50" t="s">
        <v>626</v>
      </c>
      <c r="Z50" t="s">
        <v>93</v>
      </c>
      <c r="AA50" t="s">
        <v>369</v>
      </c>
      <c r="AB50" t="s">
        <v>393</v>
      </c>
      <c r="AC50" t="s">
        <v>393</v>
      </c>
      <c r="AD50" t="s">
        <v>371</v>
      </c>
      <c r="AE50" t="s">
        <v>372</v>
      </c>
      <c r="AF50" t="s">
        <v>184</v>
      </c>
      <c r="AG50"/>
      <c r="AH50" t="s">
        <v>373</v>
      </c>
      <c r="AI50" t="s">
        <v>374</v>
      </c>
      <c r="AJ50" t="s">
        <v>375</v>
      </c>
      <c r="AK50" t="s">
        <v>189</v>
      </c>
      <c r="AL50" t="s">
        <v>190</v>
      </c>
      <c r="AM50"/>
      <c r="AN50" t="s">
        <v>91</v>
      </c>
      <c r="AO50" t="s">
        <v>387</v>
      </c>
      <c r="AP50" t="s">
        <v>193</v>
      </c>
      <c r="AQ50" t="s">
        <v>188</v>
      </c>
      <c r="AR50" t="s">
        <v>921</v>
      </c>
      <c r="AS50" t="s">
        <v>933</v>
      </c>
      <c r="AT50" t="s">
        <v>388</v>
      </c>
      <c r="AU50" t="s">
        <v>933</v>
      </c>
      <c r="AV50">
        <v>297</v>
      </c>
      <c r="AW50">
        <v>-177</v>
      </c>
      <c r="AX50" s="31">
        <v>-1341.6</v>
      </c>
      <c r="AY50">
        <v>120</v>
      </c>
      <c r="AZ50" s="31">
        <v>460.35</v>
      </c>
      <c r="BA50" s="31">
        <v>2466.1</v>
      </c>
      <c r="BB50" s="31">
        <v>664.15</v>
      </c>
      <c r="BC50" s="31">
        <v>2005.75</v>
      </c>
      <c r="BD50" s="31">
        <v>0</v>
      </c>
    </row>
    <row r="51" spans="1:56">
      <c r="A51" t="s">
        <v>113</v>
      </c>
      <c r="B51" t="s">
        <v>367</v>
      </c>
      <c r="C51" t="s">
        <v>181</v>
      </c>
      <c r="D51" t="s">
        <v>64</v>
      </c>
      <c r="E51" t="s">
        <v>182</v>
      </c>
      <c r="F51" t="s">
        <v>367</v>
      </c>
      <c r="G51" t="s">
        <v>183</v>
      </c>
      <c r="H51" t="s">
        <v>64</v>
      </c>
      <c r="I51" t="s">
        <v>638</v>
      </c>
      <c r="J51" t="s">
        <v>63</v>
      </c>
      <c r="K51" t="s">
        <v>114</v>
      </c>
      <c r="L51" t="s">
        <v>63</v>
      </c>
      <c r="M51" t="s">
        <v>64</v>
      </c>
      <c r="N51" t="s">
        <v>128</v>
      </c>
      <c r="O51" t="s">
        <v>576</v>
      </c>
      <c r="P51" t="s">
        <v>368</v>
      </c>
      <c r="Q51" t="s">
        <v>762</v>
      </c>
      <c r="R51"/>
      <c r="S51" t="s">
        <v>761</v>
      </c>
      <c r="T51" s="38">
        <v>41960</v>
      </c>
      <c r="U51" s="38">
        <v>41960</v>
      </c>
      <c r="V51" s="38">
        <v>1</v>
      </c>
      <c r="W51" t="s">
        <v>762</v>
      </c>
      <c r="X51" t="s">
        <v>368</v>
      </c>
      <c r="Y51" t="s">
        <v>626</v>
      </c>
      <c r="Z51" t="s">
        <v>93</v>
      </c>
      <c r="AA51" t="s">
        <v>369</v>
      </c>
      <c r="AB51" t="s">
        <v>370</v>
      </c>
      <c r="AC51" t="s">
        <v>368</v>
      </c>
      <c r="AD51" t="s">
        <v>384</v>
      </c>
      <c r="AE51" t="s">
        <v>385</v>
      </c>
      <c r="AF51" t="s">
        <v>184</v>
      </c>
      <c r="AG51"/>
      <c r="AH51" t="s">
        <v>373</v>
      </c>
      <c r="AI51" t="s">
        <v>374</v>
      </c>
      <c r="AJ51" t="s">
        <v>375</v>
      </c>
      <c r="AK51" t="s">
        <v>575</v>
      </c>
      <c r="AL51" t="s">
        <v>615</v>
      </c>
      <c r="AM51" t="s">
        <v>616</v>
      </c>
      <c r="AN51" t="s">
        <v>62</v>
      </c>
      <c r="AO51" t="s">
        <v>435</v>
      </c>
      <c r="AP51" t="s">
        <v>193</v>
      </c>
      <c r="AQ51" t="s">
        <v>188</v>
      </c>
      <c r="AR51" t="s">
        <v>951</v>
      </c>
      <c r="AS51" t="s">
        <v>952</v>
      </c>
      <c r="AT51" t="s">
        <v>436</v>
      </c>
      <c r="AU51" t="s">
        <v>952</v>
      </c>
      <c r="AV51">
        <v>38</v>
      </c>
      <c r="AW51">
        <v>-2</v>
      </c>
      <c r="AX51" s="31">
        <v>-20.22</v>
      </c>
      <c r="AY51">
        <v>36</v>
      </c>
      <c r="AZ51" s="31">
        <v>1.28</v>
      </c>
      <c r="BA51" s="31">
        <v>409.64</v>
      </c>
      <c r="BB51" s="31">
        <v>388.14</v>
      </c>
      <c r="BC51" s="31">
        <v>408.36</v>
      </c>
      <c r="BD51" s="31">
        <v>0</v>
      </c>
    </row>
    <row r="52" spans="1:56">
      <c r="A52" t="s">
        <v>113</v>
      </c>
      <c r="B52" t="s">
        <v>367</v>
      </c>
      <c r="C52" t="s">
        <v>181</v>
      </c>
      <c r="D52" t="s">
        <v>64</v>
      </c>
      <c r="E52" t="s">
        <v>182</v>
      </c>
      <c r="F52" t="s">
        <v>367</v>
      </c>
      <c r="G52" t="s">
        <v>183</v>
      </c>
      <c r="H52" t="s">
        <v>64</v>
      </c>
      <c r="I52" t="s">
        <v>638</v>
      </c>
      <c r="J52" t="s">
        <v>63</v>
      </c>
      <c r="K52" t="s">
        <v>114</v>
      </c>
      <c r="L52" t="s">
        <v>63</v>
      </c>
      <c r="M52" t="s">
        <v>64</v>
      </c>
      <c r="N52" t="s">
        <v>128</v>
      </c>
      <c r="O52" t="s">
        <v>576</v>
      </c>
      <c r="P52" t="s">
        <v>368</v>
      </c>
      <c r="Q52" t="s">
        <v>762</v>
      </c>
      <c r="R52"/>
      <c r="S52" t="s">
        <v>761</v>
      </c>
      <c r="T52" s="38">
        <v>41960</v>
      </c>
      <c r="U52" s="38">
        <v>41960</v>
      </c>
      <c r="V52" s="38">
        <v>1</v>
      </c>
      <c r="W52" t="s">
        <v>762</v>
      </c>
      <c r="X52" t="s">
        <v>368</v>
      </c>
      <c r="Y52" t="s">
        <v>626</v>
      </c>
      <c r="Z52" t="s">
        <v>93</v>
      </c>
      <c r="AA52" t="s">
        <v>369</v>
      </c>
      <c r="AB52" t="s">
        <v>393</v>
      </c>
      <c r="AC52" t="s">
        <v>368</v>
      </c>
      <c r="AD52" t="s">
        <v>384</v>
      </c>
      <c r="AE52" t="s">
        <v>385</v>
      </c>
      <c r="AF52" t="s">
        <v>184</v>
      </c>
      <c r="AG52"/>
      <c r="AH52" t="s">
        <v>373</v>
      </c>
      <c r="AI52" t="s">
        <v>374</v>
      </c>
      <c r="AJ52" t="s">
        <v>375</v>
      </c>
      <c r="AK52" t="s">
        <v>575</v>
      </c>
      <c r="AL52" t="s">
        <v>615</v>
      </c>
      <c r="AM52" t="s">
        <v>616</v>
      </c>
      <c r="AN52" t="s">
        <v>62</v>
      </c>
      <c r="AO52" t="s">
        <v>435</v>
      </c>
      <c r="AP52" t="s">
        <v>193</v>
      </c>
      <c r="AQ52" t="s">
        <v>188</v>
      </c>
      <c r="AR52" t="s">
        <v>951</v>
      </c>
      <c r="AS52" t="s">
        <v>952</v>
      </c>
      <c r="AT52" t="s">
        <v>436</v>
      </c>
      <c r="AU52" t="s">
        <v>952</v>
      </c>
      <c r="AV52">
        <v>237</v>
      </c>
      <c r="AW52">
        <v>0</v>
      </c>
      <c r="AX52" s="31">
        <v>0</v>
      </c>
      <c r="AY52">
        <v>237</v>
      </c>
      <c r="AZ52" s="31">
        <v>246.69</v>
      </c>
      <c r="BA52" s="31">
        <v>2554.79</v>
      </c>
      <c r="BB52" s="31">
        <v>2308.1</v>
      </c>
      <c r="BC52" s="31">
        <v>2308.1</v>
      </c>
      <c r="BD52" s="31">
        <v>0</v>
      </c>
    </row>
    <row r="53" spans="1:56" hidden="1">
      <c r="A53" t="s">
        <v>113</v>
      </c>
      <c r="B53" t="s">
        <v>367</v>
      </c>
      <c r="C53" t="s">
        <v>181</v>
      </c>
      <c r="D53" t="s">
        <v>64</v>
      </c>
      <c r="E53" t="s">
        <v>182</v>
      </c>
      <c r="F53" t="s">
        <v>367</v>
      </c>
      <c r="G53" t="s">
        <v>183</v>
      </c>
      <c r="H53" t="s">
        <v>64</v>
      </c>
      <c r="I53" t="s">
        <v>638</v>
      </c>
      <c r="J53" t="s">
        <v>63</v>
      </c>
      <c r="K53" t="s">
        <v>114</v>
      </c>
      <c r="L53" t="s">
        <v>63</v>
      </c>
      <c r="M53" t="s">
        <v>64</v>
      </c>
      <c r="N53" t="s">
        <v>128</v>
      </c>
      <c r="O53" t="s">
        <v>617</v>
      </c>
      <c r="P53" t="s">
        <v>368</v>
      </c>
      <c r="Q53" t="s">
        <v>780</v>
      </c>
      <c r="R53"/>
      <c r="S53" t="s">
        <v>779</v>
      </c>
      <c r="T53" s="38">
        <v>41960</v>
      </c>
      <c r="U53" s="38">
        <v>41960</v>
      </c>
      <c r="V53" s="38">
        <v>1</v>
      </c>
      <c r="W53" t="s">
        <v>780</v>
      </c>
      <c r="X53" t="s">
        <v>368</v>
      </c>
      <c r="Y53" t="s">
        <v>626</v>
      </c>
      <c r="Z53" t="s">
        <v>93</v>
      </c>
      <c r="AA53" t="s">
        <v>369</v>
      </c>
      <c r="AB53" t="s">
        <v>370</v>
      </c>
      <c r="AC53" t="s">
        <v>368</v>
      </c>
      <c r="AD53" t="s">
        <v>384</v>
      </c>
      <c r="AE53" t="s">
        <v>385</v>
      </c>
      <c r="AF53" t="s">
        <v>184</v>
      </c>
      <c r="AG53"/>
      <c r="AH53" t="s">
        <v>373</v>
      </c>
      <c r="AI53" t="s">
        <v>374</v>
      </c>
      <c r="AJ53" t="s">
        <v>375</v>
      </c>
      <c r="AK53" t="s">
        <v>185</v>
      </c>
      <c r="AL53" t="s">
        <v>186</v>
      </c>
      <c r="AM53" t="s">
        <v>618</v>
      </c>
      <c r="AN53" t="s">
        <v>94</v>
      </c>
      <c r="AO53" t="s">
        <v>390</v>
      </c>
      <c r="AP53" t="s">
        <v>193</v>
      </c>
      <c r="AQ53" t="s">
        <v>188</v>
      </c>
      <c r="AR53" t="s">
        <v>953</v>
      </c>
      <c r="AS53" t="s">
        <v>942</v>
      </c>
      <c r="AT53" t="s">
        <v>390</v>
      </c>
      <c r="AU53" t="s">
        <v>942</v>
      </c>
      <c r="AV53">
        <v>127</v>
      </c>
      <c r="AW53">
        <v>0</v>
      </c>
      <c r="AX53" s="31">
        <v>0</v>
      </c>
      <c r="AY53">
        <v>127</v>
      </c>
      <c r="AZ53" s="31">
        <v>10.14</v>
      </c>
      <c r="BA53" s="31">
        <v>1651</v>
      </c>
      <c r="BB53" s="31">
        <v>1640.86</v>
      </c>
      <c r="BC53" s="31">
        <v>1640.86</v>
      </c>
      <c r="BD53" s="31">
        <v>0</v>
      </c>
    </row>
    <row r="54" spans="1:56" hidden="1">
      <c r="A54" t="s">
        <v>113</v>
      </c>
      <c r="B54" t="s">
        <v>367</v>
      </c>
      <c r="C54" t="s">
        <v>181</v>
      </c>
      <c r="D54" t="s">
        <v>64</v>
      </c>
      <c r="E54" t="s">
        <v>182</v>
      </c>
      <c r="F54" t="s">
        <v>367</v>
      </c>
      <c r="G54" t="s">
        <v>183</v>
      </c>
      <c r="H54" t="s">
        <v>64</v>
      </c>
      <c r="I54" t="s">
        <v>638</v>
      </c>
      <c r="J54" t="s">
        <v>63</v>
      </c>
      <c r="K54" t="s">
        <v>114</v>
      </c>
      <c r="L54" t="s">
        <v>63</v>
      </c>
      <c r="M54" t="s">
        <v>64</v>
      </c>
      <c r="N54" t="s">
        <v>128</v>
      </c>
      <c r="O54" t="s">
        <v>617</v>
      </c>
      <c r="P54" t="s">
        <v>368</v>
      </c>
      <c r="Q54" t="s">
        <v>780</v>
      </c>
      <c r="R54"/>
      <c r="S54" t="s">
        <v>779</v>
      </c>
      <c r="T54" s="38">
        <v>41960</v>
      </c>
      <c r="U54" s="38">
        <v>41960</v>
      </c>
      <c r="V54" s="38">
        <v>1</v>
      </c>
      <c r="W54" t="s">
        <v>780</v>
      </c>
      <c r="X54" t="s">
        <v>368</v>
      </c>
      <c r="Y54" t="s">
        <v>626</v>
      </c>
      <c r="Z54" t="s">
        <v>93</v>
      </c>
      <c r="AA54" t="s">
        <v>369</v>
      </c>
      <c r="AB54" t="s">
        <v>393</v>
      </c>
      <c r="AC54" t="s">
        <v>368</v>
      </c>
      <c r="AD54" t="s">
        <v>384</v>
      </c>
      <c r="AE54" t="s">
        <v>385</v>
      </c>
      <c r="AF54" t="s">
        <v>184</v>
      </c>
      <c r="AG54"/>
      <c r="AH54" t="s">
        <v>373</v>
      </c>
      <c r="AI54" t="s">
        <v>374</v>
      </c>
      <c r="AJ54" t="s">
        <v>375</v>
      </c>
      <c r="AK54" t="s">
        <v>185</v>
      </c>
      <c r="AL54" t="s">
        <v>186</v>
      </c>
      <c r="AM54" t="s">
        <v>618</v>
      </c>
      <c r="AN54" t="s">
        <v>94</v>
      </c>
      <c r="AO54" t="s">
        <v>390</v>
      </c>
      <c r="AP54" t="s">
        <v>193</v>
      </c>
      <c r="AQ54" t="s">
        <v>188</v>
      </c>
      <c r="AR54" t="s">
        <v>953</v>
      </c>
      <c r="AS54" t="s">
        <v>942</v>
      </c>
      <c r="AT54" t="s">
        <v>390</v>
      </c>
      <c r="AU54" t="s">
        <v>942</v>
      </c>
      <c r="AV54">
        <v>108</v>
      </c>
      <c r="AW54">
        <v>0</v>
      </c>
      <c r="AX54" s="31">
        <v>0</v>
      </c>
      <c r="AY54">
        <v>108</v>
      </c>
      <c r="AZ54" s="31">
        <v>0</v>
      </c>
      <c r="BA54" s="31">
        <v>1359.15</v>
      </c>
      <c r="BB54" s="31">
        <v>1359.15</v>
      </c>
      <c r="BC54" s="31">
        <v>1359.15</v>
      </c>
      <c r="BD54" s="31">
        <v>0</v>
      </c>
    </row>
    <row r="55" spans="1:56" hidden="1">
      <c r="A55" t="s">
        <v>113</v>
      </c>
      <c r="B55" t="s">
        <v>367</v>
      </c>
      <c r="C55" t="s">
        <v>181</v>
      </c>
      <c r="D55" t="s">
        <v>64</v>
      </c>
      <c r="E55" t="s">
        <v>182</v>
      </c>
      <c r="F55" t="s">
        <v>367</v>
      </c>
      <c r="G55" t="s">
        <v>183</v>
      </c>
      <c r="H55" t="s">
        <v>64</v>
      </c>
      <c r="I55" t="s">
        <v>638</v>
      </c>
      <c r="J55" t="s">
        <v>63</v>
      </c>
      <c r="K55" t="s">
        <v>114</v>
      </c>
      <c r="L55" t="s">
        <v>63</v>
      </c>
      <c r="M55" t="s">
        <v>64</v>
      </c>
      <c r="N55" t="s">
        <v>128</v>
      </c>
      <c r="O55" t="s">
        <v>617</v>
      </c>
      <c r="P55" t="s">
        <v>368</v>
      </c>
      <c r="Q55" t="s">
        <v>780</v>
      </c>
      <c r="R55"/>
      <c r="S55" t="s">
        <v>779</v>
      </c>
      <c r="T55" s="38">
        <v>41960</v>
      </c>
      <c r="U55" s="38">
        <v>41960</v>
      </c>
      <c r="V55" s="38">
        <v>1</v>
      </c>
      <c r="W55" t="s">
        <v>780</v>
      </c>
      <c r="X55" t="s">
        <v>368</v>
      </c>
      <c r="Y55" t="s">
        <v>626</v>
      </c>
      <c r="Z55" t="s">
        <v>887</v>
      </c>
      <c r="AA55" t="s">
        <v>369</v>
      </c>
      <c r="AB55" t="s">
        <v>370</v>
      </c>
      <c r="AC55" t="s">
        <v>368</v>
      </c>
      <c r="AD55" t="s">
        <v>384</v>
      </c>
      <c r="AE55" t="s">
        <v>385</v>
      </c>
      <c r="AF55" t="s">
        <v>373</v>
      </c>
      <c r="AG55"/>
      <c r="AH55" t="s">
        <v>373</v>
      </c>
      <c r="AI55" t="s">
        <v>374</v>
      </c>
      <c r="AJ55" t="s">
        <v>375</v>
      </c>
      <c r="AK55" t="s">
        <v>185</v>
      </c>
      <c r="AL55" t="s">
        <v>186</v>
      </c>
      <c r="AM55" t="s">
        <v>618</v>
      </c>
      <c r="AN55" t="s">
        <v>94</v>
      </c>
      <c r="AO55" t="s">
        <v>390</v>
      </c>
      <c r="AP55" t="s">
        <v>193</v>
      </c>
      <c r="AQ55" t="s">
        <v>188</v>
      </c>
      <c r="AR55" t="s">
        <v>953</v>
      </c>
      <c r="AS55" t="s">
        <v>942</v>
      </c>
      <c r="AT55" t="s">
        <v>390</v>
      </c>
      <c r="AU55" t="s">
        <v>942</v>
      </c>
      <c r="AV55">
        <v>1</v>
      </c>
      <c r="AW55">
        <v>0</v>
      </c>
      <c r="AX55" s="31">
        <v>0</v>
      </c>
      <c r="AY55">
        <v>1</v>
      </c>
      <c r="AZ55" s="31">
        <v>0</v>
      </c>
      <c r="BA55" s="31">
        <v>4</v>
      </c>
      <c r="BB55" s="31">
        <v>4</v>
      </c>
      <c r="BC55" s="31">
        <v>4</v>
      </c>
      <c r="BD55" s="31">
        <v>0</v>
      </c>
    </row>
    <row r="56" spans="1:56">
      <c r="A56" t="s">
        <v>113</v>
      </c>
      <c r="B56" t="s">
        <v>367</v>
      </c>
      <c r="C56" t="s">
        <v>181</v>
      </c>
      <c r="D56" t="s">
        <v>64</v>
      </c>
      <c r="E56" t="s">
        <v>182</v>
      </c>
      <c r="F56" t="s">
        <v>367</v>
      </c>
      <c r="G56" t="s">
        <v>183</v>
      </c>
      <c r="H56" t="s">
        <v>64</v>
      </c>
      <c r="I56" t="s">
        <v>638</v>
      </c>
      <c r="J56" t="s">
        <v>63</v>
      </c>
      <c r="K56" t="s">
        <v>114</v>
      </c>
      <c r="L56" t="s">
        <v>63</v>
      </c>
      <c r="M56" t="s">
        <v>64</v>
      </c>
      <c r="N56" t="s">
        <v>129</v>
      </c>
      <c r="O56" t="s">
        <v>130</v>
      </c>
      <c r="P56" t="s">
        <v>368</v>
      </c>
      <c r="Q56" t="s">
        <v>797</v>
      </c>
      <c r="R56"/>
      <c r="S56" t="s">
        <v>796</v>
      </c>
      <c r="T56" s="38">
        <v>41082</v>
      </c>
      <c r="U56" s="38">
        <v>41082</v>
      </c>
      <c r="V56" s="38">
        <v>1</v>
      </c>
      <c r="W56" t="s">
        <v>797</v>
      </c>
      <c r="X56" t="s">
        <v>368</v>
      </c>
      <c r="Y56" t="s">
        <v>638</v>
      </c>
      <c r="Z56" t="s">
        <v>93</v>
      </c>
      <c r="AA56" t="s">
        <v>369</v>
      </c>
      <c r="AB56" t="s">
        <v>370</v>
      </c>
      <c r="AC56" t="s">
        <v>368</v>
      </c>
      <c r="AD56" t="s">
        <v>371</v>
      </c>
      <c r="AE56" t="s">
        <v>372</v>
      </c>
      <c r="AF56" t="s">
        <v>184</v>
      </c>
      <c r="AG56"/>
      <c r="AH56" t="s">
        <v>373</v>
      </c>
      <c r="AI56" t="s">
        <v>374</v>
      </c>
      <c r="AJ56" t="s">
        <v>375</v>
      </c>
      <c r="AK56" t="s">
        <v>189</v>
      </c>
      <c r="AL56" t="s">
        <v>190</v>
      </c>
      <c r="AM56"/>
      <c r="AN56" t="s">
        <v>91</v>
      </c>
      <c r="AO56" t="s">
        <v>378</v>
      </c>
      <c r="AP56" t="s">
        <v>187</v>
      </c>
      <c r="AQ56" t="s">
        <v>191</v>
      </c>
      <c r="AR56" t="s">
        <v>903</v>
      </c>
      <c r="AS56" t="s">
        <v>904</v>
      </c>
      <c r="AT56" t="s">
        <v>379</v>
      </c>
      <c r="AU56" t="s">
        <v>904</v>
      </c>
      <c r="AV56">
        <v>0</v>
      </c>
      <c r="AW56">
        <v>-1</v>
      </c>
      <c r="AX56" s="31">
        <v>-7.15</v>
      </c>
      <c r="AY56">
        <v>-1</v>
      </c>
      <c r="AZ56" s="31">
        <v>0</v>
      </c>
      <c r="BA56" s="31">
        <v>0</v>
      </c>
      <c r="BB56" s="31">
        <v>-7.15</v>
      </c>
      <c r="BC56" s="31">
        <v>0</v>
      </c>
      <c r="BD56" s="31">
        <v>0</v>
      </c>
    </row>
    <row r="57" spans="1:56" hidden="1">
      <c r="A57" t="s">
        <v>113</v>
      </c>
      <c r="B57" t="s">
        <v>367</v>
      </c>
      <c r="C57" t="s">
        <v>181</v>
      </c>
      <c r="D57" t="s">
        <v>64</v>
      </c>
      <c r="E57" t="s">
        <v>182</v>
      </c>
      <c r="F57" t="s">
        <v>367</v>
      </c>
      <c r="G57" t="s">
        <v>183</v>
      </c>
      <c r="H57" t="s">
        <v>64</v>
      </c>
      <c r="I57" t="s">
        <v>638</v>
      </c>
      <c r="J57" t="s">
        <v>63</v>
      </c>
      <c r="K57" t="s">
        <v>114</v>
      </c>
      <c r="L57" t="s">
        <v>63</v>
      </c>
      <c r="M57" t="s">
        <v>64</v>
      </c>
      <c r="N57" t="s">
        <v>394</v>
      </c>
      <c r="O57" t="s">
        <v>394</v>
      </c>
      <c r="P57" t="s">
        <v>368</v>
      </c>
      <c r="Q57" t="s">
        <v>954</v>
      </c>
      <c r="R57"/>
      <c r="S57" t="s">
        <v>955</v>
      </c>
      <c r="T57" s="38">
        <v>39843</v>
      </c>
      <c r="U57" s="38">
        <v>39843</v>
      </c>
      <c r="V57" s="38">
        <v>1</v>
      </c>
      <c r="W57" t="s">
        <v>954</v>
      </c>
      <c r="X57" t="s">
        <v>368</v>
      </c>
      <c r="Y57" t="s">
        <v>638</v>
      </c>
      <c r="Z57" t="s">
        <v>93</v>
      </c>
      <c r="AA57" t="s">
        <v>369</v>
      </c>
      <c r="AB57" t="s">
        <v>370</v>
      </c>
      <c r="AC57" t="s">
        <v>368</v>
      </c>
      <c r="AD57" t="s">
        <v>371</v>
      </c>
      <c r="AE57" t="s">
        <v>372</v>
      </c>
      <c r="AF57" t="s">
        <v>184</v>
      </c>
      <c r="AG57"/>
      <c r="AH57" t="s">
        <v>373</v>
      </c>
      <c r="AI57" t="s">
        <v>374</v>
      </c>
      <c r="AJ57" t="s">
        <v>375</v>
      </c>
      <c r="AK57" t="s">
        <v>185</v>
      </c>
      <c r="AL57" t="s">
        <v>186</v>
      </c>
      <c r="AM57"/>
      <c r="AN57" t="s">
        <v>91</v>
      </c>
      <c r="AO57" t="s">
        <v>376</v>
      </c>
      <c r="AP57" t="s">
        <v>187</v>
      </c>
      <c r="AQ57" t="s">
        <v>188</v>
      </c>
      <c r="AR57" t="s">
        <v>901</v>
      </c>
      <c r="AS57" t="s">
        <v>920</v>
      </c>
      <c r="AT57" t="s">
        <v>377</v>
      </c>
      <c r="AU57" t="s">
        <v>920</v>
      </c>
      <c r="AV57">
        <v>6</v>
      </c>
      <c r="AW57">
        <v>0</v>
      </c>
      <c r="AX57" s="31">
        <v>0</v>
      </c>
      <c r="AY57">
        <v>6</v>
      </c>
      <c r="AZ57" s="31">
        <v>2.08</v>
      </c>
      <c r="BA57" s="31">
        <v>62.09</v>
      </c>
      <c r="BB57" s="31">
        <v>60.01</v>
      </c>
      <c r="BC57" s="31">
        <v>60.01</v>
      </c>
      <c r="BD57" s="31">
        <v>0</v>
      </c>
    </row>
    <row r="58" spans="1:56">
      <c r="A58" t="s">
        <v>113</v>
      </c>
      <c r="B58" t="s">
        <v>367</v>
      </c>
      <c r="C58" t="s">
        <v>181</v>
      </c>
      <c r="D58" t="s">
        <v>64</v>
      </c>
      <c r="E58" t="s">
        <v>182</v>
      </c>
      <c r="F58" t="s">
        <v>367</v>
      </c>
      <c r="G58" t="s">
        <v>183</v>
      </c>
      <c r="H58" t="s">
        <v>64</v>
      </c>
      <c r="I58" t="s">
        <v>638</v>
      </c>
      <c r="J58" t="s">
        <v>63</v>
      </c>
      <c r="K58" t="s">
        <v>114</v>
      </c>
      <c r="L58" t="s">
        <v>63</v>
      </c>
      <c r="M58" t="s">
        <v>64</v>
      </c>
      <c r="N58" t="s">
        <v>394</v>
      </c>
      <c r="O58" t="s">
        <v>394</v>
      </c>
      <c r="P58" t="s">
        <v>368</v>
      </c>
      <c r="Q58" t="s">
        <v>956</v>
      </c>
      <c r="R58"/>
      <c r="S58" t="s">
        <v>957</v>
      </c>
      <c r="T58" s="38">
        <v>39829</v>
      </c>
      <c r="U58" s="38">
        <v>39829</v>
      </c>
      <c r="V58" s="38">
        <v>1</v>
      </c>
      <c r="W58" t="s">
        <v>956</v>
      </c>
      <c r="X58" t="s">
        <v>368</v>
      </c>
      <c r="Y58" t="s">
        <v>638</v>
      </c>
      <c r="Z58" t="s">
        <v>93</v>
      </c>
      <c r="AA58" t="s">
        <v>369</v>
      </c>
      <c r="AB58" t="s">
        <v>370</v>
      </c>
      <c r="AC58" t="s">
        <v>368</v>
      </c>
      <c r="AD58" t="s">
        <v>371</v>
      </c>
      <c r="AE58" t="s">
        <v>372</v>
      </c>
      <c r="AF58" t="s">
        <v>184</v>
      </c>
      <c r="AG58"/>
      <c r="AH58" t="s">
        <v>373</v>
      </c>
      <c r="AI58" t="s">
        <v>374</v>
      </c>
      <c r="AJ58" t="s">
        <v>375</v>
      </c>
      <c r="AK58" t="s">
        <v>189</v>
      </c>
      <c r="AL58" t="s">
        <v>190</v>
      </c>
      <c r="AM58"/>
      <c r="AN58" t="s">
        <v>91</v>
      </c>
      <c r="AO58" t="s">
        <v>387</v>
      </c>
      <c r="AP58" t="s">
        <v>187</v>
      </c>
      <c r="AQ58" t="s">
        <v>188</v>
      </c>
      <c r="AR58" t="s">
        <v>903</v>
      </c>
      <c r="AS58" t="s">
        <v>933</v>
      </c>
      <c r="AT58" t="s">
        <v>388</v>
      </c>
      <c r="AU58" t="s">
        <v>933</v>
      </c>
      <c r="AV58">
        <v>11</v>
      </c>
      <c r="AW58">
        <v>0</v>
      </c>
      <c r="AX58" s="31">
        <v>0</v>
      </c>
      <c r="AY58">
        <v>11</v>
      </c>
      <c r="AZ58" s="31">
        <v>10.43</v>
      </c>
      <c r="BA58" s="31">
        <v>99.8</v>
      </c>
      <c r="BB58" s="31">
        <v>89.37</v>
      </c>
      <c r="BC58" s="31">
        <v>89.37</v>
      </c>
      <c r="BD58" s="31">
        <v>0</v>
      </c>
    </row>
    <row r="59" spans="1:56" hidden="1">
      <c r="A59" t="s">
        <v>113</v>
      </c>
      <c r="B59" t="s">
        <v>367</v>
      </c>
      <c r="C59" t="s">
        <v>181</v>
      </c>
      <c r="D59" t="s">
        <v>64</v>
      </c>
      <c r="E59" t="s">
        <v>182</v>
      </c>
      <c r="F59" t="s">
        <v>367</v>
      </c>
      <c r="G59" t="s">
        <v>183</v>
      </c>
      <c r="H59" t="s">
        <v>64</v>
      </c>
      <c r="I59" t="s">
        <v>638</v>
      </c>
      <c r="J59" t="s">
        <v>63</v>
      </c>
      <c r="K59" t="s">
        <v>114</v>
      </c>
      <c r="L59" t="s">
        <v>63</v>
      </c>
      <c r="M59" t="s">
        <v>64</v>
      </c>
      <c r="N59" t="s">
        <v>537</v>
      </c>
      <c r="O59" t="s">
        <v>546</v>
      </c>
      <c r="P59" t="s">
        <v>368</v>
      </c>
      <c r="Q59" t="s">
        <v>817</v>
      </c>
      <c r="R59"/>
      <c r="S59" t="s">
        <v>816</v>
      </c>
      <c r="T59" s="38">
        <v>41926</v>
      </c>
      <c r="U59" s="38">
        <v>41905</v>
      </c>
      <c r="V59" s="38">
        <v>1</v>
      </c>
      <c r="W59" t="s">
        <v>817</v>
      </c>
      <c r="X59" t="s">
        <v>368</v>
      </c>
      <c r="Y59" t="s">
        <v>626</v>
      </c>
      <c r="Z59" t="s">
        <v>93</v>
      </c>
      <c r="AA59" t="s">
        <v>369</v>
      </c>
      <c r="AB59" t="s">
        <v>393</v>
      </c>
      <c r="AC59" t="s">
        <v>368</v>
      </c>
      <c r="AD59" t="s">
        <v>371</v>
      </c>
      <c r="AE59" t="s">
        <v>372</v>
      </c>
      <c r="AF59" t="s">
        <v>184</v>
      </c>
      <c r="AG59"/>
      <c r="AH59" t="s">
        <v>373</v>
      </c>
      <c r="AI59" t="s">
        <v>374</v>
      </c>
      <c r="AJ59" t="s">
        <v>375</v>
      </c>
      <c r="AK59" t="s">
        <v>185</v>
      </c>
      <c r="AL59" t="s">
        <v>186</v>
      </c>
      <c r="AM59"/>
      <c r="AN59" t="s">
        <v>91</v>
      </c>
      <c r="AO59" t="s">
        <v>376</v>
      </c>
      <c r="AP59" t="s">
        <v>193</v>
      </c>
      <c r="AQ59" t="s">
        <v>188</v>
      </c>
      <c r="AR59" t="s">
        <v>958</v>
      </c>
      <c r="AS59" t="s">
        <v>920</v>
      </c>
      <c r="AT59" t="s">
        <v>377</v>
      </c>
      <c r="AU59" t="s">
        <v>920</v>
      </c>
      <c r="AV59">
        <v>9</v>
      </c>
      <c r="AW59">
        <v>0</v>
      </c>
      <c r="AX59" s="31">
        <v>0</v>
      </c>
      <c r="AY59">
        <v>9</v>
      </c>
      <c r="AZ59" s="31">
        <v>0</v>
      </c>
      <c r="BA59" s="31">
        <v>93.6</v>
      </c>
      <c r="BB59" s="31">
        <v>93.6</v>
      </c>
      <c r="BC59" s="31">
        <v>93.6</v>
      </c>
      <c r="BD59" s="31">
        <v>0</v>
      </c>
    </row>
    <row r="60" spans="1:56">
      <c r="A60" t="s">
        <v>113</v>
      </c>
      <c r="B60" t="s">
        <v>367</v>
      </c>
      <c r="C60" t="s">
        <v>181</v>
      </c>
      <c r="D60" t="s">
        <v>64</v>
      </c>
      <c r="E60" t="s">
        <v>182</v>
      </c>
      <c r="F60" t="s">
        <v>367</v>
      </c>
      <c r="G60" t="s">
        <v>183</v>
      </c>
      <c r="H60" t="s">
        <v>64</v>
      </c>
      <c r="I60" t="s">
        <v>638</v>
      </c>
      <c r="J60" t="s">
        <v>63</v>
      </c>
      <c r="K60" t="s">
        <v>114</v>
      </c>
      <c r="L60" t="s">
        <v>63</v>
      </c>
      <c r="M60" t="s">
        <v>64</v>
      </c>
      <c r="N60" t="s">
        <v>537</v>
      </c>
      <c r="O60" t="s">
        <v>546</v>
      </c>
      <c r="P60" t="s">
        <v>368</v>
      </c>
      <c r="Q60" t="s">
        <v>801</v>
      </c>
      <c r="R60"/>
      <c r="S60" t="s">
        <v>800</v>
      </c>
      <c r="T60" s="38">
        <v>41926</v>
      </c>
      <c r="U60" s="38">
        <v>41905</v>
      </c>
      <c r="V60" s="38">
        <v>1</v>
      </c>
      <c r="W60" t="s">
        <v>801</v>
      </c>
      <c r="X60" t="s">
        <v>368</v>
      </c>
      <c r="Y60" t="s">
        <v>626</v>
      </c>
      <c r="Z60" t="s">
        <v>93</v>
      </c>
      <c r="AA60" t="s">
        <v>369</v>
      </c>
      <c r="AB60" t="s">
        <v>393</v>
      </c>
      <c r="AC60" t="s">
        <v>368</v>
      </c>
      <c r="AD60" t="s">
        <v>371</v>
      </c>
      <c r="AE60" t="s">
        <v>372</v>
      </c>
      <c r="AF60" t="s">
        <v>184</v>
      </c>
      <c r="AG60"/>
      <c r="AH60" t="s">
        <v>373</v>
      </c>
      <c r="AI60" t="s">
        <v>374</v>
      </c>
      <c r="AJ60" t="s">
        <v>375</v>
      </c>
      <c r="AK60" t="s">
        <v>189</v>
      </c>
      <c r="AL60" t="s">
        <v>190</v>
      </c>
      <c r="AM60" t="s">
        <v>557</v>
      </c>
      <c r="AN60" t="s">
        <v>91</v>
      </c>
      <c r="AO60" t="s">
        <v>378</v>
      </c>
      <c r="AP60" t="s">
        <v>193</v>
      </c>
      <c r="AQ60" t="s">
        <v>191</v>
      </c>
      <c r="AR60" t="s">
        <v>959</v>
      </c>
      <c r="AS60" t="s">
        <v>904</v>
      </c>
      <c r="AT60" t="s">
        <v>379</v>
      </c>
      <c r="AU60" t="s">
        <v>904</v>
      </c>
      <c r="AV60">
        <v>37</v>
      </c>
      <c r="AW60">
        <v>-3</v>
      </c>
      <c r="AX60" s="31">
        <v>-20.79</v>
      </c>
      <c r="AY60">
        <v>34</v>
      </c>
      <c r="AZ60" s="31">
        <v>18.12</v>
      </c>
      <c r="BA60" s="31">
        <v>277.56</v>
      </c>
      <c r="BB60" s="31">
        <v>238.65</v>
      </c>
      <c r="BC60" s="31">
        <v>259.44</v>
      </c>
      <c r="BD60" s="31">
        <v>0</v>
      </c>
    </row>
    <row r="61" spans="1:56">
      <c r="A61" t="s">
        <v>113</v>
      </c>
      <c r="B61" t="s">
        <v>367</v>
      </c>
      <c r="C61" t="s">
        <v>181</v>
      </c>
      <c r="D61" t="s">
        <v>64</v>
      </c>
      <c r="E61" t="s">
        <v>182</v>
      </c>
      <c r="F61" t="s">
        <v>367</v>
      </c>
      <c r="G61" t="s">
        <v>183</v>
      </c>
      <c r="H61" t="s">
        <v>64</v>
      </c>
      <c r="I61" t="s">
        <v>638</v>
      </c>
      <c r="J61" t="s">
        <v>63</v>
      </c>
      <c r="K61" t="s">
        <v>114</v>
      </c>
      <c r="L61" t="s">
        <v>63</v>
      </c>
      <c r="M61" t="s">
        <v>64</v>
      </c>
      <c r="N61" t="s">
        <v>850</v>
      </c>
      <c r="O61" t="s">
        <v>131</v>
      </c>
      <c r="P61" t="s">
        <v>368</v>
      </c>
      <c r="Q61" t="s">
        <v>960</v>
      </c>
      <c r="R61"/>
      <c r="S61" t="s">
        <v>961</v>
      </c>
      <c r="T61" s="38">
        <v>40990</v>
      </c>
      <c r="U61" s="38">
        <v>40990</v>
      </c>
      <c r="V61" s="38">
        <v>1</v>
      </c>
      <c r="W61" t="s">
        <v>960</v>
      </c>
      <c r="X61" t="s">
        <v>368</v>
      </c>
      <c r="Y61" t="s">
        <v>638</v>
      </c>
      <c r="Z61" t="s">
        <v>93</v>
      </c>
      <c r="AA61" t="s">
        <v>369</v>
      </c>
      <c r="AB61" t="s">
        <v>370</v>
      </c>
      <c r="AC61" t="s">
        <v>368</v>
      </c>
      <c r="AD61" t="s">
        <v>371</v>
      </c>
      <c r="AE61" t="s">
        <v>372</v>
      </c>
      <c r="AF61" t="s">
        <v>184</v>
      </c>
      <c r="AG61"/>
      <c r="AH61" t="s">
        <v>373</v>
      </c>
      <c r="AI61" t="s">
        <v>374</v>
      </c>
      <c r="AJ61" t="s">
        <v>375</v>
      </c>
      <c r="AK61" t="s">
        <v>189</v>
      </c>
      <c r="AL61" t="s">
        <v>190</v>
      </c>
      <c r="AM61"/>
      <c r="AN61" t="s">
        <v>91</v>
      </c>
      <c r="AO61" t="s">
        <v>378</v>
      </c>
      <c r="AP61" t="s">
        <v>187</v>
      </c>
      <c r="AQ61" t="s">
        <v>191</v>
      </c>
      <c r="AR61" t="s">
        <v>903</v>
      </c>
      <c r="AS61" t="s">
        <v>904</v>
      </c>
      <c r="AT61" t="s">
        <v>379</v>
      </c>
      <c r="AU61" t="s">
        <v>904</v>
      </c>
      <c r="AV61">
        <v>1</v>
      </c>
      <c r="AW61">
        <v>0</v>
      </c>
      <c r="AX61" s="31">
        <v>0</v>
      </c>
      <c r="AY61">
        <v>1</v>
      </c>
      <c r="AZ61" s="31">
        <v>0.86</v>
      </c>
      <c r="BA61" s="31">
        <v>7.28</v>
      </c>
      <c r="BB61" s="31">
        <v>6.42</v>
      </c>
      <c r="BC61" s="31">
        <v>6.42</v>
      </c>
      <c r="BD61" s="31">
        <v>0</v>
      </c>
    </row>
    <row r="62" spans="1:56" hidden="1">
      <c r="A62" t="s">
        <v>113</v>
      </c>
      <c r="B62" t="s">
        <v>367</v>
      </c>
      <c r="C62" t="s">
        <v>181</v>
      </c>
      <c r="D62" t="s">
        <v>64</v>
      </c>
      <c r="E62" t="s">
        <v>182</v>
      </c>
      <c r="F62" t="s">
        <v>367</v>
      </c>
      <c r="G62" t="s">
        <v>183</v>
      </c>
      <c r="H62" t="s">
        <v>64</v>
      </c>
      <c r="I62" t="s">
        <v>638</v>
      </c>
      <c r="J62" t="s">
        <v>63</v>
      </c>
      <c r="K62" t="s">
        <v>114</v>
      </c>
      <c r="L62" t="s">
        <v>63</v>
      </c>
      <c r="M62" t="s">
        <v>64</v>
      </c>
      <c r="N62" t="s">
        <v>132</v>
      </c>
      <c r="O62" t="s">
        <v>133</v>
      </c>
      <c r="P62" t="s">
        <v>368</v>
      </c>
      <c r="Q62" t="s">
        <v>962</v>
      </c>
      <c r="R62"/>
      <c r="S62" t="s">
        <v>963</v>
      </c>
      <c r="T62" s="38">
        <v>41478</v>
      </c>
      <c r="U62" s="38">
        <v>41478</v>
      </c>
      <c r="V62" s="38">
        <v>1</v>
      </c>
      <c r="W62" t="s">
        <v>962</v>
      </c>
      <c r="X62" t="s">
        <v>368</v>
      </c>
      <c r="Y62" t="s">
        <v>626</v>
      </c>
      <c r="Z62" t="s">
        <v>93</v>
      </c>
      <c r="AA62" t="s">
        <v>369</v>
      </c>
      <c r="AB62" t="s">
        <v>386</v>
      </c>
      <c r="AC62" t="s">
        <v>368</v>
      </c>
      <c r="AD62" t="s">
        <v>384</v>
      </c>
      <c r="AE62" t="s">
        <v>385</v>
      </c>
      <c r="AF62" t="s">
        <v>184</v>
      </c>
      <c r="AG62"/>
      <c r="AH62" t="s">
        <v>373</v>
      </c>
      <c r="AI62" t="s">
        <v>374</v>
      </c>
      <c r="AJ62" t="s">
        <v>375</v>
      </c>
      <c r="AK62" t="s">
        <v>185</v>
      </c>
      <c r="AL62" t="s">
        <v>186</v>
      </c>
      <c r="AM62"/>
      <c r="AN62" t="s">
        <v>91</v>
      </c>
      <c r="AO62" t="s">
        <v>380</v>
      </c>
      <c r="AP62" t="s">
        <v>193</v>
      </c>
      <c r="AQ62" t="s">
        <v>188</v>
      </c>
      <c r="AR62" t="s">
        <v>964</v>
      </c>
      <c r="AS62" t="s">
        <v>902</v>
      </c>
      <c r="AT62" t="s">
        <v>381</v>
      </c>
      <c r="AU62" t="s">
        <v>902</v>
      </c>
      <c r="AV62">
        <v>20</v>
      </c>
      <c r="AW62">
        <v>0</v>
      </c>
      <c r="AX62" s="31">
        <v>0</v>
      </c>
      <c r="AY62">
        <v>20</v>
      </c>
      <c r="AZ62" s="31">
        <v>8.6999999999999993</v>
      </c>
      <c r="BA62" s="31">
        <v>231.8</v>
      </c>
      <c r="BB62" s="31">
        <v>223.1</v>
      </c>
      <c r="BC62" s="31">
        <v>223.1</v>
      </c>
      <c r="BD62" s="31">
        <v>0</v>
      </c>
    </row>
    <row r="63" spans="1:56">
      <c r="A63" t="s">
        <v>113</v>
      </c>
      <c r="B63" t="s">
        <v>367</v>
      </c>
      <c r="C63" t="s">
        <v>181</v>
      </c>
      <c r="D63" t="s">
        <v>64</v>
      </c>
      <c r="E63" t="s">
        <v>182</v>
      </c>
      <c r="F63" t="s">
        <v>367</v>
      </c>
      <c r="G63" t="s">
        <v>183</v>
      </c>
      <c r="H63" t="s">
        <v>64</v>
      </c>
      <c r="I63" t="s">
        <v>638</v>
      </c>
      <c r="J63" t="s">
        <v>63</v>
      </c>
      <c r="K63" t="s">
        <v>114</v>
      </c>
      <c r="L63" t="s">
        <v>63</v>
      </c>
      <c r="M63" t="s">
        <v>64</v>
      </c>
      <c r="N63" t="s">
        <v>132</v>
      </c>
      <c r="O63" t="s">
        <v>133</v>
      </c>
      <c r="P63" t="s">
        <v>368</v>
      </c>
      <c r="Q63" t="s">
        <v>637</v>
      </c>
      <c r="R63"/>
      <c r="S63" t="s">
        <v>636</v>
      </c>
      <c r="T63" s="38">
        <v>41478</v>
      </c>
      <c r="U63" s="38">
        <v>41478</v>
      </c>
      <c r="V63" s="38">
        <v>1</v>
      </c>
      <c r="W63" t="s">
        <v>637</v>
      </c>
      <c r="X63" t="s">
        <v>368</v>
      </c>
      <c r="Y63" t="s">
        <v>626</v>
      </c>
      <c r="Z63" t="s">
        <v>93</v>
      </c>
      <c r="AA63" t="s">
        <v>369</v>
      </c>
      <c r="AB63" t="s">
        <v>386</v>
      </c>
      <c r="AC63" t="s">
        <v>368</v>
      </c>
      <c r="AD63" t="s">
        <v>384</v>
      </c>
      <c r="AE63" t="s">
        <v>385</v>
      </c>
      <c r="AF63" t="s">
        <v>184</v>
      </c>
      <c r="AG63"/>
      <c r="AH63" t="s">
        <v>373</v>
      </c>
      <c r="AI63" t="s">
        <v>374</v>
      </c>
      <c r="AJ63" t="s">
        <v>375</v>
      </c>
      <c r="AK63" t="s">
        <v>189</v>
      </c>
      <c r="AL63" t="s">
        <v>190</v>
      </c>
      <c r="AM63"/>
      <c r="AN63" t="s">
        <v>91</v>
      </c>
      <c r="AO63" t="s">
        <v>378</v>
      </c>
      <c r="AP63" t="s">
        <v>193</v>
      </c>
      <c r="AQ63" t="s">
        <v>191</v>
      </c>
      <c r="AR63" t="s">
        <v>965</v>
      </c>
      <c r="AS63" t="s">
        <v>904</v>
      </c>
      <c r="AT63" t="s">
        <v>379</v>
      </c>
      <c r="AU63" t="s">
        <v>904</v>
      </c>
      <c r="AV63">
        <v>146</v>
      </c>
      <c r="AW63">
        <v>-28</v>
      </c>
      <c r="AX63" s="31">
        <v>-199.46</v>
      </c>
      <c r="AY63">
        <v>118</v>
      </c>
      <c r="AZ63" s="31">
        <v>87.13</v>
      </c>
      <c r="BA63" s="31">
        <v>1094.6099999999999</v>
      </c>
      <c r="BB63" s="31">
        <v>808.02</v>
      </c>
      <c r="BC63" s="31">
        <v>1007.48</v>
      </c>
      <c r="BD63" s="31">
        <v>0</v>
      </c>
    </row>
    <row r="64" spans="1:56" hidden="1">
      <c r="A64" t="s">
        <v>113</v>
      </c>
      <c r="B64" t="s">
        <v>367</v>
      </c>
      <c r="C64" t="s">
        <v>181</v>
      </c>
      <c r="D64" t="s">
        <v>64</v>
      </c>
      <c r="E64" t="s">
        <v>182</v>
      </c>
      <c r="F64" t="s">
        <v>367</v>
      </c>
      <c r="G64" t="s">
        <v>183</v>
      </c>
      <c r="H64" t="s">
        <v>64</v>
      </c>
      <c r="I64" t="s">
        <v>638</v>
      </c>
      <c r="J64" t="s">
        <v>63</v>
      </c>
      <c r="K64" t="s">
        <v>114</v>
      </c>
      <c r="L64" t="s">
        <v>63</v>
      </c>
      <c r="M64" t="s">
        <v>64</v>
      </c>
      <c r="N64" t="s">
        <v>134</v>
      </c>
      <c r="O64" t="s">
        <v>207</v>
      </c>
      <c r="P64" t="s">
        <v>368</v>
      </c>
      <c r="Q64" t="s">
        <v>966</v>
      </c>
      <c r="R64"/>
      <c r="S64" t="s">
        <v>967</v>
      </c>
      <c r="T64" s="38">
        <v>39927</v>
      </c>
      <c r="U64" s="38">
        <v>39927</v>
      </c>
      <c r="V64" s="38">
        <v>1</v>
      </c>
      <c r="W64" t="s">
        <v>966</v>
      </c>
      <c r="X64" t="s">
        <v>368</v>
      </c>
      <c r="Y64" t="s">
        <v>638</v>
      </c>
      <c r="Z64" t="s">
        <v>93</v>
      </c>
      <c r="AA64" t="s">
        <v>369</v>
      </c>
      <c r="AB64" t="s">
        <v>370</v>
      </c>
      <c r="AC64" t="s">
        <v>368</v>
      </c>
      <c r="AD64" t="s">
        <v>371</v>
      </c>
      <c r="AE64" t="s">
        <v>372</v>
      </c>
      <c r="AF64" t="s">
        <v>184</v>
      </c>
      <c r="AG64"/>
      <c r="AH64" t="s">
        <v>373</v>
      </c>
      <c r="AI64" t="s">
        <v>374</v>
      </c>
      <c r="AJ64" t="s">
        <v>375</v>
      </c>
      <c r="AK64" t="s">
        <v>185</v>
      </c>
      <c r="AL64" t="s">
        <v>186</v>
      </c>
      <c r="AM64"/>
      <c r="AN64" t="s">
        <v>91</v>
      </c>
      <c r="AO64" t="s">
        <v>380</v>
      </c>
      <c r="AP64" t="s">
        <v>187</v>
      </c>
      <c r="AQ64" t="s">
        <v>188</v>
      </c>
      <c r="AR64" t="s">
        <v>901</v>
      </c>
      <c r="AS64" t="s">
        <v>902</v>
      </c>
      <c r="AT64" t="s">
        <v>381</v>
      </c>
      <c r="AU64" t="s">
        <v>902</v>
      </c>
      <c r="AV64">
        <v>11</v>
      </c>
      <c r="AW64">
        <v>0</v>
      </c>
      <c r="AX64" s="31">
        <v>0</v>
      </c>
      <c r="AY64">
        <v>11</v>
      </c>
      <c r="AZ64" s="31">
        <v>5.22</v>
      </c>
      <c r="BA64" s="31">
        <v>125.75</v>
      </c>
      <c r="BB64" s="31">
        <v>120.53</v>
      </c>
      <c r="BC64" s="31">
        <v>120.53</v>
      </c>
      <c r="BD64" s="31">
        <v>0</v>
      </c>
    </row>
    <row r="65" spans="1:56">
      <c r="A65" t="s">
        <v>113</v>
      </c>
      <c r="B65" t="s">
        <v>367</v>
      </c>
      <c r="C65" t="s">
        <v>181</v>
      </c>
      <c r="D65" t="s">
        <v>64</v>
      </c>
      <c r="E65" t="s">
        <v>182</v>
      </c>
      <c r="F65" t="s">
        <v>367</v>
      </c>
      <c r="G65" t="s">
        <v>183</v>
      </c>
      <c r="H65" t="s">
        <v>64</v>
      </c>
      <c r="I65" t="s">
        <v>638</v>
      </c>
      <c r="J65" t="s">
        <v>63</v>
      </c>
      <c r="K65" t="s">
        <v>114</v>
      </c>
      <c r="L65" t="s">
        <v>63</v>
      </c>
      <c r="M65" t="s">
        <v>64</v>
      </c>
      <c r="N65" t="s">
        <v>134</v>
      </c>
      <c r="O65" t="s">
        <v>207</v>
      </c>
      <c r="P65" t="s">
        <v>368</v>
      </c>
      <c r="Q65" t="s">
        <v>788</v>
      </c>
      <c r="R65"/>
      <c r="S65" t="s">
        <v>787</v>
      </c>
      <c r="T65" s="38">
        <v>39899</v>
      </c>
      <c r="U65" s="38">
        <v>39899</v>
      </c>
      <c r="V65" s="38">
        <v>1</v>
      </c>
      <c r="W65" t="s">
        <v>788</v>
      </c>
      <c r="X65" t="s">
        <v>368</v>
      </c>
      <c r="Y65" t="s">
        <v>638</v>
      </c>
      <c r="Z65" t="s">
        <v>93</v>
      </c>
      <c r="AA65" t="s">
        <v>369</v>
      </c>
      <c r="AB65" t="s">
        <v>370</v>
      </c>
      <c r="AC65" t="s">
        <v>368</v>
      </c>
      <c r="AD65" t="s">
        <v>371</v>
      </c>
      <c r="AE65" t="s">
        <v>372</v>
      </c>
      <c r="AF65" t="s">
        <v>184</v>
      </c>
      <c r="AG65"/>
      <c r="AH65" t="s">
        <v>373</v>
      </c>
      <c r="AI65" t="s">
        <v>374</v>
      </c>
      <c r="AJ65" t="s">
        <v>375</v>
      </c>
      <c r="AK65" t="s">
        <v>189</v>
      </c>
      <c r="AL65" t="s">
        <v>190</v>
      </c>
      <c r="AM65"/>
      <c r="AN65" t="s">
        <v>91</v>
      </c>
      <c r="AO65" t="s">
        <v>378</v>
      </c>
      <c r="AP65" t="s">
        <v>187</v>
      </c>
      <c r="AQ65" t="s">
        <v>191</v>
      </c>
      <c r="AR65" t="s">
        <v>903</v>
      </c>
      <c r="AS65" t="s">
        <v>904</v>
      </c>
      <c r="AT65" t="s">
        <v>379</v>
      </c>
      <c r="AU65" t="s">
        <v>904</v>
      </c>
      <c r="AV65">
        <v>1</v>
      </c>
      <c r="AW65">
        <v>-3</v>
      </c>
      <c r="AX65" s="31">
        <v>-21.41</v>
      </c>
      <c r="AY65">
        <v>-2</v>
      </c>
      <c r="AZ65" s="31">
        <v>0</v>
      </c>
      <c r="BA65" s="31">
        <v>7.5</v>
      </c>
      <c r="BB65" s="31">
        <v>-13.91</v>
      </c>
      <c r="BC65" s="31">
        <v>7.5</v>
      </c>
      <c r="BD65" s="31">
        <v>0</v>
      </c>
    </row>
    <row r="66" spans="1:56">
      <c r="A66" t="s">
        <v>113</v>
      </c>
      <c r="B66" t="s">
        <v>367</v>
      </c>
      <c r="C66" t="s">
        <v>181</v>
      </c>
      <c r="D66" t="s">
        <v>64</v>
      </c>
      <c r="E66" t="s">
        <v>182</v>
      </c>
      <c r="F66" t="s">
        <v>367</v>
      </c>
      <c r="G66" t="s">
        <v>183</v>
      </c>
      <c r="H66" t="s">
        <v>64</v>
      </c>
      <c r="I66" t="s">
        <v>638</v>
      </c>
      <c r="J66" t="s">
        <v>63</v>
      </c>
      <c r="K66" t="s">
        <v>114</v>
      </c>
      <c r="L66" t="s">
        <v>63</v>
      </c>
      <c r="M66" t="s">
        <v>64</v>
      </c>
      <c r="N66" t="s">
        <v>134</v>
      </c>
      <c r="O66" t="s">
        <v>208</v>
      </c>
      <c r="P66" t="s">
        <v>368</v>
      </c>
      <c r="Q66" t="s">
        <v>968</v>
      </c>
      <c r="R66"/>
      <c r="S66" t="s">
        <v>969</v>
      </c>
      <c r="T66" s="38">
        <v>38506</v>
      </c>
      <c r="U66" s="38">
        <v>38506</v>
      </c>
      <c r="V66" s="38">
        <v>1</v>
      </c>
      <c r="W66" t="s">
        <v>968</v>
      </c>
      <c r="X66" t="s">
        <v>368</v>
      </c>
      <c r="Y66" t="s">
        <v>638</v>
      </c>
      <c r="Z66" t="s">
        <v>93</v>
      </c>
      <c r="AA66" t="s">
        <v>369</v>
      </c>
      <c r="AB66" t="s">
        <v>370</v>
      </c>
      <c r="AC66" t="s">
        <v>368</v>
      </c>
      <c r="AD66" t="s">
        <v>371</v>
      </c>
      <c r="AE66" t="s">
        <v>372</v>
      </c>
      <c r="AF66" t="s">
        <v>184</v>
      </c>
      <c r="AG66"/>
      <c r="AH66" t="s">
        <v>373</v>
      </c>
      <c r="AI66" t="s">
        <v>374</v>
      </c>
      <c r="AJ66" t="s">
        <v>375</v>
      </c>
      <c r="AK66" t="s">
        <v>189</v>
      </c>
      <c r="AL66" t="s">
        <v>190</v>
      </c>
      <c r="AM66"/>
      <c r="AN66" t="s">
        <v>91</v>
      </c>
      <c r="AO66" t="s">
        <v>378</v>
      </c>
      <c r="AP66" t="s">
        <v>187</v>
      </c>
      <c r="AQ66" t="s">
        <v>191</v>
      </c>
      <c r="AR66" t="s">
        <v>903</v>
      </c>
      <c r="AS66" t="s">
        <v>904</v>
      </c>
      <c r="AT66" t="s">
        <v>379</v>
      </c>
      <c r="AU66" t="s">
        <v>904</v>
      </c>
      <c r="AV66">
        <v>4</v>
      </c>
      <c r="AW66">
        <v>0</v>
      </c>
      <c r="AX66" s="31">
        <v>0</v>
      </c>
      <c r="AY66">
        <v>4</v>
      </c>
      <c r="AZ66" s="31">
        <v>3.45</v>
      </c>
      <c r="BA66" s="31">
        <v>30.01</v>
      </c>
      <c r="BB66" s="31">
        <v>26.56</v>
      </c>
      <c r="BC66" s="31">
        <v>26.56</v>
      </c>
      <c r="BD66" s="31">
        <v>0</v>
      </c>
    </row>
    <row r="67" spans="1:56" hidden="1">
      <c r="A67" t="s">
        <v>113</v>
      </c>
      <c r="B67" t="s">
        <v>367</v>
      </c>
      <c r="C67" t="s">
        <v>181</v>
      </c>
      <c r="D67" t="s">
        <v>64</v>
      </c>
      <c r="E67" t="s">
        <v>182</v>
      </c>
      <c r="F67" t="s">
        <v>367</v>
      </c>
      <c r="G67" t="s">
        <v>183</v>
      </c>
      <c r="H67" t="s">
        <v>64</v>
      </c>
      <c r="I67" t="s">
        <v>638</v>
      </c>
      <c r="J67" t="s">
        <v>63</v>
      </c>
      <c r="K67" t="s">
        <v>114</v>
      </c>
      <c r="L67" t="s">
        <v>63</v>
      </c>
      <c r="M67" t="s">
        <v>64</v>
      </c>
      <c r="N67" t="s">
        <v>134</v>
      </c>
      <c r="O67" t="s">
        <v>209</v>
      </c>
      <c r="P67" t="s">
        <v>368</v>
      </c>
      <c r="Q67" t="s">
        <v>970</v>
      </c>
      <c r="R67"/>
      <c r="S67" t="s">
        <v>971</v>
      </c>
      <c r="T67" s="38">
        <v>40711</v>
      </c>
      <c r="U67" s="38">
        <v>40711</v>
      </c>
      <c r="V67" s="38">
        <v>1</v>
      </c>
      <c r="W67" t="s">
        <v>970</v>
      </c>
      <c r="X67" t="s">
        <v>368</v>
      </c>
      <c r="Y67" t="s">
        <v>638</v>
      </c>
      <c r="Z67" t="s">
        <v>93</v>
      </c>
      <c r="AA67" t="s">
        <v>369</v>
      </c>
      <c r="AB67" t="s">
        <v>370</v>
      </c>
      <c r="AC67" t="s">
        <v>368</v>
      </c>
      <c r="AD67" t="s">
        <v>371</v>
      </c>
      <c r="AE67" t="s">
        <v>372</v>
      </c>
      <c r="AF67" t="s">
        <v>184</v>
      </c>
      <c r="AG67"/>
      <c r="AH67" t="s">
        <v>373</v>
      </c>
      <c r="AI67" t="s">
        <v>374</v>
      </c>
      <c r="AJ67" t="s">
        <v>375</v>
      </c>
      <c r="AK67" t="s">
        <v>185</v>
      </c>
      <c r="AL67" t="s">
        <v>186</v>
      </c>
      <c r="AM67"/>
      <c r="AN67" t="s">
        <v>91</v>
      </c>
      <c r="AO67" t="s">
        <v>376</v>
      </c>
      <c r="AP67" t="s">
        <v>187</v>
      </c>
      <c r="AQ67" t="s">
        <v>188</v>
      </c>
      <c r="AR67" t="s">
        <v>901</v>
      </c>
      <c r="AS67" t="s">
        <v>920</v>
      </c>
      <c r="AT67" t="s">
        <v>377</v>
      </c>
      <c r="AU67" t="s">
        <v>920</v>
      </c>
      <c r="AV67">
        <v>1</v>
      </c>
      <c r="AW67">
        <v>0</v>
      </c>
      <c r="AX67" s="31">
        <v>0</v>
      </c>
      <c r="AY67">
        <v>1</v>
      </c>
      <c r="AZ67" s="31">
        <v>0</v>
      </c>
      <c r="BA67" s="31">
        <v>10.4</v>
      </c>
      <c r="BB67" s="31">
        <v>10.4</v>
      </c>
      <c r="BC67" s="31">
        <v>10.4</v>
      </c>
      <c r="BD67" s="31">
        <v>0</v>
      </c>
    </row>
    <row r="68" spans="1:56">
      <c r="A68" t="s">
        <v>113</v>
      </c>
      <c r="B68" t="s">
        <v>367</v>
      </c>
      <c r="C68" t="s">
        <v>181</v>
      </c>
      <c r="D68" t="s">
        <v>64</v>
      </c>
      <c r="E68" t="s">
        <v>182</v>
      </c>
      <c r="F68" t="s">
        <v>367</v>
      </c>
      <c r="G68" t="s">
        <v>183</v>
      </c>
      <c r="H68" t="s">
        <v>64</v>
      </c>
      <c r="I68" t="s">
        <v>638</v>
      </c>
      <c r="J68" t="s">
        <v>63</v>
      </c>
      <c r="K68" t="s">
        <v>114</v>
      </c>
      <c r="L68" t="s">
        <v>63</v>
      </c>
      <c r="M68" t="s">
        <v>64</v>
      </c>
      <c r="N68" t="s">
        <v>134</v>
      </c>
      <c r="O68" t="s">
        <v>209</v>
      </c>
      <c r="P68" t="s">
        <v>368</v>
      </c>
      <c r="Q68" t="s">
        <v>644</v>
      </c>
      <c r="R68"/>
      <c r="S68" t="s">
        <v>643</v>
      </c>
      <c r="T68" s="38">
        <v>40711</v>
      </c>
      <c r="U68" s="38">
        <v>40711</v>
      </c>
      <c r="V68" s="38">
        <v>1</v>
      </c>
      <c r="W68" t="s">
        <v>644</v>
      </c>
      <c r="X68" t="s">
        <v>368</v>
      </c>
      <c r="Y68" t="s">
        <v>638</v>
      </c>
      <c r="Z68" t="s">
        <v>93</v>
      </c>
      <c r="AA68" t="s">
        <v>369</v>
      </c>
      <c r="AB68" t="s">
        <v>370</v>
      </c>
      <c r="AC68" t="s">
        <v>368</v>
      </c>
      <c r="AD68" t="s">
        <v>371</v>
      </c>
      <c r="AE68" t="s">
        <v>372</v>
      </c>
      <c r="AF68" t="s">
        <v>184</v>
      </c>
      <c r="AG68"/>
      <c r="AH68" t="s">
        <v>373</v>
      </c>
      <c r="AI68" t="s">
        <v>374</v>
      </c>
      <c r="AJ68" t="s">
        <v>375</v>
      </c>
      <c r="AK68" t="s">
        <v>189</v>
      </c>
      <c r="AL68" t="s">
        <v>190</v>
      </c>
      <c r="AM68"/>
      <c r="AN68" t="s">
        <v>91</v>
      </c>
      <c r="AO68" t="s">
        <v>387</v>
      </c>
      <c r="AP68" t="s">
        <v>187</v>
      </c>
      <c r="AQ68" t="s">
        <v>188</v>
      </c>
      <c r="AR68" t="s">
        <v>903</v>
      </c>
      <c r="AS68" t="s">
        <v>933</v>
      </c>
      <c r="AT68" t="s">
        <v>388</v>
      </c>
      <c r="AU68" t="s">
        <v>933</v>
      </c>
      <c r="AV68">
        <v>1</v>
      </c>
      <c r="AW68">
        <v>-2</v>
      </c>
      <c r="AX68" s="31">
        <v>-17.440000000000001</v>
      </c>
      <c r="AY68">
        <v>-1</v>
      </c>
      <c r="AZ68" s="31">
        <v>0</v>
      </c>
      <c r="BA68" s="31">
        <v>9.07</v>
      </c>
      <c r="BB68" s="31">
        <v>-8.3699999999999992</v>
      </c>
      <c r="BC68" s="31">
        <v>9.07</v>
      </c>
      <c r="BD68" s="31">
        <v>0</v>
      </c>
    </row>
    <row r="69" spans="1:56" hidden="1">
      <c r="A69" t="s">
        <v>113</v>
      </c>
      <c r="B69" t="s">
        <v>367</v>
      </c>
      <c r="C69" t="s">
        <v>181</v>
      </c>
      <c r="D69" t="s">
        <v>64</v>
      </c>
      <c r="E69" t="s">
        <v>182</v>
      </c>
      <c r="F69" t="s">
        <v>367</v>
      </c>
      <c r="G69" t="s">
        <v>183</v>
      </c>
      <c r="H69" t="s">
        <v>64</v>
      </c>
      <c r="I69" t="s">
        <v>638</v>
      </c>
      <c r="J69" t="s">
        <v>63</v>
      </c>
      <c r="K69" t="s">
        <v>114</v>
      </c>
      <c r="L69" t="s">
        <v>63</v>
      </c>
      <c r="M69" t="s">
        <v>64</v>
      </c>
      <c r="N69" t="s">
        <v>314</v>
      </c>
      <c r="O69" t="s">
        <v>313</v>
      </c>
      <c r="P69" t="s">
        <v>368</v>
      </c>
      <c r="Q69" t="s">
        <v>972</v>
      </c>
      <c r="R69"/>
      <c r="S69" t="s">
        <v>973</v>
      </c>
      <c r="T69" s="38">
        <v>41695</v>
      </c>
      <c r="U69" s="38">
        <v>41695</v>
      </c>
      <c r="V69" s="38">
        <v>1</v>
      </c>
      <c r="W69" t="s">
        <v>972</v>
      </c>
      <c r="X69" t="s">
        <v>368</v>
      </c>
      <c r="Y69" t="s">
        <v>626</v>
      </c>
      <c r="Z69" t="s">
        <v>93</v>
      </c>
      <c r="AA69" t="s">
        <v>369</v>
      </c>
      <c r="AB69" t="s">
        <v>393</v>
      </c>
      <c r="AC69" t="s">
        <v>368</v>
      </c>
      <c r="AD69" t="s">
        <v>371</v>
      </c>
      <c r="AE69" t="s">
        <v>372</v>
      </c>
      <c r="AF69" t="s">
        <v>184</v>
      </c>
      <c r="AG69"/>
      <c r="AH69" t="s">
        <v>373</v>
      </c>
      <c r="AI69" t="s">
        <v>374</v>
      </c>
      <c r="AJ69" t="s">
        <v>375</v>
      </c>
      <c r="AK69" t="s">
        <v>185</v>
      </c>
      <c r="AL69" t="s">
        <v>186</v>
      </c>
      <c r="AM69"/>
      <c r="AN69" t="s">
        <v>91</v>
      </c>
      <c r="AO69" t="s">
        <v>389</v>
      </c>
      <c r="AP69" t="s">
        <v>193</v>
      </c>
      <c r="AQ69" t="s">
        <v>188</v>
      </c>
      <c r="AR69" t="s">
        <v>974</v>
      </c>
      <c r="AS69" t="s">
        <v>946</v>
      </c>
      <c r="AT69" t="s">
        <v>389</v>
      </c>
      <c r="AU69" t="s">
        <v>946</v>
      </c>
      <c r="AV69">
        <v>4</v>
      </c>
      <c r="AW69">
        <v>0</v>
      </c>
      <c r="AX69" s="31">
        <v>0</v>
      </c>
      <c r="AY69">
        <v>4</v>
      </c>
      <c r="AZ69" s="31">
        <v>0</v>
      </c>
      <c r="BA69" s="31">
        <v>58.8</v>
      </c>
      <c r="BB69" s="31">
        <v>58.8</v>
      </c>
      <c r="BC69" s="31">
        <v>58.8</v>
      </c>
      <c r="BD69" s="31">
        <v>0</v>
      </c>
    </row>
    <row r="70" spans="1:56">
      <c r="A70" t="s">
        <v>113</v>
      </c>
      <c r="B70" t="s">
        <v>367</v>
      </c>
      <c r="C70" t="s">
        <v>181</v>
      </c>
      <c r="D70" t="s">
        <v>64</v>
      </c>
      <c r="E70" t="s">
        <v>182</v>
      </c>
      <c r="F70" t="s">
        <v>367</v>
      </c>
      <c r="G70" t="s">
        <v>183</v>
      </c>
      <c r="H70" t="s">
        <v>64</v>
      </c>
      <c r="I70" t="s">
        <v>638</v>
      </c>
      <c r="J70" t="s">
        <v>63</v>
      </c>
      <c r="K70" t="s">
        <v>114</v>
      </c>
      <c r="L70" t="s">
        <v>63</v>
      </c>
      <c r="M70" t="s">
        <v>64</v>
      </c>
      <c r="N70" t="s">
        <v>314</v>
      </c>
      <c r="O70" t="s">
        <v>313</v>
      </c>
      <c r="P70" t="s">
        <v>368</v>
      </c>
      <c r="Q70" t="s">
        <v>674</v>
      </c>
      <c r="R70"/>
      <c r="S70" t="s">
        <v>673</v>
      </c>
      <c r="T70" s="38">
        <v>41695</v>
      </c>
      <c r="U70" s="38">
        <v>41695</v>
      </c>
      <c r="V70" s="38">
        <v>1</v>
      </c>
      <c r="W70" t="s">
        <v>674</v>
      </c>
      <c r="X70" t="s">
        <v>368</v>
      </c>
      <c r="Y70" t="s">
        <v>626</v>
      </c>
      <c r="Z70" t="s">
        <v>93</v>
      </c>
      <c r="AA70" t="s">
        <v>369</v>
      </c>
      <c r="AB70" t="s">
        <v>393</v>
      </c>
      <c r="AC70" t="s">
        <v>368</v>
      </c>
      <c r="AD70" t="s">
        <v>371</v>
      </c>
      <c r="AE70" t="s">
        <v>372</v>
      </c>
      <c r="AF70" t="s">
        <v>184</v>
      </c>
      <c r="AG70"/>
      <c r="AH70" t="s">
        <v>373</v>
      </c>
      <c r="AI70" t="s">
        <v>374</v>
      </c>
      <c r="AJ70" t="s">
        <v>375</v>
      </c>
      <c r="AK70" t="s">
        <v>189</v>
      </c>
      <c r="AL70" t="s">
        <v>190</v>
      </c>
      <c r="AM70" t="s">
        <v>395</v>
      </c>
      <c r="AN70" t="s">
        <v>91</v>
      </c>
      <c r="AO70" t="s">
        <v>378</v>
      </c>
      <c r="AP70" t="s">
        <v>193</v>
      </c>
      <c r="AQ70" t="s">
        <v>191</v>
      </c>
      <c r="AR70" t="s">
        <v>975</v>
      </c>
      <c r="AS70" t="s">
        <v>904</v>
      </c>
      <c r="AT70" t="s">
        <v>379</v>
      </c>
      <c r="AU70" t="s">
        <v>904</v>
      </c>
      <c r="AV70">
        <v>3</v>
      </c>
      <c r="AW70">
        <v>-42</v>
      </c>
      <c r="AX70" s="31">
        <v>-270.82</v>
      </c>
      <c r="AY70">
        <v>-39</v>
      </c>
      <c r="AZ70" s="31">
        <v>0</v>
      </c>
      <c r="BA70" s="31">
        <v>22.06</v>
      </c>
      <c r="BB70" s="31">
        <v>-248.76</v>
      </c>
      <c r="BC70" s="31">
        <v>22.06</v>
      </c>
      <c r="BD70" s="31">
        <v>0</v>
      </c>
    </row>
    <row r="71" spans="1:56">
      <c r="A71" t="s">
        <v>113</v>
      </c>
      <c r="B71" t="s">
        <v>367</v>
      </c>
      <c r="C71" t="s">
        <v>181</v>
      </c>
      <c r="D71" t="s">
        <v>64</v>
      </c>
      <c r="E71" t="s">
        <v>182</v>
      </c>
      <c r="F71" t="s">
        <v>367</v>
      </c>
      <c r="G71" t="s">
        <v>183</v>
      </c>
      <c r="H71" t="s">
        <v>64</v>
      </c>
      <c r="I71" t="s">
        <v>638</v>
      </c>
      <c r="J71" t="s">
        <v>63</v>
      </c>
      <c r="K71" t="s">
        <v>114</v>
      </c>
      <c r="L71" t="s">
        <v>63</v>
      </c>
      <c r="M71" t="s">
        <v>64</v>
      </c>
      <c r="N71" t="s">
        <v>210</v>
      </c>
      <c r="O71" t="s">
        <v>482</v>
      </c>
      <c r="P71" t="s">
        <v>368</v>
      </c>
      <c r="Q71" t="s">
        <v>976</v>
      </c>
      <c r="R71"/>
      <c r="S71" t="s">
        <v>977</v>
      </c>
      <c r="T71" s="38">
        <v>41831</v>
      </c>
      <c r="U71" s="38">
        <v>41856</v>
      </c>
      <c r="V71" s="38">
        <v>1</v>
      </c>
      <c r="W71" t="s">
        <v>976</v>
      </c>
      <c r="X71" t="s">
        <v>368</v>
      </c>
      <c r="Y71" t="s">
        <v>626</v>
      </c>
      <c r="Z71" t="s">
        <v>93</v>
      </c>
      <c r="AA71" t="s">
        <v>369</v>
      </c>
      <c r="AB71" t="s">
        <v>393</v>
      </c>
      <c r="AC71" t="s">
        <v>368</v>
      </c>
      <c r="AD71" t="s">
        <v>371</v>
      </c>
      <c r="AE71" t="s">
        <v>372</v>
      </c>
      <c r="AF71" t="s">
        <v>184</v>
      </c>
      <c r="AG71"/>
      <c r="AH71" t="s">
        <v>373</v>
      </c>
      <c r="AI71" t="s">
        <v>374</v>
      </c>
      <c r="AJ71" t="s">
        <v>375</v>
      </c>
      <c r="AK71" t="s">
        <v>189</v>
      </c>
      <c r="AL71" t="s">
        <v>190</v>
      </c>
      <c r="AM71"/>
      <c r="AN71" t="s">
        <v>62</v>
      </c>
      <c r="AO71" t="s">
        <v>397</v>
      </c>
      <c r="AP71" t="s">
        <v>193</v>
      </c>
      <c r="AQ71" t="s">
        <v>188</v>
      </c>
      <c r="AR71" t="s">
        <v>903</v>
      </c>
      <c r="AS71" t="s">
        <v>978</v>
      </c>
      <c r="AT71" t="s">
        <v>398</v>
      </c>
      <c r="AU71" t="s">
        <v>978</v>
      </c>
      <c r="AV71">
        <v>43</v>
      </c>
      <c r="AW71">
        <v>0</v>
      </c>
      <c r="AX71" s="31">
        <v>0</v>
      </c>
      <c r="AY71">
        <v>43</v>
      </c>
      <c r="AZ71" s="31">
        <v>2.5299999999999998</v>
      </c>
      <c r="BA71" s="31">
        <v>541.29999999999995</v>
      </c>
      <c r="BB71" s="31">
        <v>538.77</v>
      </c>
      <c r="BC71" s="31">
        <v>538.77</v>
      </c>
      <c r="BD71" s="31">
        <v>0</v>
      </c>
    </row>
    <row r="72" spans="1:56">
      <c r="A72" t="s">
        <v>113</v>
      </c>
      <c r="B72" t="s">
        <v>367</v>
      </c>
      <c r="C72" t="s">
        <v>181</v>
      </c>
      <c r="D72" t="s">
        <v>64</v>
      </c>
      <c r="E72" t="s">
        <v>182</v>
      </c>
      <c r="F72" t="s">
        <v>367</v>
      </c>
      <c r="G72" t="s">
        <v>183</v>
      </c>
      <c r="H72" t="s">
        <v>64</v>
      </c>
      <c r="I72" t="s">
        <v>638</v>
      </c>
      <c r="J72" t="s">
        <v>63</v>
      </c>
      <c r="K72" t="s">
        <v>114</v>
      </c>
      <c r="L72" t="s">
        <v>63</v>
      </c>
      <c r="M72" t="s">
        <v>64</v>
      </c>
      <c r="N72" t="s">
        <v>210</v>
      </c>
      <c r="O72" t="s">
        <v>211</v>
      </c>
      <c r="P72" t="s">
        <v>368</v>
      </c>
      <c r="Q72" t="s">
        <v>829</v>
      </c>
      <c r="R72"/>
      <c r="S72" t="s">
        <v>828</v>
      </c>
      <c r="T72" s="38">
        <v>38240</v>
      </c>
      <c r="U72" s="38">
        <v>38240</v>
      </c>
      <c r="V72" s="38">
        <v>1</v>
      </c>
      <c r="W72" t="s">
        <v>829</v>
      </c>
      <c r="X72" t="s">
        <v>368</v>
      </c>
      <c r="Y72" t="s">
        <v>638</v>
      </c>
      <c r="Z72" t="s">
        <v>93</v>
      </c>
      <c r="AA72" t="s">
        <v>369</v>
      </c>
      <c r="AB72" t="s">
        <v>370</v>
      </c>
      <c r="AC72" t="s">
        <v>368</v>
      </c>
      <c r="AD72" t="s">
        <v>371</v>
      </c>
      <c r="AE72" t="s">
        <v>372</v>
      </c>
      <c r="AF72" t="s">
        <v>184</v>
      </c>
      <c r="AG72"/>
      <c r="AH72" t="s">
        <v>373</v>
      </c>
      <c r="AI72" t="s">
        <v>374</v>
      </c>
      <c r="AJ72" t="s">
        <v>375</v>
      </c>
      <c r="AK72" t="s">
        <v>189</v>
      </c>
      <c r="AL72" t="s">
        <v>190</v>
      </c>
      <c r="AM72"/>
      <c r="AN72" t="s">
        <v>91</v>
      </c>
      <c r="AO72" t="s">
        <v>387</v>
      </c>
      <c r="AP72" t="s">
        <v>187</v>
      </c>
      <c r="AQ72" t="s">
        <v>188</v>
      </c>
      <c r="AR72" t="s">
        <v>903</v>
      </c>
      <c r="AS72" t="s">
        <v>933</v>
      </c>
      <c r="AT72" t="s">
        <v>388</v>
      </c>
      <c r="AU72" t="s">
        <v>933</v>
      </c>
      <c r="AV72">
        <v>59</v>
      </c>
      <c r="AW72">
        <v>-6</v>
      </c>
      <c r="AX72" s="31">
        <v>-52.32</v>
      </c>
      <c r="AY72">
        <v>53</v>
      </c>
      <c r="AZ72" s="31">
        <v>41.73</v>
      </c>
      <c r="BA72" s="31">
        <v>534.45000000000005</v>
      </c>
      <c r="BB72" s="31">
        <v>440.4</v>
      </c>
      <c r="BC72" s="31">
        <v>492.72</v>
      </c>
      <c r="BD72" s="31">
        <v>0</v>
      </c>
    </row>
    <row r="73" spans="1:56">
      <c r="A73" t="s">
        <v>113</v>
      </c>
      <c r="B73" t="s">
        <v>367</v>
      </c>
      <c r="C73" t="s">
        <v>181</v>
      </c>
      <c r="D73" t="s">
        <v>64</v>
      </c>
      <c r="E73" t="s">
        <v>182</v>
      </c>
      <c r="F73" t="s">
        <v>367</v>
      </c>
      <c r="G73" t="s">
        <v>183</v>
      </c>
      <c r="H73" t="s">
        <v>64</v>
      </c>
      <c r="I73" t="s">
        <v>638</v>
      </c>
      <c r="J73" t="s">
        <v>63</v>
      </c>
      <c r="K73" t="s">
        <v>114</v>
      </c>
      <c r="L73" t="s">
        <v>63</v>
      </c>
      <c r="M73" t="s">
        <v>64</v>
      </c>
      <c r="N73" t="s">
        <v>210</v>
      </c>
      <c r="O73" t="s">
        <v>212</v>
      </c>
      <c r="P73" t="s">
        <v>368</v>
      </c>
      <c r="Q73" t="s">
        <v>396</v>
      </c>
      <c r="R73"/>
      <c r="S73" t="s">
        <v>979</v>
      </c>
      <c r="T73" s="38">
        <v>38947</v>
      </c>
      <c r="U73" s="38">
        <v>38947</v>
      </c>
      <c r="V73" s="38">
        <v>1</v>
      </c>
      <c r="W73" t="s">
        <v>396</v>
      </c>
      <c r="X73" t="s">
        <v>368</v>
      </c>
      <c r="Y73" t="s">
        <v>638</v>
      </c>
      <c r="Z73" t="s">
        <v>93</v>
      </c>
      <c r="AA73" t="s">
        <v>369</v>
      </c>
      <c r="AB73" t="s">
        <v>370</v>
      </c>
      <c r="AC73" t="s">
        <v>368</v>
      </c>
      <c r="AD73" t="s">
        <v>371</v>
      </c>
      <c r="AE73" t="s">
        <v>372</v>
      </c>
      <c r="AF73" t="s">
        <v>184</v>
      </c>
      <c r="AG73"/>
      <c r="AH73" t="s">
        <v>373</v>
      </c>
      <c r="AI73" t="s">
        <v>374</v>
      </c>
      <c r="AJ73" t="s">
        <v>375</v>
      </c>
      <c r="AK73" t="s">
        <v>189</v>
      </c>
      <c r="AL73" t="s">
        <v>190</v>
      </c>
      <c r="AM73"/>
      <c r="AN73" t="s">
        <v>91</v>
      </c>
      <c r="AO73" t="s">
        <v>378</v>
      </c>
      <c r="AP73" t="s">
        <v>187</v>
      </c>
      <c r="AQ73" t="s">
        <v>191</v>
      </c>
      <c r="AR73" t="s">
        <v>903</v>
      </c>
      <c r="AS73" t="s">
        <v>904</v>
      </c>
      <c r="AT73" t="s">
        <v>379</v>
      </c>
      <c r="AU73" t="s">
        <v>904</v>
      </c>
      <c r="AV73">
        <v>0</v>
      </c>
      <c r="AW73">
        <v>0</v>
      </c>
      <c r="AX73" s="31">
        <v>0</v>
      </c>
      <c r="AY73">
        <v>0</v>
      </c>
      <c r="AZ73" s="31">
        <v>0</v>
      </c>
      <c r="BA73" s="31">
        <v>-0.66</v>
      </c>
      <c r="BB73" s="31">
        <v>-0.66</v>
      </c>
      <c r="BC73" s="31">
        <v>-0.66</v>
      </c>
      <c r="BD73" s="31">
        <v>0</v>
      </c>
    </row>
    <row r="74" spans="1:56">
      <c r="A74" t="s">
        <v>113</v>
      </c>
      <c r="B74" t="s">
        <v>367</v>
      </c>
      <c r="C74" t="s">
        <v>181</v>
      </c>
      <c r="D74" t="s">
        <v>64</v>
      </c>
      <c r="E74" t="s">
        <v>182</v>
      </c>
      <c r="F74" t="s">
        <v>367</v>
      </c>
      <c r="G74" t="s">
        <v>183</v>
      </c>
      <c r="H74" t="s">
        <v>64</v>
      </c>
      <c r="I74" t="s">
        <v>638</v>
      </c>
      <c r="J74" t="s">
        <v>63</v>
      </c>
      <c r="K74" t="s">
        <v>114</v>
      </c>
      <c r="L74" t="s">
        <v>63</v>
      </c>
      <c r="M74" t="s">
        <v>64</v>
      </c>
      <c r="N74" t="s">
        <v>210</v>
      </c>
      <c r="O74" t="s">
        <v>213</v>
      </c>
      <c r="P74" t="s">
        <v>368</v>
      </c>
      <c r="Q74" t="s">
        <v>750</v>
      </c>
      <c r="R74"/>
      <c r="S74" t="s">
        <v>749</v>
      </c>
      <c r="T74" s="38">
        <v>39367</v>
      </c>
      <c r="U74" s="38">
        <v>39367</v>
      </c>
      <c r="V74" s="38">
        <v>1</v>
      </c>
      <c r="W74" t="s">
        <v>750</v>
      </c>
      <c r="X74" t="s">
        <v>368</v>
      </c>
      <c r="Y74" t="s">
        <v>638</v>
      </c>
      <c r="Z74" t="s">
        <v>93</v>
      </c>
      <c r="AA74" t="s">
        <v>369</v>
      </c>
      <c r="AB74" t="s">
        <v>370</v>
      </c>
      <c r="AC74" t="s">
        <v>368</v>
      </c>
      <c r="AD74" t="s">
        <v>371</v>
      </c>
      <c r="AE74" t="s">
        <v>372</v>
      </c>
      <c r="AF74" t="s">
        <v>184</v>
      </c>
      <c r="AG74"/>
      <c r="AH74" t="s">
        <v>373</v>
      </c>
      <c r="AI74" t="s">
        <v>374</v>
      </c>
      <c r="AJ74" t="s">
        <v>375</v>
      </c>
      <c r="AK74" t="s">
        <v>189</v>
      </c>
      <c r="AL74" t="s">
        <v>190</v>
      </c>
      <c r="AM74"/>
      <c r="AN74" t="s">
        <v>91</v>
      </c>
      <c r="AO74" t="s">
        <v>378</v>
      </c>
      <c r="AP74" t="s">
        <v>187</v>
      </c>
      <c r="AQ74" t="s">
        <v>191</v>
      </c>
      <c r="AR74" t="s">
        <v>903</v>
      </c>
      <c r="AS74" t="s">
        <v>904</v>
      </c>
      <c r="AT74" t="s">
        <v>379</v>
      </c>
      <c r="AU74" t="s">
        <v>904</v>
      </c>
      <c r="AV74">
        <v>25</v>
      </c>
      <c r="AW74">
        <v>-2</v>
      </c>
      <c r="AX74" s="31">
        <v>-14</v>
      </c>
      <c r="AY74">
        <v>23</v>
      </c>
      <c r="AZ74" s="31">
        <v>17.89</v>
      </c>
      <c r="BA74" s="31">
        <v>187.11</v>
      </c>
      <c r="BB74" s="31">
        <v>155.22</v>
      </c>
      <c r="BC74" s="31">
        <v>169.22</v>
      </c>
      <c r="BD74" s="31">
        <v>0</v>
      </c>
    </row>
    <row r="75" spans="1:56">
      <c r="A75" t="s">
        <v>113</v>
      </c>
      <c r="B75" t="s">
        <v>367</v>
      </c>
      <c r="C75" t="s">
        <v>181</v>
      </c>
      <c r="D75" t="s">
        <v>64</v>
      </c>
      <c r="E75" t="s">
        <v>182</v>
      </c>
      <c r="F75" t="s">
        <v>367</v>
      </c>
      <c r="G75" t="s">
        <v>183</v>
      </c>
      <c r="H75" t="s">
        <v>64</v>
      </c>
      <c r="I75" t="s">
        <v>638</v>
      </c>
      <c r="J75" t="s">
        <v>63</v>
      </c>
      <c r="K75" t="s">
        <v>114</v>
      </c>
      <c r="L75" t="s">
        <v>63</v>
      </c>
      <c r="M75" t="s">
        <v>64</v>
      </c>
      <c r="N75" t="s">
        <v>210</v>
      </c>
      <c r="O75" t="s">
        <v>214</v>
      </c>
      <c r="P75" t="s">
        <v>368</v>
      </c>
      <c r="Q75" t="s">
        <v>980</v>
      </c>
      <c r="R75"/>
      <c r="S75" t="s">
        <v>981</v>
      </c>
      <c r="T75" s="38">
        <v>37533</v>
      </c>
      <c r="U75" s="38">
        <v>37533</v>
      </c>
      <c r="V75" s="38">
        <v>1</v>
      </c>
      <c r="W75" t="s">
        <v>980</v>
      </c>
      <c r="X75" t="s">
        <v>368</v>
      </c>
      <c r="Y75" t="s">
        <v>638</v>
      </c>
      <c r="Z75" t="s">
        <v>93</v>
      </c>
      <c r="AA75" t="s">
        <v>369</v>
      </c>
      <c r="AB75" t="s">
        <v>370</v>
      </c>
      <c r="AC75" t="s">
        <v>368</v>
      </c>
      <c r="AD75" t="s">
        <v>371</v>
      </c>
      <c r="AE75" t="s">
        <v>372</v>
      </c>
      <c r="AF75" t="s">
        <v>184</v>
      </c>
      <c r="AG75"/>
      <c r="AH75" t="s">
        <v>373</v>
      </c>
      <c r="AI75" t="s">
        <v>374</v>
      </c>
      <c r="AJ75" t="s">
        <v>375</v>
      </c>
      <c r="AK75" t="s">
        <v>204</v>
      </c>
      <c r="AL75" t="s">
        <v>205</v>
      </c>
      <c r="AM75"/>
      <c r="AN75" t="s">
        <v>91</v>
      </c>
      <c r="AO75" t="s">
        <v>391</v>
      </c>
      <c r="AP75" t="s">
        <v>187</v>
      </c>
      <c r="AQ75" t="s">
        <v>188</v>
      </c>
      <c r="AR75" t="s">
        <v>903</v>
      </c>
      <c r="AS75" t="s">
        <v>943</v>
      </c>
      <c r="AT75" t="s">
        <v>392</v>
      </c>
      <c r="AU75" t="s">
        <v>943</v>
      </c>
      <c r="AV75">
        <v>13</v>
      </c>
      <c r="AW75">
        <v>0</v>
      </c>
      <c r="AX75" s="31">
        <v>0</v>
      </c>
      <c r="AY75">
        <v>13</v>
      </c>
      <c r="AZ75" s="31">
        <v>11.84</v>
      </c>
      <c r="BA75" s="31">
        <v>166.92</v>
      </c>
      <c r="BB75" s="31">
        <v>155.08000000000001</v>
      </c>
      <c r="BC75" s="31">
        <v>155.08000000000001</v>
      </c>
      <c r="BD75" s="31">
        <v>0</v>
      </c>
    </row>
    <row r="76" spans="1:56">
      <c r="A76" t="s">
        <v>113</v>
      </c>
      <c r="B76" t="s">
        <v>367</v>
      </c>
      <c r="C76" t="s">
        <v>181</v>
      </c>
      <c r="D76" t="s">
        <v>64</v>
      </c>
      <c r="E76" t="s">
        <v>182</v>
      </c>
      <c r="F76" t="s">
        <v>367</v>
      </c>
      <c r="G76" t="s">
        <v>183</v>
      </c>
      <c r="H76" t="s">
        <v>64</v>
      </c>
      <c r="I76" t="s">
        <v>638</v>
      </c>
      <c r="J76" t="s">
        <v>63</v>
      </c>
      <c r="K76" t="s">
        <v>114</v>
      </c>
      <c r="L76" t="s">
        <v>63</v>
      </c>
      <c r="M76" t="s">
        <v>64</v>
      </c>
      <c r="N76" t="s">
        <v>210</v>
      </c>
      <c r="O76" t="s">
        <v>215</v>
      </c>
      <c r="P76" t="s">
        <v>368</v>
      </c>
      <c r="Q76" t="s">
        <v>786</v>
      </c>
      <c r="R76"/>
      <c r="S76" t="s">
        <v>785</v>
      </c>
      <c r="T76" s="38">
        <v>37183</v>
      </c>
      <c r="U76" s="38">
        <v>37183</v>
      </c>
      <c r="V76" s="38">
        <v>1</v>
      </c>
      <c r="W76" t="s">
        <v>786</v>
      </c>
      <c r="X76" t="s">
        <v>368</v>
      </c>
      <c r="Y76" t="s">
        <v>638</v>
      </c>
      <c r="Z76" t="s">
        <v>93</v>
      </c>
      <c r="AA76" t="s">
        <v>369</v>
      </c>
      <c r="AB76" t="s">
        <v>370</v>
      </c>
      <c r="AC76" t="s">
        <v>368</v>
      </c>
      <c r="AD76" t="s">
        <v>371</v>
      </c>
      <c r="AE76" t="s">
        <v>372</v>
      </c>
      <c r="AF76" t="s">
        <v>184</v>
      </c>
      <c r="AG76"/>
      <c r="AH76" t="s">
        <v>373</v>
      </c>
      <c r="AI76" t="s">
        <v>374</v>
      </c>
      <c r="AJ76" t="s">
        <v>375</v>
      </c>
      <c r="AK76" t="s">
        <v>189</v>
      </c>
      <c r="AL76" t="s">
        <v>190</v>
      </c>
      <c r="AM76"/>
      <c r="AN76" t="s">
        <v>91</v>
      </c>
      <c r="AO76" t="s">
        <v>378</v>
      </c>
      <c r="AP76" t="s">
        <v>187</v>
      </c>
      <c r="AQ76" t="s">
        <v>191</v>
      </c>
      <c r="AR76" t="s">
        <v>903</v>
      </c>
      <c r="AS76" t="s">
        <v>904</v>
      </c>
      <c r="AT76" t="s">
        <v>379</v>
      </c>
      <c r="AU76" t="s">
        <v>904</v>
      </c>
      <c r="AV76">
        <v>116</v>
      </c>
      <c r="AW76">
        <v>-1</v>
      </c>
      <c r="AX76" s="31">
        <v>-7.15</v>
      </c>
      <c r="AY76">
        <v>115</v>
      </c>
      <c r="AZ76" s="31">
        <v>51.09</v>
      </c>
      <c r="BA76" s="31">
        <v>869.71</v>
      </c>
      <c r="BB76" s="31">
        <v>811.47</v>
      </c>
      <c r="BC76" s="31">
        <v>818.62</v>
      </c>
      <c r="BD76" s="31">
        <v>0</v>
      </c>
    </row>
    <row r="77" spans="1:56">
      <c r="A77" t="s">
        <v>113</v>
      </c>
      <c r="B77" t="s">
        <v>367</v>
      </c>
      <c r="C77" t="s">
        <v>181</v>
      </c>
      <c r="D77" t="s">
        <v>64</v>
      </c>
      <c r="E77" t="s">
        <v>182</v>
      </c>
      <c r="F77" t="s">
        <v>367</v>
      </c>
      <c r="G77" t="s">
        <v>183</v>
      </c>
      <c r="H77" t="s">
        <v>64</v>
      </c>
      <c r="I77" t="s">
        <v>638</v>
      </c>
      <c r="J77" t="s">
        <v>63</v>
      </c>
      <c r="K77" t="s">
        <v>114</v>
      </c>
      <c r="L77" t="s">
        <v>63</v>
      </c>
      <c r="M77" t="s">
        <v>64</v>
      </c>
      <c r="N77" t="s">
        <v>210</v>
      </c>
      <c r="O77" t="s">
        <v>216</v>
      </c>
      <c r="P77" t="s">
        <v>368</v>
      </c>
      <c r="Q77" t="s">
        <v>982</v>
      </c>
      <c r="R77"/>
      <c r="S77" t="s">
        <v>983</v>
      </c>
      <c r="T77" s="38">
        <v>37533</v>
      </c>
      <c r="U77" s="38">
        <v>37533</v>
      </c>
      <c r="V77" s="38">
        <v>1</v>
      </c>
      <c r="W77" t="s">
        <v>982</v>
      </c>
      <c r="X77" t="s">
        <v>368</v>
      </c>
      <c r="Y77" t="s">
        <v>638</v>
      </c>
      <c r="Z77" t="s">
        <v>93</v>
      </c>
      <c r="AA77" t="s">
        <v>369</v>
      </c>
      <c r="AB77" t="s">
        <v>370</v>
      </c>
      <c r="AC77" t="s">
        <v>368</v>
      </c>
      <c r="AD77" t="s">
        <v>371</v>
      </c>
      <c r="AE77" t="s">
        <v>372</v>
      </c>
      <c r="AF77" t="s">
        <v>184</v>
      </c>
      <c r="AG77"/>
      <c r="AH77" t="s">
        <v>373</v>
      </c>
      <c r="AI77" t="s">
        <v>374</v>
      </c>
      <c r="AJ77" t="s">
        <v>375</v>
      </c>
      <c r="AK77" t="s">
        <v>189</v>
      </c>
      <c r="AL77" t="s">
        <v>190</v>
      </c>
      <c r="AM77"/>
      <c r="AN77" t="s">
        <v>91</v>
      </c>
      <c r="AO77" t="s">
        <v>378</v>
      </c>
      <c r="AP77" t="s">
        <v>187</v>
      </c>
      <c r="AQ77" t="s">
        <v>191</v>
      </c>
      <c r="AR77" t="s">
        <v>903</v>
      </c>
      <c r="AS77" t="s">
        <v>904</v>
      </c>
      <c r="AT77" t="s">
        <v>379</v>
      </c>
      <c r="AU77" t="s">
        <v>904</v>
      </c>
      <c r="AV77">
        <v>49</v>
      </c>
      <c r="AW77">
        <v>0</v>
      </c>
      <c r="AX77" s="31">
        <v>0</v>
      </c>
      <c r="AY77">
        <v>49</v>
      </c>
      <c r="AZ77" s="31">
        <v>25.02</v>
      </c>
      <c r="BA77" s="31">
        <v>367.14</v>
      </c>
      <c r="BB77" s="31">
        <v>342.12</v>
      </c>
      <c r="BC77" s="31">
        <v>342.12</v>
      </c>
      <c r="BD77" s="31">
        <v>0</v>
      </c>
    </row>
    <row r="78" spans="1:56">
      <c r="A78" t="s">
        <v>113</v>
      </c>
      <c r="B78" t="s">
        <v>367</v>
      </c>
      <c r="C78" t="s">
        <v>181</v>
      </c>
      <c r="D78" t="s">
        <v>64</v>
      </c>
      <c r="E78" t="s">
        <v>182</v>
      </c>
      <c r="F78" t="s">
        <v>367</v>
      </c>
      <c r="G78" t="s">
        <v>183</v>
      </c>
      <c r="H78" t="s">
        <v>64</v>
      </c>
      <c r="I78" t="s">
        <v>638</v>
      </c>
      <c r="J78" t="s">
        <v>63</v>
      </c>
      <c r="K78" t="s">
        <v>114</v>
      </c>
      <c r="L78" t="s">
        <v>63</v>
      </c>
      <c r="M78" t="s">
        <v>64</v>
      </c>
      <c r="N78" t="s">
        <v>210</v>
      </c>
      <c r="O78" t="s">
        <v>217</v>
      </c>
      <c r="P78" t="s">
        <v>368</v>
      </c>
      <c r="Q78" t="s">
        <v>698</v>
      </c>
      <c r="R78"/>
      <c r="S78" t="s">
        <v>697</v>
      </c>
      <c r="T78" s="38">
        <v>37897</v>
      </c>
      <c r="U78" s="38">
        <v>37897</v>
      </c>
      <c r="V78" s="38">
        <v>1</v>
      </c>
      <c r="W78" t="s">
        <v>698</v>
      </c>
      <c r="X78" t="s">
        <v>368</v>
      </c>
      <c r="Y78" t="s">
        <v>638</v>
      </c>
      <c r="Z78" t="s">
        <v>93</v>
      </c>
      <c r="AA78" t="s">
        <v>55</v>
      </c>
      <c r="AB78" t="s">
        <v>370</v>
      </c>
      <c r="AC78" t="s">
        <v>368</v>
      </c>
      <c r="AD78" t="s">
        <v>371</v>
      </c>
      <c r="AE78" t="s">
        <v>372</v>
      </c>
      <c r="AF78" t="s">
        <v>184</v>
      </c>
      <c r="AG78"/>
      <c r="AH78" t="s">
        <v>373</v>
      </c>
      <c r="AI78" t="s">
        <v>374</v>
      </c>
      <c r="AJ78" t="s">
        <v>375</v>
      </c>
      <c r="AK78" t="s">
        <v>189</v>
      </c>
      <c r="AL78" t="s">
        <v>190</v>
      </c>
      <c r="AM78"/>
      <c r="AN78" t="s">
        <v>62</v>
      </c>
      <c r="AO78" t="s">
        <v>397</v>
      </c>
      <c r="AP78" t="s">
        <v>187</v>
      </c>
      <c r="AQ78" t="s">
        <v>188</v>
      </c>
      <c r="AR78" t="s">
        <v>903</v>
      </c>
      <c r="AS78" t="s">
        <v>978</v>
      </c>
      <c r="AT78" t="s">
        <v>398</v>
      </c>
      <c r="AU78" t="s">
        <v>978</v>
      </c>
      <c r="AV78">
        <v>0</v>
      </c>
      <c r="AW78">
        <v>-19</v>
      </c>
      <c r="AX78" s="31">
        <v>-232.94</v>
      </c>
      <c r="AY78">
        <v>-19</v>
      </c>
      <c r="AZ78" s="31">
        <v>0</v>
      </c>
      <c r="BA78" s="31">
        <v>0</v>
      </c>
      <c r="BB78" s="31">
        <v>-232.94</v>
      </c>
      <c r="BC78" s="31">
        <v>0</v>
      </c>
      <c r="BD78" s="31">
        <v>0</v>
      </c>
    </row>
    <row r="79" spans="1:56">
      <c r="A79" t="s">
        <v>113</v>
      </c>
      <c r="B79" t="s">
        <v>367</v>
      </c>
      <c r="C79" t="s">
        <v>181</v>
      </c>
      <c r="D79" t="s">
        <v>64</v>
      </c>
      <c r="E79" t="s">
        <v>182</v>
      </c>
      <c r="F79" t="s">
        <v>367</v>
      </c>
      <c r="G79" t="s">
        <v>183</v>
      </c>
      <c r="H79" t="s">
        <v>64</v>
      </c>
      <c r="I79" t="s">
        <v>638</v>
      </c>
      <c r="J79" t="s">
        <v>63</v>
      </c>
      <c r="K79" t="s">
        <v>114</v>
      </c>
      <c r="L79" t="s">
        <v>63</v>
      </c>
      <c r="M79" t="s">
        <v>64</v>
      </c>
      <c r="N79" t="s">
        <v>218</v>
      </c>
      <c r="O79" t="s">
        <v>558</v>
      </c>
      <c r="P79" t="s">
        <v>368</v>
      </c>
      <c r="Q79" t="s">
        <v>704</v>
      </c>
      <c r="R79"/>
      <c r="S79" t="s">
        <v>703</v>
      </c>
      <c r="T79" s="38">
        <v>37351</v>
      </c>
      <c r="U79" s="38">
        <v>37351</v>
      </c>
      <c r="V79" s="38">
        <v>1</v>
      </c>
      <c r="W79" t="s">
        <v>704</v>
      </c>
      <c r="X79" t="s">
        <v>368</v>
      </c>
      <c r="Y79" t="s">
        <v>638</v>
      </c>
      <c r="Z79" t="s">
        <v>93</v>
      </c>
      <c r="AA79" t="s">
        <v>55</v>
      </c>
      <c r="AB79" t="s">
        <v>370</v>
      </c>
      <c r="AC79" t="s">
        <v>368</v>
      </c>
      <c r="AD79" t="s">
        <v>400</v>
      </c>
      <c r="AE79" t="s">
        <v>401</v>
      </c>
      <c r="AF79" t="s">
        <v>184</v>
      </c>
      <c r="AG79"/>
      <c r="AH79" t="s">
        <v>373</v>
      </c>
      <c r="AI79" t="s">
        <v>374</v>
      </c>
      <c r="AJ79" t="s">
        <v>375</v>
      </c>
      <c r="AK79" t="s">
        <v>189</v>
      </c>
      <c r="AL79" t="s">
        <v>190</v>
      </c>
      <c r="AM79"/>
      <c r="AN79" t="s">
        <v>91</v>
      </c>
      <c r="AO79" t="s">
        <v>378</v>
      </c>
      <c r="AP79" t="s">
        <v>187</v>
      </c>
      <c r="AQ79" t="s">
        <v>191</v>
      </c>
      <c r="AR79" t="s">
        <v>903</v>
      </c>
      <c r="AS79" t="s">
        <v>904</v>
      </c>
      <c r="AT79" t="s">
        <v>379</v>
      </c>
      <c r="AU79" t="s">
        <v>904</v>
      </c>
      <c r="AV79">
        <v>0</v>
      </c>
      <c r="AW79">
        <v>-1</v>
      </c>
      <c r="AX79" s="31">
        <v>-7.08</v>
      </c>
      <c r="AY79">
        <v>-1</v>
      </c>
      <c r="AZ79" s="31">
        <v>0</v>
      </c>
      <c r="BA79" s="31">
        <v>0</v>
      </c>
      <c r="BB79" s="31">
        <v>-7.08</v>
      </c>
      <c r="BC79" s="31">
        <v>0</v>
      </c>
      <c r="BD79" s="31">
        <v>0</v>
      </c>
    </row>
    <row r="80" spans="1:56">
      <c r="A80" t="s">
        <v>113</v>
      </c>
      <c r="B80" t="s">
        <v>367</v>
      </c>
      <c r="C80" t="s">
        <v>181</v>
      </c>
      <c r="D80" t="s">
        <v>64</v>
      </c>
      <c r="E80" t="s">
        <v>182</v>
      </c>
      <c r="F80" t="s">
        <v>367</v>
      </c>
      <c r="G80" t="s">
        <v>183</v>
      </c>
      <c r="H80" t="s">
        <v>64</v>
      </c>
      <c r="I80" t="s">
        <v>638</v>
      </c>
      <c r="J80" t="s">
        <v>63</v>
      </c>
      <c r="K80" t="s">
        <v>114</v>
      </c>
      <c r="L80" t="s">
        <v>63</v>
      </c>
      <c r="M80" t="s">
        <v>64</v>
      </c>
      <c r="N80" t="s">
        <v>218</v>
      </c>
      <c r="O80" t="s">
        <v>851</v>
      </c>
      <c r="P80" t="s">
        <v>368</v>
      </c>
      <c r="Q80" t="s">
        <v>893</v>
      </c>
      <c r="R80"/>
      <c r="S80" t="s">
        <v>892</v>
      </c>
      <c r="T80" s="38">
        <v>37904</v>
      </c>
      <c r="U80" s="38">
        <v>37904</v>
      </c>
      <c r="V80" s="38">
        <v>1</v>
      </c>
      <c r="W80" t="s">
        <v>893</v>
      </c>
      <c r="X80" t="s">
        <v>368</v>
      </c>
      <c r="Y80" t="s">
        <v>638</v>
      </c>
      <c r="Z80" t="s">
        <v>93</v>
      </c>
      <c r="AA80" t="s">
        <v>369</v>
      </c>
      <c r="AB80" t="s">
        <v>370</v>
      </c>
      <c r="AC80" t="s">
        <v>368</v>
      </c>
      <c r="AD80" t="s">
        <v>400</v>
      </c>
      <c r="AE80" t="s">
        <v>401</v>
      </c>
      <c r="AF80" t="s">
        <v>184</v>
      </c>
      <c r="AG80"/>
      <c r="AH80" t="s">
        <v>373</v>
      </c>
      <c r="AI80" t="s">
        <v>374</v>
      </c>
      <c r="AJ80" t="s">
        <v>375</v>
      </c>
      <c r="AK80" t="s">
        <v>189</v>
      </c>
      <c r="AL80" t="s">
        <v>190</v>
      </c>
      <c r="AM80"/>
      <c r="AN80" t="s">
        <v>94</v>
      </c>
      <c r="AO80" t="s">
        <v>378</v>
      </c>
      <c r="AP80" t="s">
        <v>187</v>
      </c>
      <c r="AQ80" t="s">
        <v>191</v>
      </c>
      <c r="AR80" t="s">
        <v>984</v>
      </c>
      <c r="AS80" t="s">
        <v>904</v>
      </c>
      <c r="AT80" t="s">
        <v>379</v>
      </c>
      <c r="AU80" t="s">
        <v>904</v>
      </c>
      <c r="AV80">
        <v>43</v>
      </c>
      <c r="AW80">
        <v>0</v>
      </c>
      <c r="AX80" s="31">
        <v>0</v>
      </c>
      <c r="AY80">
        <v>43</v>
      </c>
      <c r="AZ80" s="31">
        <v>6.9</v>
      </c>
      <c r="BA80" s="31">
        <v>322.52</v>
      </c>
      <c r="BB80" s="31">
        <v>315.62</v>
      </c>
      <c r="BC80" s="31">
        <v>315.62</v>
      </c>
      <c r="BD80" s="31">
        <v>0</v>
      </c>
    </row>
    <row r="81" spans="1:56">
      <c r="A81" t="s">
        <v>113</v>
      </c>
      <c r="B81" t="s">
        <v>367</v>
      </c>
      <c r="C81" t="s">
        <v>181</v>
      </c>
      <c r="D81" t="s">
        <v>64</v>
      </c>
      <c r="E81" t="s">
        <v>182</v>
      </c>
      <c r="F81" t="s">
        <v>367</v>
      </c>
      <c r="G81" t="s">
        <v>183</v>
      </c>
      <c r="H81" t="s">
        <v>64</v>
      </c>
      <c r="I81" t="s">
        <v>638</v>
      </c>
      <c r="J81" t="s">
        <v>63</v>
      </c>
      <c r="K81" t="s">
        <v>114</v>
      </c>
      <c r="L81" t="s">
        <v>63</v>
      </c>
      <c r="M81" t="s">
        <v>64</v>
      </c>
      <c r="N81" t="s">
        <v>218</v>
      </c>
      <c r="O81" t="s">
        <v>219</v>
      </c>
      <c r="P81" t="s">
        <v>368</v>
      </c>
      <c r="Q81" t="s">
        <v>402</v>
      </c>
      <c r="R81"/>
      <c r="S81" t="s">
        <v>741</v>
      </c>
      <c r="T81" s="38">
        <v>39115</v>
      </c>
      <c r="U81" s="38">
        <v>39115</v>
      </c>
      <c r="V81" s="38">
        <v>1</v>
      </c>
      <c r="W81" t="s">
        <v>402</v>
      </c>
      <c r="X81" t="s">
        <v>368</v>
      </c>
      <c r="Y81" t="s">
        <v>638</v>
      </c>
      <c r="Z81" t="s">
        <v>93</v>
      </c>
      <c r="AA81" t="s">
        <v>369</v>
      </c>
      <c r="AB81" t="s">
        <v>370</v>
      </c>
      <c r="AC81" t="s">
        <v>368</v>
      </c>
      <c r="AD81" t="s">
        <v>400</v>
      </c>
      <c r="AE81" t="s">
        <v>401</v>
      </c>
      <c r="AF81" t="s">
        <v>184</v>
      </c>
      <c r="AG81"/>
      <c r="AH81" t="s">
        <v>373</v>
      </c>
      <c r="AI81" t="s">
        <v>374</v>
      </c>
      <c r="AJ81" t="s">
        <v>375</v>
      </c>
      <c r="AK81" t="s">
        <v>189</v>
      </c>
      <c r="AL81" t="s">
        <v>190</v>
      </c>
      <c r="AM81"/>
      <c r="AN81" t="s">
        <v>91</v>
      </c>
      <c r="AO81" t="s">
        <v>403</v>
      </c>
      <c r="AP81" t="s">
        <v>187</v>
      </c>
      <c r="AQ81" t="s">
        <v>188</v>
      </c>
      <c r="AR81" t="s">
        <v>903</v>
      </c>
      <c r="AS81" t="s">
        <v>985</v>
      </c>
      <c r="AT81" t="s">
        <v>404</v>
      </c>
      <c r="AU81" t="s">
        <v>985</v>
      </c>
      <c r="AV81">
        <v>68</v>
      </c>
      <c r="AW81">
        <v>-2</v>
      </c>
      <c r="AX81" s="31">
        <v>-19.78</v>
      </c>
      <c r="AY81">
        <v>66</v>
      </c>
      <c r="AZ81" s="31">
        <v>78.3</v>
      </c>
      <c r="BA81" s="31">
        <v>700.59</v>
      </c>
      <c r="BB81" s="31">
        <v>602.51</v>
      </c>
      <c r="BC81" s="31">
        <v>622.29</v>
      </c>
      <c r="BD81" s="31">
        <v>0</v>
      </c>
    </row>
    <row r="82" spans="1:56">
      <c r="A82" t="s">
        <v>113</v>
      </c>
      <c r="B82" t="s">
        <v>367</v>
      </c>
      <c r="C82" t="s">
        <v>181</v>
      </c>
      <c r="D82" t="s">
        <v>64</v>
      </c>
      <c r="E82" t="s">
        <v>182</v>
      </c>
      <c r="F82" t="s">
        <v>367</v>
      </c>
      <c r="G82" t="s">
        <v>183</v>
      </c>
      <c r="H82" t="s">
        <v>64</v>
      </c>
      <c r="I82" t="s">
        <v>638</v>
      </c>
      <c r="J82" t="s">
        <v>63</v>
      </c>
      <c r="K82" t="s">
        <v>114</v>
      </c>
      <c r="L82" t="s">
        <v>63</v>
      </c>
      <c r="M82" t="s">
        <v>64</v>
      </c>
      <c r="N82" t="s">
        <v>218</v>
      </c>
      <c r="O82" t="s">
        <v>220</v>
      </c>
      <c r="P82" t="s">
        <v>368</v>
      </c>
      <c r="Q82" t="s">
        <v>748</v>
      </c>
      <c r="R82"/>
      <c r="S82" t="s">
        <v>747</v>
      </c>
      <c r="T82" s="38">
        <v>38093</v>
      </c>
      <c r="U82" s="38">
        <v>38093</v>
      </c>
      <c r="V82" s="38">
        <v>1</v>
      </c>
      <c r="W82" t="s">
        <v>748</v>
      </c>
      <c r="X82" t="s">
        <v>368</v>
      </c>
      <c r="Y82" t="s">
        <v>638</v>
      </c>
      <c r="Z82" t="s">
        <v>93</v>
      </c>
      <c r="AA82" t="s">
        <v>369</v>
      </c>
      <c r="AB82" t="s">
        <v>370</v>
      </c>
      <c r="AC82" t="s">
        <v>368</v>
      </c>
      <c r="AD82" t="s">
        <v>400</v>
      </c>
      <c r="AE82" t="s">
        <v>401</v>
      </c>
      <c r="AF82" t="s">
        <v>184</v>
      </c>
      <c r="AG82"/>
      <c r="AH82" t="s">
        <v>373</v>
      </c>
      <c r="AI82" t="s">
        <v>374</v>
      </c>
      <c r="AJ82" t="s">
        <v>375</v>
      </c>
      <c r="AK82" t="s">
        <v>189</v>
      </c>
      <c r="AL82" t="s">
        <v>190</v>
      </c>
      <c r="AM82"/>
      <c r="AN82" t="s">
        <v>91</v>
      </c>
      <c r="AO82" t="s">
        <v>378</v>
      </c>
      <c r="AP82" t="s">
        <v>187</v>
      </c>
      <c r="AQ82" t="s">
        <v>191</v>
      </c>
      <c r="AR82" t="s">
        <v>903</v>
      </c>
      <c r="AS82" t="s">
        <v>904</v>
      </c>
      <c r="AT82" t="s">
        <v>379</v>
      </c>
      <c r="AU82" t="s">
        <v>904</v>
      </c>
      <c r="AV82">
        <v>82</v>
      </c>
      <c r="AW82">
        <v>-1</v>
      </c>
      <c r="AX82" s="31">
        <v>-7.11</v>
      </c>
      <c r="AY82">
        <v>81</v>
      </c>
      <c r="AZ82" s="31">
        <v>60.39</v>
      </c>
      <c r="BA82" s="31">
        <v>614.75</v>
      </c>
      <c r="BB82" s="31">
        <v>547.25</v>
      </c>
      <c r="BC82" s="31">
        <v>554.36</v>
      </c>
      <c r="BD82" s="31">
        <v>0</v>
      </c>
    </row>
    <row r="83" spans="1:56">
      <c r="A83" t="s">
        <v>113</v>
      </c>
      <c r="B83" t="s">
        <v>367</v>
      </c>
      <c r="C83" t="s">
        <v>181</v>
      </c>
      <c r="D83" t="s">
        <v>64</v>
      </c>
      <c r="E83" t="s">
        <v>182</v>
      </c>
      <c r="F83" t="s">
        <v>367</v>
      </c>
      <c r="G83" t="s">
        <v>183</v>
      </c>
      <c r="H83" t="s">
        <v>64</v>
      </c>
      <c r="I83" t="s">
        <v>638</v>
      </c>
      <c r="J83" t="s">
        <v>63</v>
      </c>
      <c r="K83" t="s">
        <v>114</v>
      </c>
      <c r="L83" t="s">
        <v>63</v>
      </c>
      <c r="M83" t="s">
        <v>64</v>
      </c>
      <c r="N83" t="s">
        <v>218</v>
      </c>
      <c r="O83" t="s">
        <v>221</v>
      </c>
      <c r="P83" t="s">
        <v>368</v>
      </c>
      <c r="Q83" t="s">
        <v>986</v>
      </c>
      <c r="R83"/>
      <c r="S83" t="s">
        <v>987</v>
      </c>
      <c r="T83" s="38">
        <v>39381</v>
      </c>
      <c r="U83" s="38">
        <v>39381</v>
      </c>
      <c r="V83" s="38">
        <v>1</v>
      </c>
      <c r="W83" t="s">
        <v>986</v>
      </c>
      <c r="X83" t="s">
        <v>368</v>
      </c>
      <c r="Y83" t="s">
        <v>638</v>
      </c>
      <c r="Z83" t="s">
        <v>93</v>
      </c>
      <c r="AA83" t="s">
        <v>369</v>
      </c>
      <c r="AB83" t="s">
        <v>370</v>
      </c>
      <c r="AC83" t="s">
        <v>368</v>
      </c>
      <c r="AD83" t="s">
        <v>371</v>
      </c>
      <c r="AE83" t="s">
        <v>372</v>
      </c>
      <c r="AF83" t="s">
        <v>184</v>
      </c>
      <c r="AG83"/>
      <c r="AH83" t="s">
        <v>373</v>
      </c>
      <c r="AI83" t="s">
        <v>374</v>
      </c>
      <c r="AJ83" t="s">
        <v>375</v>
      </c>
      <c r="AK83" t="s">
        <v>204</v>
      </c>
      <c r="AL83" t="s">
        <v>205</v>
      </c>
      <c r="AM83"/>
      <c r="AN83" t="s">
        <v>91</v>
      </c>
      <c r="AO83" t="s">
        <v>391</v>
      </c>
      <c r="AP83" t="s">
        <v>187</v>
      </c>
      <c r="AQ83" t="s">
        <v>188</v>
      </c>
      <c r="AR83" t="s">
        <v>903</v>
      </c>
      <c r="AS83" t="s">
        <v>943</v>
      </c>
      <c r="AT83" t="s">
        <v>392</v>
      </c>
      <c r="AU83" t="s">
        <v>943</v>
      </c>
      <c r="AV83">
        <v>37</v>
      </c>
      <c r="AW83">
        <v>0</v>
      </c>
      <c r="AX83" s="31">
        <v>0</v>
      </c>
      <c r="AY83">
        <v>37</v>
      </c>
      <c r="AZ83" s="31">
        <v>53.28</v>
      </c>
      <c r="BA83" s="31">
        <v>475.41</v>
      </c>
      <c r="BB83" s="31">
        <v>422.13</v>
      </c>
      <c r="BC83" s="31">
        <v>422.13</v>
      </c>
      <c r="BD83" s="31">
        <v>0</v>
      </c>
    </row>
    <row r="84" spans="1:56">
      <c r="A84" t="s">
        <v>113</v>
      </c>
      <c r="B84" t="s">
        <v>367</v>
      </c>
      <c r="C84" t="s">
        <v>181</v>
      </c>
      <c r="D84" t="s">
        <v>64</v>
      </c>
      <c r="E84" t="s">
        <v>182</v>
      </c>
      <c r="F84" t="s">
        <v>367</v>
      </c>
      <c r="G84" t="s">
        <v>183</v>
      </c>
      <c r="H84" t="s">
        <v>64</v>
      </c>
      <c r="I84" t="s">
        <v>638</v>
      </c>
      <c r="J84" t="s">
        <v>63</v>
      </c>
      <c r="K84" t="s">
        <v>114</v>
      </c>
      <c r="L84" t="s">
        <v>63</v>
      </c>
      <c r="M84" t="s">
        <v>64</v>
      </c>
      <c r="N84" t="s">
        <v>852</v>
      </c>
      <c r="O84" t="s">
        <v>558</v>
      </c>
      <c r="P84" t="s">
        <v>368</v>
      </c>
      <c r="Q84" t="s">
        <v>988</v>
      </c>
      <c r="R84"/>
      <c r="S84" t="s">
        <v>989</v>
      </c>
      <c r="T84" s="38">
        <v>41855</v>
      </c>
      <c r="U84" s="38">
        <v>41855</v>
      </c>
      <c r="V84" s="38">
        <v>1</v>
      </c>
      <c r="W84" t="s">
        <v>988</v>
      </c>
      <c r="X84" t="s">
        <v>368</v>
      </c>
      <c r="Y84" t="s">
        <v>626</v>
      </c>
      <c r="Z84" t="s">
        <v>93</v>
      </c>
      <c r="AA84" t="s">
        <v>369</v>
      </c>
      <c r="AB84" t="s">
        <v>393</v>
      </c>
      <c r="AC84" t="s">
        <v>368</v>
      </c>
      <c r="AD84" t="s">
        <v>384</v>
      </c>
      <c r="AE84" t="s">
        <v>385</v>
      </c>
      <c r="AF84" t="s">
        <v>184</v>
      </c>
      <c r="AG84"/>
      <c r="AH84" t="s">
        <v>373</v>
      </c>
      <c r="AI84" t="s">
        <v>374</v>
      </c>
      <c r="AJ84" t="s">
        <v>375</v>
      </c>
      <c r="AK84" t="s">
        <v>189</v>
      </c>
      <c r="AL84" t="s">
        <v>190</v>
      </c>
      <c r="AM84" t="s">
        <v>442</v>
      </c>
      <c r="AN84" t="s">
        <v>91</v>
      </c>
      <c r="AO84" t="s">
        <v>378</v>
      </c>
      <c r="AP84" t="s">
        <v>193</v>
      </c>
      <c r="AQ84" t="s">
        <v>191</v>
      </c>
      <c r="AR84" t="s">
        <v>990</v>
      </c>
      <c r="AS84" t="s">
        <v>904</v>
      </c>
      <c r="AT84" t="s">
        <v>379</v>
      </c>
      <c r="AU84" t="s">
        <v>904</v>
      </c>
      <c r="AV84">
        <v>1</v>
      </c>
      <c r="AW84">
        <v>0</v>
      </c>
      <c r="AX84" s="31">
        <v>0</v>
      </c>
      <c r="AY84">
        <v>1</v>
      </c>
      <c r="AZ84" s="31">
        <v>0</v>
      </c>
      <c r="BA84" s="31">
        <v>7.5</v>
      </c>
      <c r="BB84" s="31">
        <v>7.5</v>
      </c>
      <c r="BC84" s="31">
        <v>7.5</v>
      </c>
      <c r="BD84" s="31">
        <v>0</v>
      </c>
    </row>
    <row r="85" spans="1:56">
      <c r="A85" t="s">
        <v>113</v>
      </c>
      <c r="B85" t="s">
        <v>367</v>
      </c>
      <c r="C85" t="s">
        <v>181</v>
      </c>
      <c r="D85" t="s">
        <v>64</v>
      </c>
      <c r="E85" t="s">
        <v>182</v>
      </c>
      <c r="F85" t="s">
        <v>367</v>
      </c>
      <c r="G85" t="s">
        <v>183</v>
      </c>
      <c r="H85" t="s">
        <v>64</v>
      </c>
      <c r="I85" t="s">
        <v>638</v>
      </c>
      <c r="J85" t="s">
        <v>63</v>
      </c>
      <c r="K85" t="s">
        <v>114</v>
      </c>
      <c r="L85" t="s">
        <v>63</v>
      </c>
      <c r="M85" t="s">
        <v>64</v>
      </c>
      <c r="N85" t="s">
        <v>222</v>
      </c>
      <c r="O85" t="s">
        <v>135</v>
      </c>
      <c r="P85" t="s">
        <v>368</v>
      </c>
      <c r="Q85" t="s">
        <v>991</v>
      </c>
      <c r="R85"/>
      <c r="S85" t="s">
        <v>992</v>
      </c>
      <c r="T85" s="38">
        <v>40802</v>
      </c>
      <c r="U85" s="38">
        <v>40802</v>
      </c>
      <c r="V85" s="38">
        <v>1</v>
      </c>
      <c r="W85" t="s">
        <v>991</v>
      </c>
      <c r="X85" t="s">
        <v>368</v>
      </c>
      <c r="Y85" t="s">
        <v>638</v>
      </c>
      <c r="Z85" t="s">
        <v>93</v>
      </c>
      <c r="AA85" t="s">
        <v>369</v>
      </c>
      <c r="AB85" t="s">
        <v>370</v>
      </c>
      <c r="AC85" t="s">
        <v>368</v>
      </c>
      <c r="AD85" t="s">
        <v>371</v>
      </c>
      <c r="AE85" t="s">
        <v>372</v>
      </c>
      <c r="AF85" t="s">
        <v>184</v>
      </c>
      <c r="AG85"/>
      <c r="AH85" t="s">
        <v>373</v>
      </c>
      <c r="AI85" t="s">
        <v>374</v>
      </c>
      <c r="AJ85" t="s">
        <v>375</v>
      </c>
      <c r="AK85" t="s">
        <v>189</v>
      </c>
      <c r="AL85" t="s">
        <v>190</v>
      </c>
      <c r="AM85"/>
      <c r="AN85" t="s">
        <v>91</v>
      </c>
      <c r="AO85" t="s">
        <v>387</v>
      </c>
      <c r="AP85" t="s">
        <v>187</v>
      </c>
      <c r="AQ85" t="s">
        <v>188</v>
      </c>
      <c r="AR85" t="s">
        <v>903</v>
      </c>
      <c r="AS85" t="s">
        <v>933</v>
      </c>
      <c r="AT85" t="s">
        <v>388</v>
      </c>
      <c r="AU85" t="s">
        <v>933</v>
      </c>
      <c r="AV85">
        <v>34</v>
      </c>
      <c r="AW85">
        <v>0</v>
      </c>
      <c r="AX85" s="31">
        <v>0</v>
      </c>
      <c r="AY85">
        <v>34</v>
      </c>
      <c r="AZ85" s="31">
        <v>31.3</v>
      </c>
      <c r="BA85" s="31">
        <v>308.48</v>
      </c>
      <c r="BB85" s="31">
        <v>277.18</v>
      </c>
      <c r="BC85" s="31">
        <v>277.18</v>
      </c>
      <c r="BD85" s="31">
        <v>0</v>
      </c>
    </row>
    <row r="86" spans="1:56">
      <c r="A86" t="s">
        <v>113</v>
      </c>
      <c r="B86" t="s">
        <v>367</v>
      </c>
      <c r="C86" t="s">
        <v>181</v>
      </c>
      <c r="D86" t="s">
        <v>64</v>
      </c>
      <c r="E86" t="s">
        <v>182</v>
      </c>
      <c r="F86" t="s">
        <v>367</v>
      </c>
      <c r="G86" t="s">
        <v>183</v>
      </c>
      <c r="H86" t="s">
        <v>64</v>
      </c>
      <c r="I86" t="s">
        <v>638</v>
      </c>
      <c r="J86" t="s">
        <v>63</v>
      </c>
      <c r="K86" t="s">
        <v>114</v>
      </c>
      <c r="L86" t="s">
        <v>63</v>
      </c>
      <c r="M86" t="s">
        <v>64</v>
      </c>
      <c r="N86" t="s">
        <v>222</v>
      </c>
      <c r="O86" t="s">
        <v>223</v>
      </c>
      <c r="P86" t="s">
        <v>368</v>
      </c>
      <c r="Q86" t="s">
        <v>993</v>
      </c>
      <c r="R86"/>
      <c r="S86" t="s">
        <v>994</v>
      </c>
      <c r="T86" s="38">
        <v>39843</v>
      </c>
      <c r="U86" s="38">
        <v>39843</v>
      </c>
      <c r="V86" s="38">
        <v>1</v>
      </c>
      <c r="W86" t="s">
        <v>993</v>
      </c>
      <c r="X86" t="s">
        <v>368</v>
      </c>
      <c r="Y86" t="s">
        <v>638</v>
      </c>
      <c r="Z86" t="s">
        <v>93</v>
      </c>
      <c r="AA86" t="s">
        <v>369</v>
      </c>
      <c r="AB86" t="s">
        <v>370</v>
      </c>
      <c r="AC86" t="s">
        <v>368</v>
      </c>
      <c r="AD86" t="s">
        <v>371</v>
      </c>
      <c r="AE86" t="s">
        <v>372</v>
      </c>
      <c r="AF86" t="s">
        <v>184</v>
      </c>
      <c r="AG86"/>
      <c r="AH86" t="s">
        <v>373</v>
      </c>
      <c r="AI86" t="s">
        <v>374</v>
      </c>
      <c r="AJ86" t="s">
        <v>375</v>
      </c>
      <c r="AK86" t="s">
        <v>189</v>
      </c>
      <c r="AL86" t="s">
        <v>190</v>
      </c>
      <c r="AM86"/>
      <c r="AN86" t="s">
        <v>91</v>
      </c>
      <c r="AO86" t="s">
        <v>387</v>
      </c>
      <c r="AP86" t="s">
        <v>187</v>
      </c>
      <c r="AQ86" t="s">
        <v>188</v>
      </c>
      <c r="AR86" t="s">
        <v>903</v>
      </c>
      <c r="AS86" t="s">
        <v>933</v>
      </c>
      <c r="AT86" t="s">
        <v>388</v>
      </c>
      <c r="AU86" t="s">
        <v>933</v>
      </c>
      <c r="AV86">
        <v>15</v>
      </c>
      <c r="AW86">
        <v>0</v>
      </c>
      <c r="AX86" s="31">
        <v>0</v>
      </c>
      <c r="AY86">
        <v>15</v>
      </c>
      <c r="AZ86" s="31">
        <v>5.22</v>
      </c>
      <c r="BA86" s="31">
        <v>135.53</v>
      </c>
      <c r="BB86" s="31">
        <v>130.31</v>
      </c>
      <c r="BC86" s="31">
        <v>130.31</v>
      </c>
      <c r="BD86" s="31">
        <v>0</v>
      </c>
    </row>
    <row r="87" spans="1:56">
      <c r="A87" t="s">
        <v>113</v>
      </c>
      <c r="B87" t="s">
        <v>367</v>
      </c>
      <c r="C87" t="s">
        <v>181</v>
      </c>
      <c r="D87" t="s">
        <v>64</v>
      </c>
      <c r="E87" t="s">
        <v>182</v>
      </c>
      <c r="F87" t="s">
        <v>367</v>
      </c>
      <c r="G87" t="s">
        <v>183</v>
      </c>
      <c r="H87" t="s">
        <v>64</v>
      </c>
      <c r="I87" t="s">
        <v>638</v>
      </c>
      <c r="J87" t="s">
        <v>63</v>
      </c>
      <c r="K87" t="s">
        <v>114</v>
      </c>
      <c r="L87" t="s">
        <v>63</v>
      </c>
      <c r="M87" t="s">
        <v>64</v>
      </c>
      <c r="N87" t="s">
        <v>224</v>
      </c>
      <c r="O87" t="s">
        <v>225</v>
      </c>
      <c r="P87" t="s">
        <v>368</v>
      </c>
      <c r="Q87" t="s">
        <v>995</v>
      </c>
      <c r="R87"/>
      <c r="S87" t="s">
        <v>996</v>
      </c>
      <c r="T87" s="38">
        <v>38142</v>
      </c>
      <c r="U87" s="38">
        <v>38142</v>
      </c>
      <c r="V87" s="38">
        <v>1</v>
      </c>
      <c r="W87" t="s">
        <v>995</v>
      </c>
      <c r="X87" t="s">
        <v>368</v>
      </c>
      <c r="Y87" t="s">
        <v>638</v>
      </c>
      <c r="Z87" t="s">
        <v>93</v>
      </c>
      <c r="AA87" t="s">
        <v>369</v>
      </c>
      <c r="AB87" t="s">
        <v>370</v>
      </c>
      <c r="AC87" t="s">
        <v>368</v>
      </c>
      <c r="AD87" t="s">
        <v>371</v>
      </c>
      <c r="AE87" t="s">
        <v>372</v>
      </c>
      <c r="AF87" t="s">
        <v>184</v>
      </c>
      <c r="AG87"/>
      <c r="AH87" t="s">
        <v>373</v>
      </c>
      <c r="AI87" t="s">
        <v>374</v>
      </c>
      <c r="AJ87" t="s">
        <v>375</v>
      </c>
      <c r="AK87" t="s">
        <v>189</v>
      </c>
      <c r="AL87" t="s">
        <v>190</v>
      </c>
      <c r="AM87"/>
      <c r="AN87" t="s">
        <v>91</v>
      </c>
      <c r="AO87" t="s">
        <v>378</v>
      </c>
      <c r="AP87" t="s">
        <v>187</v>
      </c>
      <c r="AQ87" t="s">
        <v>191</v>
      </c>
      <c r="AR87" t="s">
        <v>903</v>
      </c>
      <c r="AS87" t="s">
        <v>904</v>
      </c>
      <c r="AT87" t="s">
        <v>379</v>
      </c>
      <c r="AU87" t="s">
        <v>904</v>
      </c>
      <c r="AV87">
        <v>98</v>
      </c>
      <c r="AW87">
        <v>0</v>
      </c>
      <c r="AX87" s="31">
        <v>0</v>
      </c>
      <c r="AY87">
        <v>98</v>
      </c>
      <c r="AZ87" s="31">
        <v>55.22</v>
      </c>
      <c r="BA87" s="31">
        <v>733.86</v>
      </c>
      <c r="BB87" s="31">
        <v>678.64</v>
      </c>
      <c r="BC87" s="31">
        <v>678.64</v>
      </c>
      <c r="BD87" s="31">
        <v>0</v>
      </c>
    </row>
    <row r="88" spans="1:56">
      <c r="A88" t="s">
        <v>113</v>
      </c>
      <c r="B88" t="s">
        <v>367</v>
      </c>
      <c r="C88" t="s">
        <v>181</v>
      </c>
      <c r="D88" t="s">
        <v>64</v>
      </c>
      <c r="E88" t="s">
        <v>182</v>
      </c>
      <c r="F88" t="s">
        <v>367</v>
      </c>
      <c r="G88" t="s">
        <v>183</v>
      </c>
      <c r="H88" t="s">
        <v>64</v>
      </c>
      <c r="I88" t="s">
        <v>638</v>
      </c>
      <c r="J88" t="s">
        <v>63</v>
      </c>
      <c r="K88" t="s">
        <v>114</v>
      </c>
      <c r="L88" t="s">
        <v>63</v>
      </c>
      <c r="M88" t="s">
        <v>64</v>
      </c>
      <c r="N88" t="s">
        <v>226</v>
      </c>
      <c r="O88" t="s">
        <v>136</v>
      </c>
      <c r="P88" t="s">
        <v>368</v>
      </c>
      <c r="Q88" t="s">
        <v>997</v>
      </c>
      <c r="R88"/>
      <c r="S88" t="s">
        <v>998</v>
      </c>
      <c r="T88" s="38">
        <v>41033</v>
      </c>
      <c r="U88" s="38">
        <v>41033</v>
      </c>
      <c r="V88" s="38">
        <v>1</v>
      </c>
      <c r="W88" t="s">
        <v>997</v>
      </c>
      <c r="X88" t="s">
        <v>368</v>
      </c>
      <c r="Y88" t="s">
        <v>638</v>
      </c>
      <c r="Z88" t="s">
        <v>93</v>
      </c>
      <c r="AA88" t="s">
        <v>369</v>
      </c>
      <c r="AB88" t="s">
        <v>370</v>
      </c>
      <c r="AC88" t="s">
        <v>368</v>
      </c>
      <c r="AD88" t="s">
        <v>371</v>
      </c>
      <c r="AE88" t="s">
        <v>372</v>
      </c>
      <c r="AF88" t="s">
        <v>184</v>
      </c>
      <c r="AG88"/>
      <c r="AH88" t="s">
        <v>373</v>
      </c>
      <c r="AI88" t="s">
        <v>374</v>
      </c>
      <c r="AJ88" t="s">
        <v>375</v>
      </c>
      <c r="AK88" t="s">
        <v>189</v>
      </c>
      <c r="AL88" t="s">
        <v>190</v>
      </c>
      <c r="AM88"/>
      <c r="AN88" t="s">
        <v>91</v>
      </c>
      <c r="AO88" t="s">
        <v>378</v>
      </c>
      <c r="AP88" t="s">
        <v>187</v>
      </c>
      <c r="AQ88" t="s">
        <v>191</v>
      </c>
      <c r="AR88" t="s">
        <v>903</v>
      </c>
      <c r="AS88" t="s">
        <v>904</v>
      </c>
      <c r="AT88" t="s">
        <v>379</v>
      </c>
      <c r="AU88" t="s">
        <v>904</v>
      </c>
      <c r="AV88">
        <v>14</v>
      </c>
      <c r="AW88">
        <v>0</v>
      </c>
      <c r="AX88" s="31">
        <v>0</v>
      </c>
      <c r="AY88">
        <v>14</v>
      </c>
      <c r="AZ88" s="31">
        <v>6.04</v>
      </c>
      <c r="BA88" s="31">
        <v>105.02</v>
      </c>
      <c r="BB88" s="31">
        <v>98.98</v>
      </c>
      <c r="BC88" s="31">
        <v>98.98</v>
      </c>
      <c r="BD88" s="31">
        <v>0</v>
      </c>
    </row>
    <row r="89" spans="1:56" hidden="1">
      <c r="A89" t="s">
        <v>113</v>
      </c>
      <c r="B89" t="s">
        <v>367</v>
      </c>
      <c r="C89" t="s">
        <v>181</v>
      </c>
      <c r="D89" t="s">
        <v>64</v>
      </c>
      <c r="E89" t="s">
        <v>182</v>
      </c>
      <c r="F89" t="s">
        <v>367</v>
      </c>
      <c r="G89" t="s">
        <v>183</v>
      </c>
      <c r="H89" t="s">
        <v>64</v>
      </c>
      <c r="I89" t="s">
        <v>638</v>
      </c>
      <c r="J89" t="s">
        <v>63</v>
      </c>
      <c r="K89" t="s">
        <v>114</v>
      </c>
      <c r="L89" t="s">
        <v>63</v>
      </c>
      <c r="M89" t="s">
        <v>64</v>
      </c>
      <c r="N89" t="s">
        <v>227</v>
      </c>
      <c r="O89" t="s">
        <v>228</v>
      </c>
      <c r="P89" t="s">
        <v>368</v>
      </c>
      <c r="Q89" t="s">
        <v>879</v>
      </c>
      <c r="R89"/>
      <c r="S89" t="s">
        <v>878</v>
      </c>
      <c r="T89" s="38">
        <v>41159</v>
      </c>
      <c r="U89" s="38">
        <v>41159</v>
      </c>
      <c r="V89" s="38">
        <v>1</v>
      </c>
      <c r="W89" t="s">
        <v>879</v>
      </c>
      <c r="X89" t="s">
        <v>368</v>
      </c>
      <c r="Y89" t="s">
        <v>638</v>
      </c>
      <c r="Z89" t="s">
        <v>93</v>
      </c>
      <c r="AA89" t="s">
        <v>369</v>
      </c>
      <c r="AB89" t="s">
        <v>370</v>
      </c>
      <c r="AC89" t="s">
        <v>368</v>
      </c>
      <c r="AD89" t="s">
        <v>371</v>
      </c>
      <c r="AE89" t="s">
        <v>372</v>
      </c>
      <c r="AF89" t="s">
        <v>184</v>
      </c>
      <c r="AG89"/>
      <c r="AH89" t="s">
        <v>373</v>
      </c>
      <c r="AI89" t="s">
        <v>374</v>
      </c>
      <c r="AJ89" t="s">
        <v>375</v>
      </c>
      <c r="AK89" t="s">
        <v>185</v>
      </c>
      <c r="AL89" t="s">
        <v>186</v>
      </c>
      <c r="AM89"/>
      <c r="AN89" t="s">
        <v>91</v>
      </c>
      <c r="AO89" t="s">
        <v>380</v>
      </c>
      <c r="AP89" t="s">
        <v>187</v>
      </c>
      <c r="AQ89" t="s">
        <v>188</v>
      </c>
      <c r="AR89" t="s">
        <v>901</v>
      </c>
      <c r="AS89" t="s">
        <v>902</v>
      </c>
      <c r="AT89" t="s">
        <v>381</v>
      </c>
      <c r="AU89" t="s">
        <v>902</v>
      </c>
      <c r="AV89">
        <v>8</v>
      </c>
      <c r="AW89">
        <v>0</v>
      </c>
      <c r="AX89" s="31">
        <v>0</v>
      </c>
      <c r="AY89">
        <v>8</v>
      </c>
      <c r="AZ89" s="31">
        <v>1.74</v>
      </c>
      <c r="BA89" s="31">
        <v>92.72</v>
      </c>
      <c r="BB89" s="31">
        <v>90.98</v>
      </c>
      <c r="BC89" s="31">
        <v>90.98</v>
      </c>
      <c r="BD89" s="31">
        <v>0</v>
      </c>
    </row>
    <row r="90" spans="1:56">
      <c r="A90" t="s">
        <v>113</v>
      </c>
      <c r="B90" t="s">
        <v>367</v>
      </c>
      <c r="C90" t="s">
        <v>181</v>
      </c>
      <c r="D90" t="s">
        <v>64</v>
      </c>
      <c r="E90" t="s">
        <v>182</v>
      </c>
      <c r="F90" t="s">
        <v>367</v>
      </c>
      <c r="G90" t="s">
        <v>183</v>
      </c>
      <c r="H90" t="s">
        <v>64</v>
      </c>
      <c r="I90" t="s">
        <v>638</v>
      </c>
      <c r="J90" t="s">
        <v>63</v>
      </c>
      <c r="K90" t="s">
        <v>114</v>
      </c>
      <c r="L90" t="s">
        <v>63</v>
      </c>
      <c r="M90" t="s">
        <v>64</v>
      </c>
      <c r="N90" t="s">
        <v>227</v>
      </c>
      <c r="O90" t="s">
        <v>228</v>
      </c>
      <c r="P90" t="s">
        <v>368</v>
      </c>
      <c r="Q90" t="s">
        <v>764</v>
      </c>
      <c r="R90"/>
      <c r="S90" t="s">
        <v>763</v>
      </c>
      <c r="T90" s="38">
        <v>41159</v>
      </c>
      <c r="U90" s="38">
        <v>41159</v>
      </c>
      <c r="V90" s="38">
        <v>1</v>
      </c>
      <c r="W90" t="s">
        <v>764</v>
      </c>
      <c r="X90" t="s">
        <v>368</v>
      </c>
      <c r="Y90" t="s">
        <v>638</v>
      </c>
      <c r="Z90" t="s">
        <v>93</v>
      </c>
      <c r="AA90" t="s">
        <v>369</v>
      </c>
      <c r="AB90" t="s">
        <v>370</v>
      </c>
      <c r="AC90" t="s">
        <v>368</v>
      </c>
      <c r="AD90" t="s">
        <v>371</v>
      </c>
      <c r="AE90" t="s">
        <v>372</v>
      </c>
      <c r="AF90" t="s">
        <v>184</v>
      </c>
      <c r="AG90"/>
      <c r="AH90" t="s">
        <v>373</v>
      </c>
      <c r="AI90" t="s">
        <v>374</v>
      </c>
      <c r="AJ90" t="s">
        <v>375</v>
      </c>
      <c r="AK90" t="s">
        <v>189</v>
      </c>
      <c r="AL90" t="s">
        <v>190</v>
      </c>
      <c r="AM90"/>
      <c r="AN90" t="s">
        <v>91</v>
      </c>
      <c r="AO90" t="s">
        <v>387</v>
      </c>
      <c r="AP90" t="s">
        <v>187</v>
      </c>
      <c r="AQ90" t="s">
        <v>188</v>
      </c>
      <c r="AR90" t="s">
        <v>903</v>
      </c>
      <c r="AS90" t="s">
        <v>933</v>
      </c>
      <c r="AT90" t="s">
        <v>388</v>
      </c>
      <c r="AU90" t="s">
        <v>933</v>
      </c>
      <c r="AV90">
        <v>7</v>
      </c>
      <c r="AW90">
        <v>-3</v>
      </c>
      <c r="AX90" s="31">
        <v>-26.04</v>
      </c>
      <c r="AY90">
        <v>4</v>
      </c>
      <c r="AZ90" s="31">
        <v>5.21</v>
      </c>
      <c r="BA90" s="31">
        <v>63.5</v>
      </c>
      <c r="BB90" s="31">
        <v>32.25</v>
      </c>
      <c r="BC90" s="31">
        <v>58.29</v>
      </c>
      <c r="BD90" s="31">
        <v>0</v>
      </c>
    </row>
    <row r="91" spans="1:56" hidden="1">
      <c r="A91" t="s">
        <v>113</v>
      </c>
      <c r="B91" t="s">
        <v>367</v>
      </c>
      <c r="C91" t="s">
        <v>181</v>
      </c>
      <c r="D91" t="s">
        <v>64</v>
      </c>
      <c r="E91" t="s">
        <v>182</v>
      </c>
      <c r="F91" t="s">
        <v>367</v>
      </c>
      <c r="G91" t="s">
        <v>183</v>
      </c>
      <c r="H91" t="s">
        <v>64</v>
      </c>
      <c r="I91" t="s">
        <v>638</v>
      </c>
      <c r="J91" t="s">
        <v>63</v>
      </c>
      <c r="K91" t="s">
        <v>114</v>
      </c>
      <c r="L91" t="s">
        <v>63</v>
      </c>
      <c r="M91" t="s">
        <v>64</v>
      </c>
      <c r="N91" t="s">
        <v>311</v>
      </c>
      <c r="O91" t="s">
        <v>483</v>
      </c>
      <c r="P91" t="s">
        <v>368</v>
      </c>
      <c r="Q91" t="s">
        <v>999</v>
      </c>
      <c r="R91"/>
      <c r="S91" t="s">
        <v>1000</v>
      </c>
      <c r="T91" s="38">
        <v>41856</v>
      </c>
      <c r="U91" s="38">
        <v>41856</v>
      </c>
      <c r="V91" s="38">
        <v>1</v>
      </c>
      <c r="W91" t="s">
        <v>999</v>
      </c>
      <c r="X91" t="s">
        <v>368</v>
      </c>
      <c r="Y91" t="s">
        <v>626</v>
      </c>
      <c r="Z91" t="s">
        <v>93</v>
      </c>
      <c r="AA91" t="s">
        <v>369</v>
      </c>
      <c r="AB91" t="s">
        <v>393</v>
      </c>
      <c r="AC91" t="s">
        <v>368</v>
      </c>
      <c r="AD91" t="s">
        <v>384</v>
      </c>
      <c r="AE91" t="s">
        <v>385</v>
      </c>
      <c r="AF91" t="s">
        <v>184</v>
      </c>
      <c r="AG91"/>
      <c r="AH91" t="s">
        <v>373</v>
      </c>
      <c r="AI91" t="s">
        <v>374</v>
      </c>
      <c r="AJ91" t="s">
        <v>375</v>
      </c>
      <c r="AK91" t="s">
        <v>448</v>
      </c>
      <c r="AL91" t="s">
        <v>484</v>
      </c>
      <c r="AM91"/>
      <c r="AN91" t="s">
        <v>91</v>
      </c>
      <c r="AO91" t="s">
        <v>485</v>
      </c>
      <c r="AP91" t="s">
        <v>193</v>
      </c>
      <c r="AQ91" t="s">
        <v>448</v>
      </c>
      <c r="AR91" t="s">
        <v>901</v>
      </c>
      <c r="AS91" t="s">
        <v>1001</v>
      </c>
      <c r="AT91" t="s">
        <v>191</v>
      </c>
      <c r="AU91" t="s">
        <v>1001</v>
      </c>
      <c r="AV91">
        <v>14</v>
      </c>
      <c r="AW91">
        <v>0</v>
      </c>
      <c r="AX91" s="31">
        <v>0</v>
      </c>
      <c r="AY91">
        <v>14</v>
      </c>
      <c r="AZ91" s="31">
        <v>0</v>
      </c>
      <c r="BA91" s="31">
        <v>48.02</v>
      </c>
      <c r="BB91" s="31">
        <v>48.02</v>
      </c>
      <c r="BC91" s="31">
        <v>48.02</v>
      </c>
      <c r="BD91" s="31">
        <v>0</v>
      </c>
    </row>
    <row r="92" spans="1:56" hidden="1">
      <c r="A92" t="s">
        <v>113</v>
      </c>
      <c r="B92" t="s">
        <v>367</v>
      </c>
      <c r="C92" t="s">
        <v>181</v>
      </c>
      <c r="D92" t="s">
        <v>64</v>
      </c>
      <c r="E92" t="s">
        <v>182</v>
      </c>
      <c r="F92" t="s">
        <v>367</v>
      </c>
      <c r="G92" t="s">
        <v>183</v>
      </c>
      <c r="H92" t="s">
        <v>64</v>
      </c>
      <c r="I92" t="s">
        <v>638</v>
      </c>
      <c r="J92" t="s">
        <v>63</v>
      </c>
      <c r="K92" t="s">
        <v>114</v>
      </c>
      <c r="L92" t="s">
        <v>63</v>
      </c>
      <c r="M92" t="s">
        <v>64</v>
      </c>
      <c r="N92" t="s">
        <v>229</v>
      </c>
      <c r="O92" t="s">
        <v>137</v>
      </c>
      <c r="P92" t="s">
        <v>368</v>
      </c>
      <c r="Q92" t="s">
        <v>1002</v>
      </c>
      <c r="R92"/>
      <c r="S92" t="s">
        <v>1003</v>
      </c>
      <c r="T92" s="38">
        <v>41527</v>
      </c>
      <c r="U92" s="38">
        <v>41527</v>
      </c>
      <c r="V92" s="38">
        <v>1</v>
      </c>
      <c r="W92" t="s">
        <v>1002</v>
      </c>
      <c r="X92" t="s">
        <v>368</v>
      </c>
      <c r="Y92" t="s">
        <v>626</v>
      </c>
      <c r="Z92" t="s">
        <v>93</v>
      </c>
      <c r="AA92" t="s">
        <v>369</v>
      </c>
      <c r="AB92" t="s">
        <v>386</v>
      </c>
      <c r="AC92" t="s">
        <v>368</v>
      </c>
      <c r="AD92" t="s">
        <v>371</v>
      </c>
      <c r="AE92" t="s">
        <v>372</v>
      </c>
      <c r="AF92" t="s">
        <v>184</v>
      </c>
      <c r="AG92"/>
      <c r="AH92" t="s">
        <v>373</v>
      </c>
      <c r="AI92" t="s">
        <v>374</v>
      </c>
      <c r="AJ92" t="s">
        <v>375</v>
      </c>
      <c r="AK92" t="s">
        <v>185</v>
      </c>
      <c r="AL92" t="s">
        <v>186</v>
      </c>
      <c r="AM92"/>
      <c r="AN92" t="s">
        <v>91</v>
      </c>
      <c r="AO92" t="s">
        <v>380</v>
      </c>
      <c r="AP92" t="s">
        <v>193</v>
      </c>
      <c r="AQ92" t="s">
        <v>188</v>
      </c>
      <c r="AR92" t="s">
        <v>1004</v>
      </c>
      <c r="AS92" t="s">
        <v>902</v>
      </c>
      <c r="AT92" t="s">
        <v>381</v>
      </c>
      <c r="AU92" t="s">
        <v>902</v>
      </c>
      <c r="AV92">
        <v>120</v>
      </c>
      <c r="AW92">
        <v>0</v>
      </c>
      <c r="AX92" s="31">
        <v>0</v>
      </c>
      <c r="AY92">
        <v>120</v>
      </c>
      <c r="AZ92" s="31">
        <v>48.69</v>
      </c>
      <c r="BA92" s="31">
        <v>1380.32</v>
      </c>
      <c r="BB92" s="31">
        <v>1331.63</v>
      </c>
      <c r="BC92" s="31">
        <v>1331.63</v>
      </c>
      <c r="BD92" s="31">
        <v>0</v>
      </c>
    </row>
    <row r="93" spans="1:56">
      <c r="A93" t="s">
        <v>113</v>
      </c>
      <c r="B93" t="s">
        <v>367</v>
      </c>
      <c r="C93" t="s">
        <v>181</v>
      </c>
      <c r="D93" t="s">
        <v>64</v>
      </c>
      <c r="E93" t="s">
        <v>182</v>
      </c>
      <c r="F93" t="s">
        <v>367</v>
      </c>
      <c r="G93" t="s">
        <v>183</v>
      </c>
      <c r="H93" t="s">
        <v>64</v>
      </c>
      <c r="I93" t="s">
        <v>638</v>
      </c>
      <c r="J93" t="s">
        <v>63</v>
      </c>
      <c r="K93" t="s">
        <v>114</v>
      </c>
      <c r="L93" t="s">
        <v>63</v>
      </c>
      <c r="M93" t="s">
        <v>64</v>
      </c>
      <c r="N93" t="s">
        <v>229</v>
      </c>
      <c r="O93" t="s">
        <v>137</v>
      </c>
      <c r="P93" t="s">
        <v>368</v>
      </c>
      <c r="Q93" t="s">
        <v>721</v>
      </c>
      <c r="R93"/>
      <c r="S93" t="s">
        <v>720</v>
      </c>
      <c r="T93" s="38">
        <v>41527</v>
      </c>
      <c r="U93" s="38">
        <v>41527</v>
      </c>
      <c r="V93" s="38">
        <v>1</v>
      </c>
      <c r="W93" t="s">
        <v>721</v>
      </c>
      <c r="X93" t="s">
        <v>368</v>
      </c>
      <c r="Y93" t="s">
        <v>626</v>
      </c>
      <c r="Z93" t="s">
        <v>93</v>
      </c>
      <c r="AA93" t="s">
        <v>369</v>
      </c>
      <c r="AB93" t="s">
        <v>386</v>
      </c>
      <c r="AC93" t="s">
        <v>368</v>
      </c>
      <c r="AD93" t="s">
        <v>371</v>
      </c>
      <c r="AE93" t="s">
        <v>372</v>
      </c>
      <c r="AF93" t="s">
        <v>184</v>
      </c>
      <c r="AG93"/>
      <c r="AH93" t="s">
        <v>373</v>
      </c>
      <c r="AI93" t="s">
        <v>374</v>
      </c>
      <c r="AJ93" t="s">
        <v>375</v>
      </c>
      <c r="AK93" t="s">
        <v>189</v>
      </c>
      <c r="AL93" t="s">
        <v>190</v>
      </c>
      <c r="AM93"/>
      <c r="AN93" t="s">
        <v>91</v>
      </c>
      <c r="AO93" t="s">
        <v>378</v>
      </c>
      <c r="AP93" t="s">
        <v>193</v>
      </c>
      <c r="AQ93" t="s">
        <v>191</v>
      </c>
      <c r="AR93" t="s">
        <v>1005</v>
      </c>
      <c r="AS93" t="s">
        <v>904</v>
      </c>
      <c r="AT93" t="s">
        <v>379</v>
      </c>
      <c r="AU93" t="s">
        <v>904</v>
      </c>
      <c r="AV93">
        <v>569</v>
      </c>
      <c r="AW93">
        <v>-26</v>
      </c>
      <c r="AX93" s="31">
        <v>-182.64</v>
      </c>
      <c r="AY93">
        <v>543</v>
      </c>
      <c r="AZ93" s="31">
        <v>258.12</v>
      </c>
      <c r="BA93" s="31">
        <v>4148.96</v>
      </c>
      <c r="BB93" s="31">
        <v>3708.2</v>
      </c>
      <c r="BC93" s="31">
        <v>3890.84</v>
      </c>
      <c r="BD93" s="31">
        <v>0</v>
      </c>
    </row>
    <row r="94" spans="1:56">
      <c r="A94" t="s">
        <v>113</v>
      </c>
      <c r="B94" t="s">
        <v>367</v>
      </c>
      <c r="C94" t="s">
        <v>181</v>
      </c>
      <c r="D94" t="s">
        <v>64</v>
      </c>
      <c r="E94" t="s">
        <v>182</v>
      </c>
      <c r="F94" t="s">
        <v>367</v>
      </c>
      <c r="G94" t="s">
        <v>183</v>
      </c>
      <c r="H94" t="s">
        <v>64</v>
      </c>
      <c r="I94" t="s">
        <v>638</v>
      </c>
      <c r="J94" t="s">
        <v>63</v>
      </c>
      <c r="K94" t="s">
        <v>114</v>
      </c>
      <c r="L94" t="s">
        <v>63</v>
      </c>
      <c r="M94" t="s">
        <v>64</v>
      </c>
      <c r="N94" t="s">
        <v>229</v>
      </c>
      <c r="O94" t="s">
        <v>137</v>
      </c>
      <c r="P94" t="s">
        <v>368</v>
      </c>
      <c r="Q94" t="s">
        <v>721</v>
      </c>
      <c r="R94"/>
      <c r="S94" t="s">
        <v>720</v>
      </c>
      <c r="T94" s="38">
        <v>41527</v>
      </c>
      <c r="U94" s="38">
        <v>41527</v>
      </c>
      <c r="V94" s="38">
        <v>1</v>
      </c>
      <c r="W94" t="s">
        <v>721</v>
      </c>
      <c r="X94" t="s">
        <v>368</v>
      </c>
      <c r="Y94" t="s">
        <v>626</v>
      </c>
      <c r="Z94" t="s">
        <v>475</v>
      </c>
      <c r="AA94" t="s">
        <v>369</v>
      </c>
      <c r="AB94" t="s">
        <v>386</v>
      </c>
      <c r="AC94" t="s">
        <v>368</v>
      </c>
      <c r="AD94" t="s">
        <v>371</v>
      </c>
      <c r="AE94" t="s">
        <v>372</v>
      </c>
      <c r="AF94" t="s">
        <v>373</v>
      </c>
      <c r="AG94"/>
      <c r="AH94" t="s">
        <v>373</v>
      </c>
      <c r="AI94" t="s">
        <v>374</v>
      </c>
      <c r="AJ94" t="s">
        <v>375</v>
      </c>
      <c r="AK94" t="s">
        <v>189</v>
      </c>
      <c r="AL94" t="s">
        <v>190</v>
      </c>
      <c r="AM94"/>
      <c r="AN94" t="s">
        <v>91</v>
      </c>
      <c r="AO94" t="s">
        <v>378</v>
      </c>
      <c r="AP94" t="s">
        <v>193</v>
      </c>
      <c r="AQ94" t="s">
        <v>191</v>
      </c>
      <c r="AR94" t="s">
        <v>1005</v>
      </c>
      <c r="AS94" t="s">
        <v>904</v>
      </c>
      <c r="AT94" t="s">
        <v>379</v>
      </c>
      <c r="AU94" t="s">
        <v>904</v>
      </c>
      <c r="AV94">
        <v>50</v>
      </c>
      <c r="AW94">
        <v>0</v>
      </c>
      <c r="AX94" s="31">
        <v>0</v>
      </c>
      <c r="AY94">
        <v>50</v>
      </c>
      <c r="AZ94" s="31">
        <v>0</v>
      </c>
      <c r="BA94" s="31">
        <v>0</v>
      </c>
      <c r="BB94" s="31">
        <v>0</v>
      </c>
      <c r="BC94" s="31">
        <v>0</v>
      </c>
      <c r="BD94" s="31">
        <v>0</v>
      </c>
    </row>
    <row r="95" spans="1:56" hidden="1">
      <c r="A95" t="s">
        <v>113</v>
      </c>
      <c r="B95" t="s">
        <v>367</v>
      </c>
      <c r="C95" t="s">
        <v>181</v>
      </c>
      <c r="D95" t="s">
        <v>64</v>
      </c>
      <c r="E95" t="s">
        <v>182</v>
      </c>
      <c r="F95" t="s">
        <v>367</v>
      </c>
      <c r="G95" t="s">
        <v>183</v>
      </c>
      <c r="H95" t="s">
        <v>64</v>
      </c>
      <c r="I95" t="s">
        <v>638</v>
      </c>
      <c r="J95" t="s">
        <v>63</v>
      </c>
      <c r="K95" t="s">
        <v>114</v>
      </c>
      <c r="L95" t="s">
        <v>63</v>
      </c>
      <c r="M95" t="s">
        <v>64</v>
      </c>
      <c r="N95" t="s">
        <v>230</v>
      </c>
      <c r="O95" t="s">
        <v>231</v>
      </c>
      <c r="P95" t="s">
        <v>368</v>
      </c>
      <c r="Q95" t="s">
        <v>1006</v>
      </c>
      <c r="R95"/>
      <c r="S95" t="s">
        <v>1007</v>
      </c>
      <c r="T95" s="38">
        <v>41306</v>
      </c>
      <c r="U95" s="38">
        <v>41306</v>
      </c>
      <c r="V95" s="38">
        <v>1</v>
      </c>
      <c r="W95" t="s">
        <v>1006</v>
      </c>
      <c r="X95" t="s">
        <v>368</v>
      </c>
      <c r="Y95" t="s">
        <v>638</v>
      </c>
      <c r="Z95" t="s">
        <v>93</v>
      </c>
      <c r="AA95" t="s">
        <v>369</v>
      </c>
      <c r="AB95" t="s">
        <v>386</v>
      </c>
      <c r="AC95" t="s">
        <v>368</v>
      </c>
      <c r="AD95" t="s">
        <v>371</v>
      </c>
      <c r="AE95" t="s">
        <v>372</v>
      </c>
      <c r="AF95" t="s">
        <v>184</v>
      </c>
      <c r="AG95"/>
      <c r="AH95" t="s">
        <v>373</v>
      </c>
      <c r="AI95" t="s">
        <v>374</v>
      </c>
      <c r="AJ95" t="s">
        <v>375</v>
      </c>
      <c r="AK95" t="s">
        <v>185</v>
      </c>
      <c r="AL95" t="s">
        <v>186</v>
      </c>
      <c r="AM95"/>
      <c r="AN95" t="s">
        <v>91</v>
      </c>
      <c r="AO95" t="s">
        <v>380</v>
      </c>
      <c r="AP95" t="s">
        <v>187</v>
      </c>
      <c r="AQ95" t="s">
        <v>188</v>
      </c>
      <c r="AR95" t="s">
        <v>901</v>
      </c>
      <c r="AS95" t="s">
        <v>902</v>
      </c>
      <c r="AT95" t="s">
        <v>381</v>
      </c>
      <c r="AU95" t="s">
        <v>902</v>
      </c>
      <c r="AV95">
        <v>50</v>
      </c>
      <c r="AW95">
        <v>0</v>
      </c>
      <c r="AX95" s="31">
        <v>0</v>
      </c>
      <c r="AY95">
        <v>50</v>
      </c>
      <c r="AZ95" s="31">
        <v>17.399999999999999</v>
      </c>
      <c r="BA95" s="31">
        <v>570.79999999999995</v>
      </c>
      <c r="BB95" s="31">
        <v>553.4</v>
      </c>
      <c r="BC95" s="31">
        <v>553.4</v>
      </c>
      <c r="BD95" s="31">
        <v>0</v>
      </c>
    </row>
    <row r="96" spans="1:56">
      <c r="A96" t="s">
        <v>113</v>
      </c>
      <c r="B96" t="s">
        <v>367</v>
      </c>
      <c r="C96" t="s">
        <v>181</v>
      </c>
      <c r="D96" t="s">
        <v>64</v>
      </c>
      <c r="E96" t="s">
        <v>182</v>
      </c>
      <c r="F96" t="s">
        <v>367</v>
      </c>
      <c r="G96" t="s">
        <v>183</v>
      </c>
      <c r="H96" t="s">
        <v>64</v>
      </c>
      <c r="I96" t="s">
        <v>638</v>
      </c>
      <c r="J96" t="s">
        <v>63</v>
      </c>
      <c r="K96" t="s">
        <v>114</v>
      </c>
      <c r="L96" t="s">
        <v>63</v>
      </c>
      <c r="M96" t="s">
        <v>64</v>
      </c>
      <c r="N96" t="s">
        <v>230</v>
      </c>
      <c r="O96" t="s">
        <v>231</v>
      </c>
      <c r="P96" t="s">
        <v>368</v>
      </c>
      <c r="Q96" t="s">
        <v>682</v>
      </c>
      <c r="R96"/>
      <c r="S96" t="s">
        <v>681</v>
      </c>
      <c r="T96" s="38">
        <v>41306</v>
      </c>
      <c r="U96" s="38">
        <v>41306</v>
      </c>
      <c r="V96" s="38">
        <v>1</v>
      </c>
      <c r="W96" t="s">
        <v>682</v>
      </c>
      <c r="X96" t="s">
        <v>368</v>
      </c>
      <c r="Y96" t="s">
        <v>638</v>
      </c>
      <c r="Z96" t="s">
        <v>93</v>
      </c>
      <c r="AA96" t="s">
        <v>369</v>
      </c>
      <c r="AB96" t="s">
        <v>386</v>
      </c>
      <c r="AC96" t="s">
        <v>368</v>
      </c>
      <c r="AD96" t="s">
        <v>371</v>
      </c>
      <c r="AE96" t="s">
        <v>372</v>
      </c>
      <c r="AF96" t="s">
        <v>184</v>
      </c>
      <c r="AG96"/>
      <c r="AH96" t="s">
        <v>373</v>
      </c>
      <c r="AI96" t="s">
        <v>374</v>
      </c>
      <c r="AJ96" t="s">
        <v>375</v>
      </c>
      <c r="AK96" t="s">
        <v>189</v>
      </c>
      <c r="AL96" t="s">
        <v>190</v>
      </c>
      <c r="AM96"/>
      <c r="AN96" t="s">
        <v>91</v>
      </c>
      <c r="AO96" t="s">
        <v>387</v>
      </c>
      <c r="AP96" t="s">
        <v>187</v>
      </c>
      <c r="AQ96" t="s">
        <v>188</v>
      </c>
      <c r="AR96" t="s">
        <v>903</v>
      </c>
      <c r="AS96" t="s">
        <v>933</v>
      </c>
      <c r="AT96" t="s">
        <v>388</v>
      </c>
      <c r="AU96" t="s">
        <v>933</v>
      </c>
      <c r="AV96">
        <v>211</v>
      </c>
      <c r="AW96">
        <v>-11</v>
      </c>
      <c r="AX96" s="31">
        <v>-93.19</v>
      </c>
      <c r="AY96">
        <v>200</v>
      </c>
      <c r="AZ96" s="31">
        <v>53.21</v>
      </c>
      <c r="BA96" s="31">
        <v>1913.67</v>
      </c>
      <c r="BB96" s="31">
        <v>1767.27</v>
      </c>
      <c r="BC96" s="31">
        <v>1860.46</v>
      </c>
      <c r="BD96" s="31">
        <v>0</v>
      </c>
    </row>
    <row r="97" spans="1:56">
      <c r="A97" t="s">
        <v>113</v>
      </c>
      <c r="B97" t="s">
        <v>367</v>
      </c>
      <c r="C97" t="s">
        <v>181</v>
      </c>
      <c r="D97" t="s">
        <v>64</v>
      </c>
      <c r="E97" t="s">
        <v>182</v>
      </c>
      <c r="F97" t="s">
        <v>367</v>
      </c>
      <c r="G97" t="s">
        <v>183</v>
      </c>
      <c r="H97" t="s">
        <v>64</v>
      </c>
      <c r="I97" t="s">
        <v>638</v>
      </c>
      <c r="J97" t="s">
        <v>63</v>
      </c>
      <c r="K97" t="s">
        <v>114</v>
      </c>
      <c r="L97" t="s">
        <v>63</v>
      </c>
      <c r="M97" t="s">
        <v>64</v>
      </c>
      <c r="N97" t="s">
        <v>230</v>
      </c>
      <c r="O97" t="s">
        <v>231</v>
      </c>
      <c r="P97" t="s">
        <v>368</v>
      </c>
      <c r="Q97" t="s">
        <v>682</v>
      </c>
      <c r="R97"/>
      <c r="S97" t="s">
        <v>681</v>
      </c>
      <c r="T97" s="38">
        <v>41306</v>
      </c>
      <c r="U97" s="38">
        <v>41306</v>
      </c>
      <c r="V97" s="38">
        <v>1</v>
      </c>
      <c r="W97" t="s">
        <v>682</v>
      </c>
      <c r="X97" t="s">
        <v>368</v>
      </c>
      <c r="Y97" t="s">
        <v>638</v>
      </c>
      <c r="Z97" t="s">
        <v>475</v>
      </c>
      <c r="AA97" t="s">
        <v>369</v>
      </c>
      <c r="AB97" t="s">
        <v>386</v>
      </c>
      <c r="AC97" t="s">
        <v>368</v>
      </c>
      <c r="AD97" t="s">
        <v>371</v>
      </c>
      <c r="AE97" t="s">
        <v>372</v>
      </c>
      <c r="AF97" t="s">
        <v>373</v>
      </c>
      <c r="AG97"/>
      <c r="AH97" t="s">
        <v>373</v>
      </c>
      <c r="AI97" t="s">
        <v>374</v>
      </c>
      <c r="AJ97" t="s">
        <v>375</v>
      </c>
      <c r="AK97" t="s">
        <v>189</v>
      </c>
      <c r="AL97" t="s">
        <v>190</v>
      </c>
      <c r="AM97"/>
      <c r="AN97" t="s">
        <v>91</v>
      </c>
      <c r="AO97" t="s">
        <v>387</v>
      </c>
      <c r="AP97" t="s">
        <v>187</v>
      </c>
      <c r="AQ97" t="s">
        <v>188</v>
      </c>
      <c r="AR97" t="s">
        <v>903</v>
      </c>
      <c r="AS97" t="s">
        <v>933</v>
      </c>
      <c r="AT97" t="s">
        <v>388</v>
      </c>
      <c r="AU97" t="s">
        <v>933</v>
      </c>
      <c r="AV97">
        <v>50</v>
      </c>
      <c r="AW97">
        <v>0</v>
      </c>
      <c r="AX97" s="31">
        <v>0</v>
      </c>
      <c r="AY97">
        <v>50</v>
      </c>
      <c r="AZ97" s="31">
        <v>0</v>
      </c>
      <c r="BA97" s="31">
        <v>0</v>
      </c>
      <c r="BB97" s="31">
        <v>0</v>
      </c>
      <c r="BC97" s="31">
        <v>0</v>
      </c>
      <c r="BD97" s="31">
        <v>0</v>
      </c>
    </row>
    <row r="98" spans="1:56">
      <c r="A98" t="s">
        <v>113</v>
      </c>
      <c r="B98" t="s">
        <v>367</v>
      </c>
      <c r="C98" t="s">
        <v>181</v>
      </c>
      <c r="D98" t="s">
        <v>64</v>
      </c>
      <c r="E98" t="s">
        <v>182</v>
      </c>
      <c r="F98" t="s">
        <v>367</v>
      </c>
      <c r="G98" t="s">
        <v>183</v>
      </c>
      <c r="H98" t="s">
        <v>64</v>
      </c>
      <c r="I98" t="s">
        <v>638</v>
      </c>
      <c r="J98" t="s">
        <v>63</v>
      </c>
      <c r="K98" t="s">
        <v>114</v>
      </c>
      <c r="L98" t="s">
        <v>63</v>
      </c>
      <c r="M98" t="s">
        <v>64</v>
      </c>
      <c r="N98" t="s">
        <v>232</v>
      </c>
      <c r="O98" t="s">
        <v>233</v>
      </c>
      <c r="P98" t="s">
        <v>368</v>
      </c>
      <c r="Q98" t="s">
        <v>1008</v>
      </c>
      <c r="R98"/>
      <c r="S98" t="s">
        <v>1009</v>
      </c>
      <c r="T98" s="38">
        <v>39703</v>
      </c>
      <c r="U98" s="38">
        <v>39703</v>
      </c>
      <c r="V98" s="38">
        <v>1</v>
      </c>
      <c r="W98" t="s">
        <v>1008</v>
      </c>
      <c r="X98" t="s">
        <v>368</v>
      </c>
      <c r="Y98" t="s">
        <v>638</v>
      </c>
      <c r="Z98" t="s">
        <v>93</v>
      </c>
      <c r="AA98" t="s">
        <v>369</v>
      </c>
      <c r="AB98" t="s">
        <v>370</v>
      </c>
      <c r="AC98" t="s">
        <v>368</v>
      </c>
      <c r="AD98" t="s">
        <v>400</v>
      </c>
      <c r="AE98" t="s">
        <v>401</v>
      </c>
      <c r="AF98" t="s">
        <v>184</v>
      </c>
      <c r="AG98"/>
      <c r="AH98" t="s">
        <v>373</v>
      </c>
      <c r="AI98" t="s">
        <v>374</v>
      </c>
      <c r="AJ98" t="s">
        <v>375</v>
      </c>
      <c r="AK98" t="s">
        <v>189</v>
      </c>
      <c r="AL98" t="s">
        <v>190</v>
      </c>
      <c r="AM98"/>
      <c r="AN98" t="s">
        <v>91</v>
      </c>
      <c r="AO98" t="s">
        <v>378</v>
      </c>
      <c r="AP98" t="s">
        <v>187</v>
      </c>
      <c r="AQ98" t="s">
        <v>191</v>
      </c>
      <c r="AR98" t="s">
        <v>903</v>
      </c>
      <c r="AS98" t="s">
        <v>904</v>
      </c>
      <c r="AT98" t="s">
        <v>379</v>
      </c>
      <c r="AU98" t="s">
        <v>904</v>
      </c>
      <c r="AV98">
        <v>10</v>
      </c>
      <c r="AW98">
        <v>0</v>
      </c>
      <c r="AX98" s="31">
        <v>0</v>
      </c>
      <c r="AY98">
        <v>10</v>
      </c>
      <c r="AZ98" s="31">
        <v>8.6300000000000008</v>
      </c>
      <c r="BA98" s="31">
        <v>75.03</v>
      </c>
      <c r="BB98" s="31">
        <v>66.400000000000006</v>
      </c>
      <c r="BC98" s="31">
        <v>66.400000000000006</v>
      </c>
      <c r="BD98" s="31">
        <v>0</v>
      </c>
    </row>
    <row r="99" spans="1:56">
      <c r="A99" t="s">
        <v>113</v>
      </c>
      <c r="B99" t="s">
        <v>367</v>
      </c>
      <c r="C99" t="s">
        <v>181</v>
      </c>
      <c r="D99" t="s">
        <v>64</v>
      </c>
      <c r="E99" t="s">
        <v>182</v>
      </c>
      <c r="F99" t="s">
        <v>367</v>
      </c>
      <c r="G99" t="s">
        <v>183</v>
      </c>
      <c r="H99" t="s">
        <v>64</v>
      </c>
      <c r="I99" t="s">
        <v>638</v>
      </c>
      <c r="J99" t="s">
        <v>63</v>
      </c>
      <c r="K99" t="s">
        <v>114</v>
      </c>
      <c r="L99" t="s">
        <v>63</v>
      </c>
      <c r="M99" t="s">
        <v>64</v>
      </c>
      <c r="N99" t="s">
        <v>232</v>
      </c>
      <c r="O99" t="s">
        <v>559</v>
      </c>
      <c r="P99" t="s">
        <v>368</v>
      </c>
      <c r="Q99" t="s">
        <v>1010</v>
      </c>
      <c r="R99"/>
      <c r="S99" t="s">
        <v>1011</v>
      </c>
      <c r="T99" s="38">
        <v>38065</v>
      </c>
      <c r="U99" s="38">
        <v>38065</v>
      </c>
      <c r="V99" s="38">
        <v>1</v>
      </c>
      <c r="W99" t="s">
        <v>1010</v>
      </c>
      <c r="X99" t="s">
        <v>368</v>
      </c>
      <c r="Y99" t="s">
        <v>638</v>
      </c>
      <c r="Z99" t="s">
        <v>93</v>
      </c>
      <c r="AA99" t="s">
        <v>369</v>
      </c>
      <c r="AB99" t="s">
        <v>370</v>
      </c>
      <c r="AC99" t="s">
        <v>368</v>
      </c>
      <c r="AD99" t="s">
        <v>400</v>
      </c>
      <c r="AE99" t="s">
        <v>401</v>
      </c>
      <c r="AF99" t="s">
        <v>184</v>
      </c>
      <c r="AG99"/>
      <c r="AH99" t="s">
        <v>373</v>
      </c>
      <c r="AI99" t="s">
        <v>374</v>
      </c>
      <c r="AJ99" t="s">
        <v>375</v>
      </c>
      <c r="AK99" t="s">
        <v>189</v>
      </c>
      <c r="AL99" t="s">
        <v>190</v>
      </c>
      <c r="AM99"/>
      <c r="AN99" t="s">
        <v>91</v>
      </c>
      <c r="AO99" t="s">
        <v>378</v>
      </c>
      <c r="AP99" t="s">
        <v>187</v>
      </c>
      <c r="AQ99" t="s">
        <v>191</v>
      </c>
      <c r="AR99" t="s">
        <v>903</v>
      </c>
      <c r="AS99" t="s">
        <v>904</v>
      </c>
      <c r="AT99" t="s">
        <v>379</v>
      </c>
      <c r="AU99" t="s">
        <v>904</v>
      </c>
      <c r="AV99">
        <v>17</v>
      </c>
      <c r="AW99">
        <v>0</v>
      </c>
      <c r="AX99" s="31">
        <v>0</v>
      </c>
      <c r="AY99">
        <v>17</v>
      </c>
      <c r="AZ99" s="31">
        <v>14.67</v>
      </c>
      <c r="BA99" s="31">
        <v>127.11</v>
      </c>
      <c r="BB99" s="31">
        <v>112.44</v>
      </c>
      <c r="BC99" s="31">
        <v>112.44</v>
      </c>
      <c r="BD99" s="31">
        <v>0</v>
      </c>
    </row>
    <row r="100" spans="1:56">
      <c r="A100" t="s">
        <v>113</v>
      </c>
      <c r="B100" t="s">
        <v>367</v>
      </c>
      <c r="C100" t="s">
        <v>181</v>
      </c>
      <c r="D100" t="s">
        <v>64</v>
      </c>
      <c r="E100" t="s">
        <v>182</v>
      </c>
      <c r="F100" t="s">
        <v>367</v>
      </c>
      <c r="G100" t="s">
        <v>183</v>
      </c>
      <c r="H100" t="s">
        <v>64</v>
      </c>
      <c r="I100" t="s">
        <v>638</v>
      </c>
      <c r="J100" t="s">
        <v>63</v>
      </c>
      <c r="K100" t="s">
        <v>114</v>
      </c>
      <c r="L100" t="s">
        <v>63</v>
      </c>
      <c r="M100" t="s">
        <v>64</v>
      </c>
      <c r="N100" t="s">
        <v>234</v>
      </c>
      <c r="O100" t="s">
        <v>235</v>
      </c>
      <c r="P100" t="s">
        <v>235</v>
      </c>
      <c r="Q100" t="s">
        <v>1012</v>
      </c>
      <c r="R100"/>
      <c r="S100" t="s">
        <v>1013</v>
      </c>
      <c r="T100" s="38">
        <v>41562</v>
      </c>
      <c r="U100" s="38">
        <v>41555</v>
      </c>
      <c r="V100" s="38">
        <v>41562</v>
      </c>
      <c r="W100" t="s">
        <v>1012</v>
      </c>
      <c r="X100" t="s">
        <v>486</v>
      </c>
      <c r="Y100" t="s">
        <v>626</v>
      </c>
      <c r="Z100" t="s">
        <v>93</v>
      </c>
      <c r="AA100" t="s">
        <v>369</v>
      </c>
      <c r="AB100" t="s">
        <v>386</v>
      </c>
      <c r="AC100" t="s">
        <v>386</v>
      </c>
      <c r="AD100" t="s">
        <v>371</v>
      </c>
      <c r="AE100" t="s">
        <v>372</v>
      </c>
      <c r="AF100" t="s">
        <v>184</v>
      </c>
      <c r="AG100"/>
      <c r="AH100" t="s">
        <v>373</v>
      </c>
      <c r="AI100" t="s">
        <v>374</v>
      </c>
      <c r="AJ100" t="s">
        <v>375</v>
      </c>
      <c r="AK100" t="s">
        <v>189</v>
      </c>
      <c r="AL100" t="s">
        <v>190</v>
      </c>
      <c r="AM100"/>
      <c r="AN100" t="s">
        <v>62</v>
      </c>
      <c r="AO100" t="s">
        <v>405</v>
      </c>
      <c r="AP100" t="s">
        <v>193</v>
      </c>
      <c r="AQ100" t="s">
        <v>188</v>
      </c>
      <c r="AR100" t="s">
        <v>903</v>
      </c>
      <c r="AS100" t="s">
        <v>946</v>
      </c>
      <c r="AT100" t="s">
        <v>406</v>
      </c>
      <c r="AU100" t="s">
        <v>946</v>
      </c>
      <c r="AV100">
        <v>218</v>
      </c>
      <c r="AW100">
        <v>0</v>
      </c>
      <c r="AX100" s="31">
        <v>0</v>
      </c>
      <c r="AY100">
        <v>218</v>
      </c>
      <c r="AZ100" s="31">
        <v>185.68</v>
      </c>
      <c r="BA100" s="31">
        <v>3225.44</v>
      </c>
      <c r="BB100" s="31">
        <v>3039.76</v>
      </c>
      <c r="BC100" s="31">
        <v>3039.76</v>
      </c>
      <c r="BD100" s="31">
        <v>0</v>
      </c>
    </row>
    <row r="101" spans="1:56">
      <c r="A101" t="s">
        <v>113</v>
      </c>
      <c r="B101" t="s">
        <v>367</v>
      </c>
      <c r="C101" t="s">
        <v>181</v>
      </c>
      <c r="D101" t="s">
        <v>64</v>
      </c>
      <c r="E101" t="s">
        <v>182</v>
      </c>
      <c r="F101" t="s">
        <v>367</v>
      </c>
      <c r="G101" t="s">
        <v>183</v>
      </c>
      <c r="H101" t="s">
        <v>64</v>
      </c>
      <c r="I101" t="s">
        <v>638</v>
      </c>
      <c r="J101" t="s">
        <v>63</v>
      </c>
      <c r="K101" t="s">
        <v>114</v>
      </c>
      <c r="L101" t="s">
        <v>63</v>
      </c>
      <c r="M101" t="s">
        <v>64</v>
      </c>
      <c r="N101" t="s">
        <v>236</v>
      </c>
      <c r="O101" t="s">
        <v>138</v>
      </c>
      <c r="P101" t="s">
        <v>138</v>
      </c>
      <c r="Q101" t="s">
        <v>1014</v>
      </c>
      <c r="R101"/>
      <c r="S101" t="s">
        <v>1015</v>
      </c>
      <c r="T101" s="38">
        <v>40270</v>
      </c>
      <c r="U101" s="38">
        <v>40270</v>
      </c>
      <c r="V101" s="38">
        <v>40270</v>
      </c>
      <c r="W101" t="s">
        <v>1014</v>
      </c>
      <c r="X101" t="s">
        <v>579</v>
      </c>
      <c r="Y101" t="s">
        <v>638</v>
      </c>
      <c r="Z101" t="s">
        <v>93</v>
      </c>
      <c r="AA101" t="s">
        <v>369</v>
      </c>
      <c r="AB101" t="s">
        <v>370</v>
      </c>
      <c r="AC101" t="s">
        <v>370</v>
      </c>
      <c r="AD101" t="s">
        <v>371</v>
      </c>
      <c r="AE101" t="s">
        <v>372</v>
      </c>
      <c r="AF101" t="s">
        <v>184</v>
      </c>
      <c r="AG101"/>
      <c r="AH101" t="s">
        <v>373</v>
      </c>
      <c r="AI101" t="s">
        <v>374</v>
      </c>
      <c r="AJ101" t="s">
        <v>375</v>
      </c>
      <c r="AK101" t="s">
        <v>189</v>
      </c>
      <c r="AL101" t="s">
        <v>190</v>
      </c>
      <c r="AM101"/>
      <c r="AN101" t="s">
        <v>91</v>
      </c>
      <c r="AO101" t="s">
        <v>387</v>
      </c>
      <c r="AP101" t="s">
        <v>187</v>
      </c>
      <c r="AQ101" t="s">
        <v>188</v>
      </c>
      <c r="AR101" t="s">
        <v>903</v>
      </c>
      <c r="AS101" t="s">
        <v>933</v>
      </c>
      <c r="AT101" t="s">
        <v>388</v>
      </c>
      <c r="AU101" t="s">
        <v>933</v>
      </c>
      <c r="AV101">
        <v>64</v>
      </c>
      <c r="AW101">
        <v>0</v>
      </c>
      <c r="AX101" s="31">
        <v>0</v>
      </c>
      <c r="AY101">
        <v>64</v>
      </c>
      <c r="AZ101" s="31">
        <v>55.29</v>
      </c>
      <c r="BA101" s="31">
        <v>580.38</v>
      </c>
      <c r="BB101" s="31">
        <v>525.09</v>
      </c>
      <c r="BC101" s="31">
        <v>525.09</v>
      </c>
      <c r="BD101" s="31">
        <v>0</v>
      </c>
    </row>
    <row r="102" spans="1:56">
      <c r="A102" t="s">
        <v>113</v>
      </c>
      <c r="B102" t="s">
        <v>367</v>
      </c>
      <c r="C102" t="s">
        <v>181</v>
      </c>
      <c r="D102" t="s">
        <v>64</v>
      </c>
      <c r="E102" t="s">
        <v>182</v>
      </c>
      <c r="F102" t="s">
        <v>367</v>
      </c>
      <c r="G102" t="s">
        <v>183</v>
      </c>
      <c r="H102" t="s">
        <v>64</v>
      </c>
      <c r="I102" t="s">
        <v>638</v>
      </c>
      <c r="J102" t="s">
        <v>63</v>
      </c>
      <c r="K102" t="s">
        <v>114</v>
      </c>
      <c r="L102" t="s">
        <v>63</v>
      </c>
      <c r="M102" t="s">
        <v>64</v>
      </c>
      <c r="N102" t="s">
        <v>236</v>
      </c>
      <c r="O102" t="s">
        <v>139</v>
      </c>
      <c r="P102" t="s">
        <v>139</v>
      </c>
      <c r="Q102" t="s">
        <v>774</v>
      </c>
      <c r="R102"/>
      <c r="S102" t="s">
        <v>773</v>
      </c>
      <c r="T102" s="38">
        <v>40739</v>
      </c>
      <c r="U102" s="38">
        <v>40739</v>
      </c>
      <c r="V102" s="38">
        <v>40713</v>
      </c>
      <c r="W102" t="s">
        <v>774</v>
      </c>
      <c r="X102" t="s">
        <v>580</v>
      </c>
      <c r="Y102" t="s">
        <v>638</v>
      </c>
      <c r="Z102" t="s">
        <v>93</v>
      </c>
      <c r="AA102" t="s">
        <v>369</v>
      </c>
      <c r="AB102" t="s">
        <v>370</v>
      </c>
      <c r="AC102" t="s">
        <v>370</v>
      </c>
      <c r="AD102" t="s">
        <v>371</v>
      </c>
      <c r="AE102" t="s">
        <v>372</v>
      </c>
      <c r="AF102" t="s">
        <v>184</v>
      </c>
      <c r="AG102"/>
      <c r="AH102" t="s">
        <v>373</v>
      </c>
      <c r="AI102" t="s">
        <v>374</v>
      </c>
      <c r="AJ102" t="s">
        <v>375</v>
      </c>
      <c r="AK102" t="s">
        <v>189</v>
      </c>
      <c r="AL102" t="s">
        <v>190</v>
      </c>
      <c r="AM102"/>
      <c r="AN102" t="s">
        <v>62</v>
      </c>
      <c r="AO102" t="s">
        <v>403</v>
      </c>
      <c r="AP102" t="s">
        <v>187</v>
      </c>
      <c r="AQ102" t="s">
        <v>188</v>
      </c>
      <c r="AR102" t="s">
        <v>903</v>
      </c>
      <c r="AS102" t="s">
        <v>985</v>
      </c>
      <c r="AT102" t="s">
        <v>404</v>
      </c>
      <c r="AU102" t="s">
        <v>985</v>
      </c>
      <c r="AV102">
        <v>226</v>
      </c>
      <c r="AW102">
        <v>-7</v>
      </c>
      <c r="AX102" s="31">
        <v>-69.75</v>
      </c>
      <c r="AY102">
        <v>219</v>
      </c>
      <c r="AZ102" s="31">
        <v>118.64</v>
      </c>
      <c r="BA102" s="31">
        <v>2297.5</v>
      </c>
      <c r="BB102" s="31">
        <v>2109.11</v>
      </c>
      <c r="BC102" s="31">
        <v>2178.86</v>
      </c>
      <c r="BD102" s="31">
        <v>0</v>
      </c>
    </row>
    <row r="103" spans="1:56">
      <c r="A103" t="s">
        <v>113</v>
      </c>
      <c r="B103" t="s">
        <v>367</v>
      </c>
      <c r="C103" t="s">
        <v>181</v>
      </c>
      <c r="D103" t="s">
        <v>64</v>
      </c>
      <c r="E103" t="s">
        <v>182</v>
      </c>
      <c r="F103" t="s">
        <v>367</v>
      </c>
      <c r="G103" t="s">
        <v>183</v>
      </c>
      <c r="H103" t="s">
        <v>64</v>
      </c>
      <c r="I103" t="s">
        <v>638</v>
      </c>
      <c r="J103" t="s">
        <v>63</v>
      </c>
      <c r="K103" t="s">
        <v>114</v>
      </c>
      <c r="L103" t="s">
        <v>63</v>
      </c>
      <c r="M103" t="s">
        <v>64</v>
      </c>
      <c r="N103" t="s">
        <v>140</v>
      </c>
      <c r="O103" t="s">
        <v>237</v>
      </c>
      <c r="P103" t="s">
        <v>368</v>
      </c>
      <c r="Q103" t="s">
        <v>825</v>
      </c>
      <c r="R103"/>
      <c r="S103" t="s">
        <v>824</v>
      </c>
      <c r="T103" s="38">
        <v>41124</v>
      </c>
      <c r="U103" s="38">
        <v>41124</v>
      </c>
      <c r="V103" s="38">
        <v>1</v>
      </c>
      <c r="W103" t="s">
        <v>825</v>
      </c>
      <c r="X103" t="s">
        <v>368</v>
      </c>
      <c r="Y103" t="s">
        <v>638</v>
      </c>
      <c r="Z103" t="s">
        <v>93</v>
      </c>
      <c r="AA103" t="s">
        <v>369</v>
      </c>
      <c r="AB103" t="s">
        <v>370</v>
      </c>
      <c r="AC103" t="s">
        <v>368</v>
      </c>
      <c r="AD103" t="s">
        <v>371</v>
      </c>
      <c r="AE103" t="s">
        <v>372</v>
      </c>
      <c r="AF103" t="s">
        <v>184</v>
      </c>
      <c r="AG103"/>
      <c r="AH103" t="s">
        <v>373</v>
      </c>
      <c r="AI103" t="s">
        <v>374</v>
      </c>
      <c r="AJ103" t="s">
        <v>375</v>
      </c>
      <c r="AK103" t="s">
        <v>189</v>
      </c>
      <c r="AL103" t="s">
        <v>190</v>
      </c>
      <c r="AM103"/>
      <c r="AN103" t="s">
        <v>91</v>
      </c>
      <c r="AO103" t="s">
        <v>387</v>
      </c>
      <c r="AP103" t="s">
        <v>187</v>
      </c>
      <c r="AQ103" t="s">
        <v>188</v>
      </c>
      <c r="AR103" t="s">
        <v>903</v>
      </c>
      <c r="AS103" t="s">
        <v>933</v>
      </c>
      <c r="AT103" t="s">
        <v>388</v>
      </c>
      <c r="AU103" t="s">
        <v>933</v>
      </c>
      <c r="AV103">
        <v>10</v>
      </c>
      <c r="AW103">
        <v>-3</v>
      </c>
      <c r="AX103" s="31">
        <v>-26.15</v>
      </c>
      <c r="AY103">
        <v>7</v>
      </c>
      <c r="AZ103" s="31">
        <v>0</v>
      </c>
      <c r="BA103" s="31">
        <v>90.13</v>
      </c>
      <c r="BB103" s="31">
        <v>63.98</v>
      </c>
      <c r="BC103" s="31">
        <v>90.13</v>
      </c>
      <c r="BD103" s="31">
        <v>0</v>
      </c>
    </row>
    <row r="104" spans="1:56" hidden="1">
      <c r="A104" t="s">
        <v>113</v>
      </c>
      <c r="B104" t="s">
        <v>367</v>
      </c>
      <c r="C104" t="s">
        <v>181</v>
      </c>
      <c r="D104" t="s">
        <v>64</v>
      </c>
      <c r="E104" t="s">
        <v>182</v>
      </c>
      <c r="F104" t="s">
        <v>367</v>
      </c>
      <c r="G104" t="s">
        <v>183</v>
      </c>
      <c r="H104" t="s">
        <v>64</v>
      </c>
      <c r="I104" t="s">
        <v>638</v>
      </c>
      <c r="J104" t="s">
        <v>63</v>
      </c>
      <c r="K104" t="s">
        <v>114</v>
      </c>
      <c r="L104" t="s">
        <v>63</v>
      </c>
      <c r="M104" t="s">
        <v>64</v>
      </c>
      <c r="N104" t="s">
        <v>319</v>
      </c>
      <c r="O104" t="s">
        <v>441</v>
      </c>
      <c r="P104" t="s">
        <v>368</v>
      </c>
      <c r="Q104" t="s">
        <v>1016</v>
      </c>
      <c r="R104"/>
      <c r="S104" t="s">
        <v>1017</v>
      </c>
      <c r="T104" s="38">
        <v>41730</v>
      </c>
      <c r="U104" s="38">
        <v>41730</v>
      </c>
      <c r="V104" s="38">
        <v>1</v>
      </c>
      <c r="W104" t="s">
        <v>1016</v>
      </c>
      <c r="X104" t="s">
        <v>368</v>
      </c>
      <c r="Y104" t="s">
        <v>626</v>
      </c>
      <c r="Z104" t="s">
        <v>93</v>
      </c>
      <c r="AA104" t="s">
        <v>369</v>
      </c>
      <c r="AB104" t="s">
        <v>393</v>
      </c>
      <c r="AC104" t="s">
        <v>368</v>
      </c>
      <c r="AD104" t="s">
        <v>384</v>
      </c>
      <c r="AE104" t="s">
        <v>385</v>
      </c>
      <c r="AF104" t="s">
        <v>184</v>
      </c>
      <c r="AG104"/>
      <c r="AH104" t="s">
        <v>373</v>
      </c>
      <c r="AI104" t="s">
        <v>374</v>
      </c>
      <c r="AJ104" t="s">
        <v>375</v>
      </c>
      <c r="AK104" t="s">
        <v>185</v>
      </c>
      <c r="AL104" t="s">
        <v>186</v>
      </c>
      <c r="AM104"/>
      <c r="AN104" t="s">
        <v>91</v>
      </c>
      <c r="AO104" t="s">
        <v>380</v>
      </c>
      <c r="AP104" t="s">
        <v>193</v>
      </c>
      <c r="AQ104" t="s">
        <v>188</v>
      </c>
      <c r="AR104" t="s">
        <v>1018</v>
      </c>
      <c r="AS104" t="s">
        <v>902</v>
      </c>
      <c r="AT104" t="s">
        <v>381</v>
      </c>
      <c r="AU104" t="s">
        <v>902</v>
      </c>
      <c r="AV104">
        <v>1</v>
      </c>
      <c r="AW104">
        <v>0</v>
      </c>
      <c r="AX104" s="31">
        <v>0</v>
      </c>
      <c r="AY104">
        <v>1</v>
      </c>
      <c r="AZ104" s="31">
        <v>0</v>
      </c>
      <c r="BA104" s="31">
        <v>9.15</v>
      </c>
      <c r="BB104" s="31">
        <v>9.15</v>
      </c>
      <c r="BC104" s="31">
        <v>9.15</v>
      </c>
      <c r="BD104" s="31">
        <v>0</v>
      </c>
    </row>
    <row r="105" spans="1:56">
      <c r="A105" t="s">
        <v>113</v>
      </c>
      <c r="B105" t="s">
        <v>367</v>
      </c>
      <c r="C105" t="s">
        <v>181</v>
      </c>
      <c r="D105" t="s">
        <v>64</v>
      </c>
      <c r="E105" t="s">
        <v>182</v>
      </c>
      <c r="F105" t="s">
        <v>367</v>
      </c>
      <c r="G105" t="s">
        <v>183</v>
      </c>
      <c r="H105" t="s">
        <v>64</v>
      </c>
      <c r="I105" t="s">
        <v>638</v>
      </c>
      <c r="J105" t="s">
        <v>63</v>
      </c>
      <c r="K105" t="s">
        <v>114</v>
      </c>
      <c r="L105" t="s">
        <v>63</v>
      </c>
      <c r="M105" t="s">
        <v>64</v>
      </c>
      <c r="N105" t="s">
        <v>319</v>
      </c>
      <c r="O105" t="s">
        <v>441</v>
      </c>
      <c r="P105" t="s">
        <v>368</v>
      </c>
      <c r="Q105" t="s">
        <v>725</v>
      </c>
      <c r="R105"/>
      <c r="S105" t="s">
        <v>724</v>
      </c>
      <c r="T105" s="38">
        <v>41730</v>
      </c>
      <c r="U105" s="38">
        <v>41730</v>
      </c>
      <c r="V105" s="38">
        <v>1</v>
      </c>
      <c r="W105" t="s">
        <v>725</v>
      </c>
      <c r="X105" t="s">
        <v>368</v>
      </c>
      <c r="Y105" t="s">
        <v>626</v>
      </c>
      <c r="Z105" t="s">
        <v>93</v>
      </c>
      <c r="AA105" t="s">
        <v>369</v>
      </c>
      <c r="AB105" t="s">
        <v>393</v>
      </c>
      <c r="AC105" t="s">
        <v>368</v>
      </c>
      <c r="AD105" t="s">
        <v>384</v>
      </c>
      <c r="AE105" t="s">
        <v>385</v>
      </c>
      <c r="AF105" t="s">
        <v>184</v>
      </c>
      <c r="AG105"/>
      <c r="AH105" t="s">
        <v>373</v>
      </c>
      <c r="AI105" t="s">
        <v>374</v>
      </c>
      <c r="AJ105" t="s">
        <v>375</v>
      </c>
      <c r="AK105" t="s">
        <v>189</v>
      </c>
      <c r="AL105" t="s">
        <v>190</v>
      </c>
      <c r="AM105" t="s">
        <v>442</v>
      </c>
      <c r="AN105" t="s">
        <v>91</v>
      </c>
      <c r="AO105" t="s">
        <v>378</v>
      </c>
      <c r="AP105" t="s">
        <v>193</v>
      </c>
      <c r="AQ105" t="s">
        <v>191</v>
      </c>
      <c r="AR105" t="s">
        <v>990</v>
      </c>
      <c r="AS105" t="s">
        <v>904</v>
      </c>
      <c r="AT105" t="s">
        <v>379</v>
      </c>
      <c r="AU105" t="s">
        <v>904</v>
      </c>
      <c r="AV105">
        <v>33</v>
      </c>
      <c r="AW105">
        <v>-32</v>
      </c>
      <c r="AX105" s="31">
        <v>-229.17</v>
      </c>
      <c r="AY105">
        <v>1</v>
      </c>
      <c r="AZ105" s="31">
        <v>25.88</v>
      </c>
      <c r="BA105" s="31">
        <v>242.5</v>
      </c>
      <c r="BB105" s="31">
        <v>-12.55</v>
      </c>
      <c r="BC105" s="31">
        <v>216.62</v>
      </c>
      <c r="BD105" s="31">
        <v>0</v>
      </c>
    </row>
    <row r="106" spans="1:56" hidden="1">
      <c r="A106" t="s">
        <v>113</v>
      </c>
      <c r="B106" t="s">
        <v>367</v>
      </c>
      <c r="C106" t="s">
        <v>181</v>
      </c>
      <c r="D106" t="s">
        <v>64</v>
      </c>
      <c r="E106" t="s">
        <v>182</v>
      </c>
      <c r="F106" t="s">
        <v>367</v>
      </c>
      <c r="G106" t="s">
        <v>183</v>
      </c>
      <c r="H106" t="s">
        <v>64</v>
      </c>
      <c r="I106" t="s">
        <v>638</v>
      </c>
      <c r="J106" t="s">
        <v>63</v>
      </c>
      <c r="K106" t="s">
        <v>114</v>
      </c>
      <c r="L106" t="s">
        <v>63</v>
      </c>
      <c r="M106" t="s">
        <v>64</v>
      </c>
      <c r="N106" t="s">
        <v>238</v>
      </c>
      <c r="O106" t="s">
        <v>141</v>
      </c>
      <c r="P106" t="s">
        <v>368</v>
      </c>
      <c r="Q106" t="s">
        <v>1019</v>
      </c>
      <c r="R106"/>
      <c r="S106" t="s">
        <v>1020</v>
      </c>
      <c r="T106" s="38">
        <v>41376</v>
      </c>
      <c r="U106" s="38">
        <v>41376</v>
      </c>
      <c r="V106" s="38">
        <v>1</v>
      </c>
      <c r="W106" t="s">
        <v>1019</v>
      </c>
      <c r="X106" t="s">
        <v>368</v>
      </c>
      <c r="Y106" t="s">
        <v>638</v>
      </c>
      <c r="Z106" t="s">
        <v>93</v>
      </c>
      <c r="AA106" t="s">
        <v>369</v>
      </c>
      <c r="AB106" t="s">
        <v>386</v>
      </c>
      <c r="AC106" t="s">
        <v>368</v>
      </c>
      <c r="AD106" t="s">
        <v>371</v>
      </c>
      <c r="AE106" t="s">
        <v>372</v>
      </c>
      <c r="AF106" t="s">
        <v>184</v>
      </c>
      <c r="AG106"/>
      <c r="AH106" t="s">
        <v>373</v>
      </c>
      <c r="AI106" t="s">
        <v>374</v>
      </c>
      <c r="AJ106" t="s">
        <v>375</v>
      </c>
      <c r="AK106" t="s">
        <v>185</v>
      </c>
      <c r="AL106" t="s">
        <v>186</v>
      </c>
      <c r="AM106"/>
      <c r="AN106" t="s">
        <v>91</v>
      </c>
      <c r="AO106" t="s">
        <v>380</v>
      </c>
      <c r="AP106" t="s">
        <v>187</v>
      </c>
      <c r="AQ106" t="s">
        <v>188</v>
      </c>
      <c r="AR106" t="s">
        <v>901</v>
      </c>
      <c r="AS106" t="s">
        <v>902</v>
      </c>
      <c r="AT106" t="s">
        <v>381</v>
      </c>
      <c r="AU106" t="s">
        <v>902</v>
      </c>
      <c r="AV106">
        <v>6</v>
      </c>
      <c r="AW106">
        <v>0</v>
      </c>
      <c r="AX106" s="31">
        <v>0</v>
      </c>
      <c r="AY106">
        <v>6</v>
      </c>
      <c r="AZ106" s="31">
        <v>2.9</v>
      </c>
      <c r="BA106" s="31">
        <v>69.540000000000006</v>
      </c>
      <c r="BB106" s="31">
        <v>66.64</v>
      </c>
      <c r="BC106" s="31">
        <v>66.64</v>
      </c>
      <c r="BD106" s="31">
        <v>0</v>
      </c>
    </row>
    <row r="107" spans="1:56">
      <c r="A107" t="s">
        <v>113</v>
      </c>
      <c r="B107" t="s">
        <v>367</v>
      </c>
      <c r="C107" t="s">
        <v>181</v>
      </c>
      <c r="D107" t="s">
        <v>64</v>
      </c>
      <c r="E107" t="s">
        <v>182</v>
      </c>
      <c r="F107" t="s">
        <v>367</v>
      </c>
      <c r="G107" t="s">
        <v>183</v>
      </c>
      <c r="H107" t="s">
        <v>64</v>
      </c>
      <c r="I107" t="s">
        <v>638</v>
      </c>
      <c r="J107" t="s">
        <v>63</v>
      </c>
      <c r="K107" t="s">
        <v>114</v>
      </c>
      <c r="L107" t="s">
        <v>63</v>
      </c>
      <c r="M107" t="s">
        <v>64</v>
      </c>
      <c r="N107" t="s">
        <v>238</v>
      </c>
      <c r="O107" t="s">
        <v>141</v>
      </c>
      <c r="P107" t="s">
        <v>368</v>
      </c>
      <c r="Q107" t="s">
        <v>654</v>
      </c>
      <c r="R107"/>
      <c r="S107" t="s">
        <v>653</v>
      </c>
      <c r="T107" s="38">
        <v>41362</v>
      </c>
      <c r="U107" s="38">
        <v>41362</v>
      </c>
      <c r="V107" s="38">
        <v>1</v>
      </c>
      <c r="W107" t="s">
        <v>654</v>
      </c>
      <c r="X107" t="s">
        <v>368</v>
      </c>
      <c r="Y107" t="s">
        <v>638</v>
      </c>
      <c r="Z107" t="s">
        <v>93</v>
      </c>
      <c r="AA107" t="s">
        <v>369</v>
      </c>
      <c r="AB107" t="s">
        <v>386</v>
      </c>
      <c r="AC107" t="s">
        <v>368</v>
      </c>
      <c r="AD107" t="s">
        <v>371</v>
      </c>
      <c r="AE107" t="s">
        <v>372</v>
      </c>
      <c r="AF107" t="s">
        <v>184</v>
      </c>
      <c r="AG107"/>
      <c r="AH107" t="s">
        <v>373</v>
      </c>
      <c r="AI107" t="s">
        <v>374</v>
      </c>
      <c r="AJ107" t="s">
        <v>375</v>
      </c>
      <c r="AK107" t="s">
        <v>189</v>
      </c>
      <c r="AL107" t="s">
        <v>190</v>
      </c>
      <c r="AM107"/>
      <c r="AN107" t="s">
        <v>91</v>
      </c>
      <c r="AO107" t="s">
        <v>378</v>
      </c>
      <c r="AP107" t="s">
        <v>187</v>
      </c>
      <c r="AQ107" t="s">
        <v>191</v>
      </c>
      <c r="AR107" t="s">
        <v>903</v>
      </c>
      <c r="AS107" t="s">
        <v>904</v>
      </c>
      <c r="AT107" t="s">
        <v>379</v>
      </c>
      <c r="AU107" t="s">
        <v>904</v>
      </c>
      <c r="AV107">
        <v>47</v>
      </c>
      <c r="AW107">
        <v>-8</v>
      </c>
      <c r="AX107" s="31">
        <v>-56.78</v>
      </c>
      <c r="AY107">
        <v>39</v>
      </c>
      <c r="AZ107" s="31">
        <v>38.82</v>
      </c>
      <c r="BA107" s="31">
        <v>351.96</v>
      </c>
      <c r="BB107" s="31">
        <v>256.36</v>
      </c>
      <c r="BC107" s="31">
        <v>313.14</v>
      </c>
      <c r="BD107" s="31">
        <v>0</v>
      </c>
    </row>
    <row r="108" spans="1:56">
      <c r="A108" t="s">
        <v>113</v>
      </c>
      <c r="B108" t="s">
        <v>367</v>
      </c>
      <c r="C108" t="s">
        <v>181</v>
      </c>
      <c r="D108" t="s">
        <v>64</v>
      </c>
      <c r="E108" t="s">
        <v>182</v>
      </c>
      <c r="F108" t="s">
        <v>367</v>
      </c>
      <c r="G108" t="s">
        <v>183</v>
      </c>
      <c r="H108" t="s">
        <v>64</v>
      </c>
      <c r="I108" t="s">
        <v>638</v>
      </c>
      <c r="J108" t="s">
        <v>63</v>
      </c>
      <c r="K108" t="s">
        <v>114</v>
      </c>
      <c r="L108" t="s">
        <v>63</v>
      </c>
      <c r="M108" t="s">
        <v>64</v>
      </c>
      <c r="N108" t="s">
        <v>239</v>
      </c>
      <c r="O108" t="s">
        <v>560</v>
      </c>
      <c r="P108" t="s">
        <v>368</v>
      </c>
      <c r="Q108" t="s">
        <v>561</v>
      </c>
      <c r="R108"/>
      <c r="S108" t="s">
        <v>744</v>
      </c>
      <c r="T108" s="38">
        <v>38975</v>
      </c>
      <c r="U108" s="38">
        <v>38975</v>
      </c>
      <c r="V108" s="38">
        <v>1</v>
      </c>
      <c r="W108" t="s">
        <v>561</v>
      </c>
      <c r="X108" t="s">
        <v>368</v>
      </c>
      <c r="Y108" t="s">
        <v>638</v>
      </c>
      <c r="Z108" t="s">
        <v>93</v>
      </c>
      <c r="AA108" t="s">
        <v>369</v>
      </c>
      <c r="AB108" t="s">
        <v>370</v>
      </c>
      <c r="AC108" t="s">
        <v>368</v>
      </c>
      <c r="AD108" t="s">
        <v>371</v>
      </c>
      <c r="AE108" t="s">
        <v>372</v>
      </c>
      <c r="AF108" t="s">
        <v>184</v>
      </c>
      <c r="AG108"/>
      <c r="AH108" t="s">
        <v>373</v>
      </c>
      <c r="AI108" t="s">
        <v>374</v>
      </c>
      <c r="AJ108" t="s">
        <v>375</v>
      </c>
      <c r="AK108" t="s">
        <v>189</v>
      </c>
      <c r="AL108" t="s">
        <v>190</v>
      </c>
      <c r="AM108"/>
      <c r="AN108" t="s">
        <v>91</v>
      </c>
      <c r="AO108" t="s">
        <v>378</v>
      </c>
      <c r="AP108" t="s">
        <v>187</v>
      </c>
      <c r="AQ108" t="s">
        <v>191</v>
      </c>
      <c r="AR108" t="s">
        <v>903</v>
      </c>
      <c r="AS108" t="s">
        <v>904</v>
      </c>
      <c r="AT108" t="s">
        <v>379</v>
      </c>
      <c r="AU108" t="s">
        <v>904</v>
      </c>
      <c r="AV108">
        <v>5</v>
      </c>
      <c r="AW108">
        <v>-2</v>
      </c>
      <c r="AX108" s="31">
        <v>-14.2</v>
      </c>
      <c r="AY108">
        <v>3</v>
      </c>
      <c r="AZ108" s="31">
        <v>1.73</v>
      </c>
      <c r="BA108" s="31">
        <v>37.51</v>
      </c>
      <c r="BB108" s="31">
        <v>21.58</v>
      </c>
      <c r="BC108" s="31">
        <v>35.78</v>
      </c>
      <c r="BD108" s="31">
        <v>0</v>
      </c>
    </row>
    <row r="109" spans="1:56">
      <c r="A109" t="s">
        <v>113</v>
      </c>
      <c r="B109" t="s">
        <v>367</v>
      </c>
      <c r="C109" t="s">
        <v>181</v>
      </c>
      <c r="D109" t="s">
        <v>64</v>
      </c>
      <c r="E109" t="s">
        <v>182</v>
      </c>
      <c r="F109" t="s">
        <v>367</v>
      </c>
      <c r="G109" t="s">
        <v>183</v>
      </c>
      <c r="H109" t="s">
        <v>64</v>
      </c>
      <c r="I109" t="s">
        <v>638</v>
      </c>
      <c r="J109" t="s">
        <v>63</v>
      </c>
      <c r="K109" t="s">
        <v>114</v>
      </c>
      <c r="L109" t="s">
        <v>63</v>
      </c>
      <c r="M109" t="s">
        <v>64</v>
      </c>
      <c r="N109" t="s">
        <v>239</v>
      </c>
      <c r="O109" t="s">
        <v>240</v>
      </c>
      <c r="P109" t="s">
        <v>368</v>
      </c>
      <c r="Q109" t="s">
        <v>1021</v>
      </c>
      <c r="R109"/>
      <c r="S109" t="s">
        <v>1022</v>
      </c>
      <c r="T109" s="38">
        <v>39843</v>
      </c>
      <c r="U109" s="38">
        <v>39843</v>
      </c>
      <c r="V109" s="38">
        <v>1</v>
      </c>
      <c r="W109" t="s">
        <v>1021</v>
      </c>
      <c r="X109" t="s">
        <v>368</v>
      </c>
      <c r="Y109" t="s">
        <v>638</v>
      </c>
      <c r="Z109" t="s">
        <v>93</v>
      </c>
      <c r="AA109" t="s">
        <v>369</v>
      </c>
      <c r="AB109" t="s">
        <v>370</v>
      </c>
      <c r="AC109" t="s">
        <v>368</v>
      </c>
      <c r="AD109" t="s">
        <v>371</v>
      </c>
      <c r="AE109" t="s">
        <v>372</v>
      </c>
      <c r="AF109" t="s">
        <v>184</v>
      </c>
      <c r="AG109"/>
      <c r="AH109" t="s">
        <v>373</v>
      </c>
      <c r="AI109" t="s">
        <v>374</v>
      </c>
      <c r="AJ109" t="s">
        <v>375</v>
      </c>
      <c r="AK109" t="s">
        <v>189</v>
      </c>
      <c r="AL109" t="s">
        <v>190</v>
      </c>
      <c r="AM109"/>
      <c r="AN109" t="s">
        <v>91</v>
      </c>
      <c r="AO109" t="s">
        <v>378</v>
      </c>
      <c r="AP109" t="s">
        <v>187</v>
      </c>
      <c r="AQ109" t="s">
        <v>191</v>
      </c>
      <c r="AR109" t="s">
        <v>903</v>
      </c>
      <c r="AS109" t="s">
        <v>904</v>
      </c>
      <c r="AT109" t="s">
        <v>379</v>
      </c>
      <c r="AU109" t="s">
        <v>904</v>
      </c>
      <c r="AV109">
        <v>5</v>
      </c>
      <c r="AW109">
        <v>0</v>
      </c>
      <c r="AX109" s="31">
        <v>0</v>
      </c>
      <c r="AY109">
        <v>5</v>
      </c>
      <c r="AZ109" s="31">
        <v>4.3</v>
      </c>
      <c r="BA109" s="31">
        <v>37.5</v>
      </c>
      <c r="BB109" s="31">
        <v>33.200000000000003</v>
      </c>
      <c r="BC109" s="31">
        <v>33.200000000000003</v>
      </c>
      <c r="BD109" s="31">
        <v>0</v>
      </c>
    </row>
    <row r="110" spans="1:56">
      <c r="A110" t="s">
        <v>113</v>
      </c>
      <c r="B110" t="s">
        <v>367</v>
      </c>
      <c r="C110" t="s">
        <v>181</v>
      </c>
      <c r="D110" t="s">
        <v>64</v>
      </c>
      <c r="E110" t="s">
        <v>182</v>
      </c>
      <c r="F110" t="s">
        <v>367</v>
      </c>
      <c r="G110" t="s">
        <v>183</v>
      </c>
      <c r="H110" t="s">
        <v>64</v>
      </c>
      <c r="I110" t="s">
        <v>638</v>
      </c>
      <c r="J110" t="s">
        <v>63</v>
      </c>
      <c r="K110" t="s">
        <v>114</v>
      </c>
      <c r="L110" t="s">
        <v>63</v>
      </c>
      <c r="M110" t="s">
        <v>64</v>
      </c>
      <c r="N110" t="s">
        <v>239</v>
      </c>
      <c r="O110" t="s">
        <v>306</v>
      </c>
      <c r="P110" t="s">
        <v>368</v>
      </c>
      <c r="Q110" t="s">
        <v>1023</v>
      </c>
      <c r="R110"/>
      <c r="S110" t="s">
        <v>1024</v>
      </c>
      <c r="T110" s="38">
        <v>37316</v>
      </c>
      <c r="U110" s="38">
        <v>37316</v>
      </c>
      <c r="V110" s="38">
        <v>1</v>
      </c>
      <c r="W110" t="s">
        <v>1023</v>
      </c>
      <c r="X110" t="s">
        <v>368</v>
      </c>
      <c r="Y110" t="s">
        <v>638</v>
      </c>
      <c r="Z110" t="s">
        <v>93</v>
      </c>
      <c r="AA110" t="s">
        <v>369</v>
      </c>
      <c r="AB110" t="s">
        <v>370</v>
      </c>
      <c r="AC110" t="s">
        <v>368</v>
      </c>
      <c r="AD110" t="s">
        <v>371</v>
      </c>
      <c r="AE110" t="s">
        <v>372</v>
      </c>
      <c r="AF110" t="s">
        <v>184</v>
      </c>
      <c r="AG110"/>
      <c r="AH110" t="s">
        <v>373</v>
      </c>
      <c r="AI110" t="s">
        <v>374</v>
      </c>
      <c r="AJ110" t="s">
        <v>375</v>
      </c>
      <c r="AK110" t="s">
        <v>189</v>
      </c>
      <c r="AL110" t="s">
        <v>190</v>
      </c>
      <c r="AM110"/>
      <c r="AN110" t="s">
        <v>91</v>
      </c>
      <c r="AO110" t="s">
        <v>378</v>
      </c>
      <c r="AP110" t="s">
        <v>187</v>
      </c>
      <c r="AQ110" t="s">
        <v>191</v>
      </c>
      <c r="AR110" t="s">
        <v>903</v>
      </c>
      <c r="AS110" t="s">
        <v>904</v>
      </c>
      <c r="AT110" t="s">
        <v>379</v>
      </c>
      <c r="AU110" t="s">
        <v>904</v>
      </c>
      <c r="AV110">
        <v>2</v>
      </c>
      <c r="AW110">
        <v>0</v>
      </c>
      <c r="AX110" s="31">
        <v>0</v>
      </c>
      <c r="AY110">
        <v>2</v>
      </c>
      <c r="AZ110" s="31">
        <v>1.72</v>
      </c>
      <c r="BA110" s="31">
        <v>15</v>
      </c>
      <c r="BB110" s="31">
        <v>13.28</v>
      </c>
      <c r="BC110" s="31">
        <v>13.28</v>
      </c>
      <c r="BD110" s="31">
        <v>0</v>
      </c>
    </row>
    <row r="111" spans="1:56">
      <c r="A111" t="s">
        <v>113</v>
      </c>
      <c r="B111" t="s">
        <v>367</v>
      </c>
      <c r="C111" t="s">
        <v>181</v>
      </c>
      <c r="D111" t="s">
        <v>64</v>
      </c>
      <c r="E111" t="s">
        <v>182</v>
      </c>
      <c r="F111" t="s">
        <v>367</v>
      </c>
      <c r="G111" t="s">
        <v>183</v>
      </c>
      <c r="H111" t="s">
        <v>64</v>
      </c>
      <c r="I111" t="s">
        <v>638</v>
      </c>
      <c r="J111" t="s">
        <v>63</v>
      </c>
      <c r="K111" t="s">
        <v>114</v>
      </c>
      <c r="L111" t="s">
        <v>63</v>
      </c>
      <c r="M111" t="s">
        <v>64</v>
      </c>
      <c r="N111" t="s">
        <v>309</v>
      </c>
      <c r="O111" t="s">
        <v>310</v>
      </c>
      <c r="P111" t="s">
        <v>368</v>
      </c>
      <c r="Q111" t="s">
        <v>712</v>
      </c>
      <c r="R111"/>
      <c r="S111" t="s">
        <v>711</v>
      </c>
      <c r="T111" s="38">
        <v>41674</v>
      </c>
      <c r="U111" s="38">
        <v>41674</v>
      </c>
      <c r="V111" s="38">
        <v>1</v>
      </c>
      <c r="W111" t="s">
        <v>712</v>
      </c>
      <c r="X111" t="s">
        <v>368</v>
      </c>
      <c r="Y111" t="s">
        <v>626</v>
      </c>
      <c r="Z111" t="s">
        <v>93</v>
      </c>
      <c r="AA111" t="s">
        <v>369</v>
      </c>
      <c r="AB111" t="s">
        <v>393</v>
      </c>
      <c r="AC111" t="s">
        <v>368</v>
      </c>
      <c r="AD111" t="s">
        <v>384</v>
      </c>
      <c r="AE111" t="s">
        <v>385</v>
      </c>
      <c r="AF111" t="s">
        <v>184</v>
      </c>
      <c r="AG111"/>
      <c r="AH111" t="s">
        <v>373</v>
      </c>
      <c r="AI111" t="s">
        <v>374</v>
      </c>
      <c r="AJ111" t="s">
        <v>375</v>
      </c>
      <c r="AK111" t="s">
        <v>189</v>
      </c>
      <c r="AL111" t="s">
        <v>190</v>
      </c>
      <c r="AM111"/>
      <c r="AN111" t="s">
        <v>91</v>
      </c>
      <c r="AO111" t="s">
        <v>387</v>
      </c>
      <c r="AP111" t="s">
        <v>193</v>
      </c>
      <c r="AQ111" t="s">
        <v>188</v>
      </c>
      <c r="AR111" t="s">
        <v>1025</v>
      </c>
      <c r="AS111" t="s">
        <v>933</v>
      </c>
      <c r="AT111" t="s">
        <v>388</v>
      </c>
      <c r="AU111" t="s">
        <v>933</v>
      </c>
      <c r="AV111">
        <v>88</v>
      </c>
      <c r="AW111">
        <v>-49</v>
      </c>
      <c r="AX111" s="31">
        <v>-392.99</v>
      </c>
      <c r="AY111">
        <v>39</v>
      </c>
      <c r="AZ111" s="31">
        <v>0</v>
      </c>
      <c r="BA111" s="31">
        <v>796.78</v>
      </c>
      <c r="BB111" s="31">
        <v>403.79</v>
      </c>
      <c r="BC111" s="31">
        <v>796.78</v>
      </c>
      <c r="BD111" s="31">
        <v>0</v>
      </c>
    </row>
    <row r="112" spans="1:56" hidden="1">
      <c r="A112" t="s">
        <v>113</v>
      </c>
      <c r="B112" t="s">
        <v>367</v>
      </c>
      <c r="C112" t="s">
        <v>181</v>
      </c>
      <c r="D112" t="s">
        <v>64</v>
      </c>
      <c r="E112" t="s">
        <v>182</v>
      </c>
      <c r="F112" t="s">
        <v>367</v>
      </c>
      <c r="G112" t="s">
        <v>183</v>
      </c>
      <c r="H112" t="s">
        <v>64</v>
      </c>
      <c r="I112" t="s">
        <v>638</v>
      </c>
      <c r="J112" t="s">
        <v>63</v>
      </c>
      <c r="K112" t="s">
        <v>114</v>
      </c>
      <c r="L112" t="s">
        <v>63</v>
      </c>
      <c r="M112" t="s">
        <v>64</v>
      </c>
      <c r="N112" t="s">
        <v>853</v>
      </c>
      <c r="O112" t="s">
        <v>310</v>
      </c>
      <c r="P112" t="s">
        <v>368</v>
      </c>
      <c r="Q112" t="s">
        <v>1026</v>
      </c>
      <c r="R112"/>
      <c r="S112" t="s">
        <v>1027</v>
      </c>
      <c r="T112" s="38">
        <v>41674</v>
      </c>
      <c r="U112" s="38">
        <v>41674</v>
      </c>
      <c r="V112" s="38">
        <v>1</v>
      </c>
      <c r="W112" t="s">
        <v>1026</v>
      </c>
      <c r="X112" t="s">
        <v>368</v>
      </c>
      <c r="Y112" t="s">
        <v>626</v>
      </c>
      <c r="Z112" t="s">
        <v>93</v>
      </c>
      <c r="AA112" t="s">
        <v>369</v>
      </c>
      <c r="AB112" t="s">
        <v>393</v>
      </c>
      <c r="AC112" t="s">
        <v>368</v>
      </c>
      <c r="AD112" t="s">
        <v>384</v>
      </c>
      <c r="AE112" t="s">
        <v>385</v>
      </c>
      <c r="AF112" t="s">
        <v>184</v>
      </c>
      <c r="AG112"/>
      <c r="AH112" t="s">
        <v>373</v>
      </c>
      <c r="AI112" t="s">
        <v>374</v>
      </c>
      <c r="AJ112" t="s">
        <v>375</v>
      </c>
      <c r="AK112" t="s">
        <v>185</v>
      </c>
      <c r="AL112" t="s">
        <v>186</v>
      </c>
      <c r="AM112"/>
      <c r="AN112" t="s">
        <v>94</v>
      </c>
      <c r="AO112" t="s">
        <v>390</v>
      </c>
      <c r="AP112" t="s">
        <v>193</v>
      </c>
      <c r="AQ112" t="s">
        <v>188</v>
      </c>
      <c r="AR112" t="s">
        <v>1028</v>
      </c>
      <c r="AS112" t="s">
        <v>942</v>
      </c>
      <c r="AT112" t="s">
        <v>390</v>
      </c>
      <c r="AU112" t="s">
        <v>942</v>
      </c>
      <c r="AV112">
        <v>0</v>
      </c>
      <c r="AW112">
        <v>0</v>
      </c>
      <c r="AX112" s="31">
        <v>0</v>
      </c>
      <c r="AY112">
        <v>0</v>
      </c>
      <c r="AZ112" s="31">
        <v>0</v>
      </c>
      <c r="BA112" s="31">
        <v>-1.17</v>
      </c>
      <c r="BB112" s="31">
        <v>-1.17</v>
      </c>
      <c r="BC112" s="31">
        <v>-1.17</v>
      </c>
      <c r="BD112" s="31">
        <v>0</v>
      </c>
    </row>
    <row r="113" spans="1:56">
      <c r="A113" t="s">
        <v>113</v>
      </c>
      <c r="B113" t="s">
        <v>367</v>
      </c>
      <c r="C113" t="s">
        <v>181</v>
      </c>
      <c r="D113" t="s">
        <v>64</v>
      </c>
      <c r="E113" t="s">
        <v>182</v>
      </c>
      <c r="F113" t="s">
        <v>367</v>
      </c>
      <c r="G113" t="s">
        <v>183</v>
      </c>
      <c r="H113" t="s">
        <v>64</v>
      </c>
      <c r="I113" t="s">
        <v>638</v>
      </c>
      <c r="J113" t="s">
        <v>63</v>
      </c>
      <c r="K113" t="s">
        <v>114</v>
      </c>
      <c r="L113" t="s">
        <v>63</v>
      </c>
      <c r="M113" t="s">
        <v>64</v>
      </c>
      <c r="N113" t="s">
        <v>241</v>
      </c>
      <c r="O113" t="s">
        <v>502</v>
      </c>
      <c r="P113" t="s">
        <v>368</v>
      </c>
      <c r="Q113" t="s">
        <v>1029</v>
      </c>
      <c r="R113"/>
      <c r="S113" t="s">
        <v>1030</v>
      </c>
      <c r="T113" s="38">
        <v>40571</v>
      </c>
      <c r="U113" s="38">
        <v>40571</v>
      </c>
      <c r="V113" s="38">
        <v>1</v>
      </c>
      <c r="W113" t="s">
        <v>1029</v>
      </c>
      <c r="X113" t="s">
        <v>368</v>
      </c>
      <c r="Y113" t="s">
        <v>638</v>
      </c>
      <c r="Z113" t="s">
        <v>93</v>
      </c>
      <c r="AA113" t="s">
        <v>369</v>
      </c>
      <c r="AB113" t="s">
        <v>370</v>
      </c>
      <c r="AC113" t="s">
        <v>368</v>
      </c>
      <c r="AD113" t="s">
        <v>384</v>
      </c>
      <c r="AE113" t="s">
        <v>385</v>
      </c>
      <c r="AF113" t="s">
        <v>184</v>
      </c>
      <c r="AG113"/>
      <c r="AH113" t="s">
        <v>373</v>
      </c>
      <c r="AI113" t="s">
        <v>374</v>
      </c>
      <c r="AJ113" t="s">
        <v>375</v>
      </c>
      <c r="AK113" t="s">
        <v>189</v>
      </c>
      <c r="AL113" t="s">
        <v>190</v>
      </c>
      <c r="AM113"/>
      <c r="AN113" t="s">
        <v>91</v>
      </c>
      <c r="AO113" t="s">
        <v>378</v>
      </c>
      <c r="AP113" t="s">
        <v>187</v>
      </c>
      <c r="AQ113" t="s">
        <v>191</v>
      </c>
      <c r="AR113" t="s">
        <v>903</v>
      </c>
      <c r="AS113" t="s">
        <v>904</v>
      </c>
      <c r="AT113" t="s">
        <v>379</v>
      </c>
      <c r="AU113" t="s">
        <v>904</v>
      </c>
      <c r="AV113">
        <v>4</v>
      </c>
      <c r="AW113">
        <v>0</v>
      </c>
      <c r="AX113" s="31">
        <v>0</v>
      </c>
      <c r="AY113">
        <v>4</v>
      </c>
      <c r="AZ113" s="31">
        <v>0</v>
      </c>
      <c r="BA113" s="31">
        <v>30</v>
      </c>
      <c r="BB113" s="31">
        <v>30</v>
      </c>
      <c r="BC113" s="31">
        <v>30</v>
      </c>
      <c r="BD113" s="31">
        <v>0</v>
      </c>
    </row>
    <row r="114" spans="1:56">
      <c r="A114" t="s">
        <v>113</v>
      </c>
      <c r="B114" t="s">
        <v>367</v>
      </c>
      <c r="C114" t="s">
        <v>181</v>
      </c>
      <c r="D114" t="s">
        <v>64</v>
      </c>
      <c r="E114" t="s">
        <v>182</v>
      </c>
      <c r="F114" t="s">
        <v>367</v>
      </c>
      <c r="G114" t="s">
        <v>183</v>
      </c>
      <c r="H114" t="s">
        <v>64</v>
      </c>
      <c r="I114" t="s">
        <v>638</v>
      </c>
      <c r="J114" t="s">
        <v>63</v>
      </c>
      <c r="K114" t="s">
        <v>114</v>
      </c>
      <c r="L114" t="s">
        <v>63</v>
      </c>
      <c r="M114" t="s">
        <v>64</v>
      </c>
      <c r="N114" t="s">
        <v>241</v>
      </c>
      <c r="O114" t="s">
        <v>142</v>
      </c>
      <c r="P114" t="s">
        <v>368</v>
      </c>
      <c r="Q114" t="s">
        <v>760</v>
      </c>
      <c r="R114"/>
      <c r="S114" t="s">
        <v>759</v>
      </c>
      <c r="T114" s="38">
        <v>41320</v>
      </c>
      <c r="U114" s="38">
        <v>41320</v>
      </c>
      <c r="V114" s="38">
        <v>1</v>
      </c>
      <c r="W114" t="s">
        <v>760</v>
      </c>
      <c r="X114" t="s">
        <v>368</v>
      </c>
      <c r="Y114" t="s">
        <v>638</v>
      </c>
      <c r="Z114" t="s">
        <v>93</v>
      </c>
      <c r="AA114" t="s">
        <v>369</v>
      </c>
      <c r="AB114" t="s">
        <v>386</v>
      </c>
      <c r="AC114" t="s">
        <v>368</v>
      </c>
      <c r="AD114" t="s">
        <v>371</v>
      </c>
      <c r="AE114" t="s">
        <v>372</v>
      </c>
      <c r="AF114" t="s">
        <v>184</v>
      </c>
      <c r="AG114"/>
      <c r="AH114" t="s">
        <v>373</v>
      </c>
      <c r="AI114" t="s">
        <v>374</v>
      </c>
      <c r="AJ114" t="s">
        <v>375</v>
      </c>
      <c r="AK114" t="s">
        <v>189</v>
      </c>
      <c r="AL114" t="s">
        <v>190</v>
      </c>
      <c r="AM114"/>
      <c r="AN114" t="s">
        <v>91</v>
      </c>
      <c r="AO114" t="s">
        <v>378</v>
      </c>
      <c r="AP114" t="s">
        <v>187</v>
      </c>
      <c r="AQ114" t="s">
        <v>191</v>
      </c>
      <c r="AR114" t="s">
        <v>903</v>
      </c>
      <c r="AS114" t="s">
        <v>904</v>
      </c>
      <c r="AT114" t="s">
        <v>379</v>
      </c>
      <c r="AU114" t="s">
        <v>904</v>
      </c>
      <c r="AV114">
        <v>3</v>
      </c>
      <c r="AW114">
        <v>-1</v>
      </c>
      <c r="AX114" s="31">
        <v>-7.12</v>
      </c>
      <c r="AY114">
        <v>2</v>
      </c>
      <c r="AZ114" s="31">
        <v>0</v>
      </c>
      <c r="BA114" s="31">
        <v>22.5</v>
      </c>
      <c r="BB114" s="31">
        <v>15.38</v>
      </c>
      <c r="BC114" s="31">
        <v>22.5</v>
      </c>
      <c r="BD114" s="31">
        <v>0</v>
      </c>
    </row>
    <row r="115" spans="1:56" hidden="1">
      <c r="A115" t="s">
        <v>113</v>
      </c>
      <c r="B115" t="s">
        <v>367</v>
      </c>
      <c r="C115" t="s">
        <v>181</v>
      </c>
      <c r="D115" t="s">
        <v>64</v>
      </c>
      <c r="E115" t="s">
        <v>182</v>
      </c>
      <c r="F115" t="s">
        <v>367</v>
      </c>
      <c r="G115" t="s">
        <v>183</v>
      </c>
      <c r="H115" t="s">
        <v>64</v>
      </c>
      <c r="I115" t="s">
        <v>638</v>
      </c>
      <c r="J115" t="s">
        <v>63</v>
      </c>
      <c r="K115" t="s">
        <v>114</v>
      </c>
      <c r="L115" t="s">
        <v>63</v>
      </c>
      <c r="M115" t="s">
        <v>64</v>
      </c>
      <c r="N115" t="s">
        <v>143</v>
      </c>
      <c r="O115" t="s">
        <v>144</v>
      </c>
      <c r="P115" t="s">
        <v>368</v>
      </c>
      <c r="Q115" t="s">
        <v>805</v>
      </c>
      <c r="R115"/>
      <c r="S115" t="s">
        <v>804</v>
      </c>
      <c r="T115" s="38">
        <v>40977</v>
      </c>
      <c r="U115" s="38">
        <v>40977</v>
      </c>
      <c r="V115" s="38">
        <v>1</v>
      </c>
      <c r="W115" t="s">
        <v>805</v>
      </c>
      <c r="X115" t="s">
        <v>368</v>
      </c>
      <c r="Y115" t="s">
        <v>638</v>
      </c>
      <c r="Z115" t="s">
        <v>93</v>
      </c>
      <c r="AA115" t="s">
        <v>369</v>
      </c>
      <c r="AB115" t="s">
        <v>370</v>
      </c>
      <c r="AC115" t="s">
        <v>368</v>
      </c>
      <c r="AD115" t="s">
        <v>371</v>
      </c>
      <c r="AE115" t="s">
        <v>372</v>
      </c>
      <c r="AF115" t="s">
        <v>184</v>
      </c>
      <c r="AG115"/>
      <c r="AH115" t="s">
        <v>373</v>
      </c>
      <c r="AI115" t="s">
        <v>374</v>
      </c>
      <c r="AJ115" t="s">
        <v>375</v>
      </c>
      <c r="AK115" t="s">
        <v>185</v>
      </c>
      <c r="AL115" t="s">
        <v>186</v>
      </c>
      <c r="AM115"/>
      <c r="AN115" t="s">
        <v>91</v>
      </c>
      <c r="AO115" t="s">
        <v>380</v>
      </c>
      <c r="AP115" t="s">
        <v>187</v>
      </c>
      <c r="AQ115" t="s">
        <v>188</v>
      </c>
      <c r="AR115" t="s">
        <v>901</v>
      </c>
      <c r="AS115" t="s">
        <v>902</v>
      </c>
      <c r="AT115" t="s">
        <v>381</v>
      </c>
      <c r="AU115" t="s">
        <v>902</v>
      </c>
      <c r="AV115">
        <v>62</v>
      </c>
      <c r="AW115">
        <v>0</v>
      </c>
      <c r="AX115" s="31">
        <v>0</v>
      </c>
      <c r="AY115">
        <v>62</v>
      </c>
      <c r="AZ115" s="31">
        <v>30.72</v>
      </c>
      <c r="BA115" s="31">
        <v>716.82</v>
      </c>
      <c r="BB115" s="31">
        <v>686.1</v>
      </c>
      <c r="BC115" s="31">
        <v>686.1</v>
      </c>
      <c r="BD115" s="31">
        <v>0</v>
      </c>
    </row>
    <row r="116" spans="1:56" hidden="1">
      <c r="A116" t="s">
        <v>113</v>
      </c>
      <c r="B116" t="s">
        <v>367</v>
      </c>
      <c r="C116" t="s">
        <v>181</v>
      </c>
      <c r="D116" t="s">
        <v>64</v>
      </c>
      <c r="E116" t="s">
        <v>182</v>
      </c>
      <c r="F116" t="s">
        <v>367</v>
      </c>
      <c r="G116" t="s">
        <v>183</v>
      </c>
      <c r="H116" t="s">
        <v>64</v>
      </c>
      <c r="I116" t="s">
        <v>638</v>
      </c>
      <c r="J116" t="s">
        <v>63</v>
      </c>
      <c r="K116" t="s">
        <v>114</v>
      </c>
      <c r="L116" t="s">
        <v>63</v>
      </c>
      <c r="M116" t="s">
        <v>64</v>
      </c>
      <c r="N116" t="s">
        <v>143</v>
      </c>
      <c r="O116" t="s">
        <v>144</v>
      </c>
      <c r="P116" t="s">
        <v>368</v>
      </c>
      <c r="Q116" t="s">
        <v>805</v>
      </c>
      <c r="R116"/>
      <c r="S116" t="s">
        <v>804</v>
      </c>
      <c r="T116" s="38">
        <v>40977</v>
      </c>
      <c r="U116" s="38">
        <v>40977</v>
      </c>
      <c r="V116" s="38">
        <v>1</v>
      </c>
      <c r="W116" t="s">
        <v>805</v>
      </c>
      <c r="X116" t="s">
        <v>368</v>
      </c>
      <c r="Y116" t="s">
        <v>638</v>
      </c>
      <c r="Z116" t="s">
        <v>887</v>
      </c>
      <c r="AA116" t="s">
        <v>369</v>
      </c>
      <c r="AB116" t="s">
        <v>370</v>
      </c>
      <c r="AC116" t="s">
        <v>368</v>
      </c>
      <c r="AD116" t="s">
        <v>371</v>
      </c>
      <c r="AE116" t="s">
        <v>372</v>
      </c>
      <c r="AF116" t="s">
        <v>373</v>
      </c>
      <c r="AG116"/>
      <c r="AH116" t="s">
        <v>373</v>
      </c>
      <c r="AI116" t="s">
        <v>374</v>
      </c>
      <c r="AJ116" t="s">
        <v>375</v>
      </c>
      <c r="AK116" t="s">
        <v>185</v>
      </c>
      <c r="AL116" t="s">
        <v>186</v>
      </c>
      <c r="AM116"/>
      <c r="AN116" t="s">
        <v>91</v>
      </c>
      <c r="AO116" t="s">
        <v>380</v>
      </c>
      <c r="AP116" t="s">
        <v>187</v>
      </c>
      <c r="AQ116" t="s">
        <v>188</v>
      </c>
      <c r="AR116" t="s">
        <v>901</v>
      </c>
      <c r="AS116" t="s">
        <v>902</v>
      </c>
      <c r="AT116" t="s">
        <v>381</v>
      </c>
      <c r="AU116" t="s">
        <v>902</v>
      </c>
      <c r="AV116">
        <v>1</v>
      </c>
      <c r="AW116">
        <v>0</v>
      </c>
      <c r="AX116" s="31">
        <v>0</v>
      </c>
      <c r="AY116">
        <v>1</v>
      </c>
      <c r="AZ116" s="31">
        <v>0</v>
      </c>
      <c r="BA116" s="31">
        <v>4</v>
      </c>
      <c r="BB116" s="31">
        <v>4</v>
      </c>
      <c r="BC116" s="31">
        <v>4</v>
      </c>
      <c r="BD116" s="31">
        <v>0</v>
      </c>
    </row>
    <row r="117" spans="1:56">
      <c r="A117" t="s">
        <v>113</v>
      </c>
      <c r="B117" t="s">
        <v>367</v>
      </c>
      <c r="C117" t="s">
        <v>181</v>
      </c>
      <c r="D117" t="s">
        <v>64</v>
      </c>
      <c r="E117" t="s">
        <v>182</v>
      </c>
      <c r="F117" t="s">
        <v>367</v>
      </c>
      <c r="G117" t="s">
        <v>183</v>
      </c>
      <c r="H117" t="s">
        <v>64</v>
      </c>
      <c r="I117" t="s">
        <v>638</v>
      </c>
      <c r="J117" t="s">
        <v>63</v>
      </c>
      <c r="K117" t="s">
        <v>114</v>
      </c>
      <c r="L117" t="s">
        <v>63</v>
      </c>
      <c r="M117" t="s">
        <v>64</v>
      </c>
      <c r="N117" t="s">
        <v>143</v>
      </c>
      <c r="O117" t="s">
        <v>144</v>
      </c>
      <c r="P117" t="s">
        <v>368</v>
      </c>
      <c r="Q117" t="s">
        <v>650</v>
      </c>
      <c r="R117"/>
      <c r="S117" t="s">
        <v>649</v>
      </c>
      <c r="T117" s="38">
        <v>40977</v>
      </c>
      <c r="U117" s="38">
        <v>40977</v>
      </c>
      <c r="V117" s="38">
        <v>1</v>
      </c>
      <c r="W117" t="s">
        <v>650</v>
      </c>
      <c r="X117" t="s">
        <v>368</v>
      </c>
      <c r="Y117" t="s">
        <v>638</v>
      </c>
      <c r="Z117" t="s">
        <v>93</v>
      </c>
      <c r="AA117" t="s">
        <v>369</v>
      </c>
      <c r="AB117" t="s">
        <v>370</v>
      </c>
      <c r="AC117" t="s">
        <v>368</v>
      </c>
      <c r="AD117" t="s">
        <v>371</v>
      </c>
      <c r="AE117" t="s">
        <v>372</v>
      </c>
      <c r="AF117" t="s">
        <v>184</v>
      </c>
      <c r="AG117"/>
      <c r="AH117" t="s">
        <v>373</v>
      </c>
      <c r="AI117" t="s">
        <v>374</v>
      </c>
      <c r="AJ117" t="s">
        <v>375</v>
      </c>
      <c r="AK117" t="s">
        <v>189</v>
      </c>
      <c r="AL117" t="s">
        <v>190</v>
      </c>
      <c r="AM117"/>
      <c r="AN117" t="s">
        <v>91</v>
      </c>
      <c r="AO117" t="s">
        <v>387</v>
      </c>
      <c r="AP117" t="s">
        <v>187</v>
      </c>
      <c r="AQ117" t="s">
        <v>188</v>
      </c>
      <c r="AR117" t="s">
        <v>903</v>
      </c>
      <c r="AS117" t="s">
        <v>933</v>
      </c>
      <c r="AT117" t="s">
        <v>388</v>
      </c>
      <c r="AU117" t="s">
        <v>933</v>
      </c>
      <c r="AV117">
        <v>52</v>
      </c>
      <c r="AW117">
        <v>-3</v>
      </c>
      <c r="AX117" s="31">
        <v>-26.08</v>
      </c>
      <c r="AY117">
        <v>49</v>
      </c>
      <c r="AZ117" s="31">
        <v>38.61</v>
      </c>
      <c r="BA117" s="31">
        <v>468.38</v>
      </c>
      <c r="BB117" s="31">
        <v>403.69</v>
      </c>
      <c r="BC117" s="31">
        <v>429.77</v>
      </c>
      <c r="BD117" s="31">
        <v>0</v>
      </c>
    </row>
    <row r="118" spans="1:56">
      <c r="A118" t="s">
        <v>113</v>
      </c>
      <c r="B118" t="s">
        <v>367</v>
      </c>
      <c r="C118" t="s">
        <v>181</v>
      </c>
      <c r="D118" t="s">
        <v>64</v>
      </c>
      <c r="E118" t="s">
        <v>182</v>
      </c>
      <c r="F118" t="s">
        <v>367</v>
      </c>
      <c r="G118" t="s">
        <v>183</v>
      </c>
      <c r="H118" t="s">
        <v>64</v>
      </c>
      <c r="I118" t="s">
        <v>638</v>
      </c>
      <c r="J118" t="s">
        <v>63</v>
      </c>
      <c r="K118" t="s">
        <v>114</v>
      </c>
      <c r="L118" t="s">
        <v>63</v>
      </c>
      <c r="M118" t="s">
        <v>64</v>
      </c>
      <c r="N118" t="s">
        <v>242</v>
      </c>
      <c r="O118" t="s">
        <v>407</v>
      </c>
      <c r="P118" t="s">
        <v>368</v>
      </c>
      <c r="Q118" t="s">
        <v>408</v>
      </c>
      <c r="R118"/>
      <c r="S118" t="s">
        <v>1031</v>
      </c>
      <c r="T118" s="38">
        <v>39143</v>
      </c>
      <c r="U118" s="38">
        <v>39143</v>
      </c>
      <c r="V118" s="38">
        <v>1</v>
      </c>
      <c r="W118" t="s">
        <v>408</v>
      </c>
      <c r="X118" t="s">
        <v>368</v>
      </c>
      <c r="Y118" t="s">
        <v>638</v>
      </c>
      <c r="Z118" t="s">
        <v>93</v>
      </c>
      <c r="AA118" t="s">
        <v>369</v>
      </c>
      <c r="AB118" t="s">
        <v>370</v>
      </c>
      <c r="AC118" t="s">
        <v>368</v>
      </c>
      <c r="AD118" t="s">
        <v>409</v>
      </c>
      <c r="AE118" t="s">
        <v>410</v>
      </c>
      <c r="AF118" t="s">
        <v>184</v>
      </c>
      <c r="AG118"/>
      <c r="AH118" t="s">
        <v>373</v>
      </c>
      <c r="AI118" t="s">
        <v>374</v>
      </c>
      <c r="AJ118" t="s">
        <v>375</v>
      </c>
      <c r="AK118" t="s">
        <v>189</v>
      </c>
      <c r="AL118" t="s">
        <v>190</v>
      </c>
      <c r="AM118"/>
      <c r="AN118" t="s">
        <v>91</v>
      </c>
      <c r="AO118" t="s">
        <v>378</v>
      </c>
      <c r="AP118" t="s">
        <v>187</v>
      </c>
      <c r="AQ118" t="s">
        <v>191</v>
      </c>
      <c r="AR118" t="s">
        <v>903</v>
      </c>
      <c r="AS118" t="s">
        <v>904</v>
      </c>
      <c r="AT118" t="s">
        <v>379</v>
      </c>
      <c r="AU118" t="s">
        <v>904</v>
      </c>
      <c r="AV118">
        <v>8</v>
      </c>
      <c r="AW118">
        <v>0</v>
      </c>
      <c r="AX118" s="31">
        <v>0</v>
      </c>
      <c r="AY118">
        <v>8</v>
      </c>
      <c r="AZ118" s="31">
        <v>4.3099999999999996</v>
      </c>
      <c r="BA118" s="31">
        <v>60.01</v>
      </c>
      <c r="BB118" s="31">
        <v>55.7</v>
      </c>
      <c r="BC118" s="31">
        <v>55.7</v>
      </c>
      <c r="BD118" s="31">
        <v>0</v>
      </c>
    </row>
    <row r="119" spans="1:56">
      <c r="A119" t="s">
        <v>113</v>
      </c>
      <c r="B119" t="s">
        <v>367</v>
      </c>
      <c r="C119" t="s">
        <v>181</v>
      </c>
      <c r="D119" t="s">
        <v>64</v>
      </c>
      <c r="E119" t="s">
        <v>182</v>
      </c>
      <c r="F119" t="s">
        <v>367</v>
      </c>
      <c r="G119" t="s">
        <v>183</v>
      </c>
      <c r="H119" t="s">
        <v>64</v>
      </c>
      <c r="I119" t="s">
        <v>638</v>
      </c>
      <c r="J119" t="s">
        <v>63</v>
      </c>
      <c r="K119" t="s">
        <v>114</v>
      </c>
      <c r="L119" t="s">
        <v>63</v>
      </c>
      <c r="M119" t="s">
        <v>64</v>
      </c>
      <c r="N119" t="s">
        <v>242</v>
      </c>
      <c r="O119" t="s">
        <v>145</v>
      </c>
      <c r="P119" t="s">
        <v>368</v>
      </c>
      <c r="Q119" t="s">
        <v>1032</v>
      </c>
      <c r="R119"/>
      <c r="S119" t="s">
        <v>1033</v>
      </c>
      <c r="T119" s="38">
        <v>40557</v>
      </c>
      <c r="U119" s="38">
        <v>40557</v>
      </c>
      <c r="V119" s="38">
        <v>1</v>
      </c>
      <c r="W119" t="s">
        <v>1032</v>
      </c>
      <c r="X119" t="s">
        <v>368</v>
      </c>
      <c r="Y119" t="s">
        <v>638</v>
      </c>
      <c r="Z119" t="s">
        <v>93</v>
      </c>
      <c r="AA119" t="s">
        <v>369</v>
      </c>
      <c r="AB119" t="s">
        <v>370</v>
      </c>
      <c r="AC119" t="s">
        <v>368</v>
      </c>
      <c r="AD119" t="s">
        <v>409</v>
      </c>
      <c r="AE119" t="s">
        <v>410</v>
      </c>
      <c r="AF119" t="s">
        <v>184</v>
      </c>
      <c r="AG119"/>
      <c r="AH119" t="s">
        <v>373</v>
      </c>
      <c r="AI119" t="s">
        <v>374</v>
      </c>
      <c r="AJ119" t="s">
        <v>375</v>
      </c>
      <c r="AK119" t="s">
        <v>189</v>
      </c>
      <c r="AL119" t="s">
        <v>190</v>
      </c>
      <c r="AM119"/>
      <c r="AN119" t="s">
        <v>91</v>
      </c>
      <c r="AO119" t="s">
        <v>378</v>
      </c>
      <c r="AP119" t="s">
        <v>187</v>
      </c>
      <c r="AQ119" t="s">
        <v>191</v>
      </c>
      <c r="AR119" t="s">
        <v>903</v>
      </c>
      <c r="AS119" t="s">
        <v>904</v>
      </c>
      <c r="AT119" t="s">
        <v>379</v>
      </c>
      <c r="AU119" t="s">
        <v>904</v>
      </c>
      <c r="AV119">
        <v>10</v>
      </c>
      <c r="AW119">
        <v>0</v>
      </c>
      <c r="AX119" s="31">
        <v>0</v>
      </c>
      <c r="AY119">
        <v>10</v>
      </c>
      <c r="AZ119" s="31">
        <v>0.86</v>
      </c>
      <c r="BA119" s="31">
        <v>75</v>
      </c>
      <c r="BB119" s="31">
        <v>74.14</v>
      </c>
      <c r="BC119" s="31">
        <v>74.14</v>
      </c>
      <c r="BD119" s="31">
        <v>0</v>
      </c>
    </row>
    <row r="120" spans="1:56">
      <c r="A120" t="s">
        <v>113</v>
      </c>
      <c r="B120" t="s">
        <v>367</v>
      </c>
      <c r="C120" t="s">
        <v>181</v>
      </c>
      <c r="D120" t="s">
        <v>64</v>
      </c>
      <c r="E120" t="s">
        <v>182</v>
      </c>
      <c r="F120" t="s">
        <v>367</v>
      </c>
      <c r="G120" t="s">
        <v>183</v>
      </c>
      <c r="H120" t="s">
        <v>64</v>
      </c>
      <c r="I120" t="s">
        <v>638</v>
      </c>
      <c r="J120" t="s">
        <v>63</v>
      </c>
      <c r="K120" t="s">
        <v>114</v>
      </c>
      <c r="L120" t="s">
        <v>63</v>
      </c>
      <c r="M120" t="s">
        <v>64</v>
      </c>
      <c r="N120" t="s">
        <v>242</v>
      </c>
      <c r="O120" t="s">
        <v>146</v>
      </c>
      <c r="P120" t="s">
        <v>368</v>
      </c>
      <c r="Q120" t="s">
        <v>648</v>
      </c>
      <c r="R120"/>
      <c r="S120" t="s">
        <v>647</v>
      </c>
      <c r="T120" s="38">
        <v>41278</v>
      </c>
      <c r="U120" s="38">
        <v>41278</v>
      </c>
      <c r="V120" s="38">
        <v>1</v>
      </c>
      <c r="W120" t="s">
        <v>648</v>
      </c>
      <c r="X120" t="s">
        <v>368</v>
      </c>
      <c r="Y120" t="s">
        <v>638</v>
      </c>
      <c r="Z120" t="s">
        <v>93</v>
      </c>
      <c r="AA120" t="s">
        <v>369</v>
      </c>
      <c r="AB120" t="s">
        <v>386</v>
      </c>
      <c r="AC120" t="s">
        <v>368</v>
      </c>
      <c r="AD120" t="s">
        <v>409</v>
      </c>
      <c r="AE120" t="s">
        <v>410</v>
      </c>
      <c r="AF120" t="s">
        <v>184</v>
      </c>
      <c r="AG120"/>
      <c r="AH120" t="s">
        <v>373</v>
      </c>
      <c r="AI120" t="s">
        <v>374</v>
      </c>
      <c r="AJ120" t="s">
        <v>375</v>
      </c>
      <c r="AK120" t="s">
        <v>189</v>
      </c>
      <c r="AL120" t="s">
        <v>190</v>
      </c>
      <c r="AM120"/>
      <c r="AN120" t="s">
        <v>91</v>
      </c>
      <c r="AO120" t="s">
        <v>387</v>
      </c>
      <c r="AP120" t="s">
        <v>187</v>
      </c>
      <c r="AQ120" t="s">
        <v>188</v>
      </c>
      <c r="AR120" t="s">
        <v>903</v>
      </c>
      <c r="AS120" t="s">
        <v>933</v>
      </c>
      <c r="AT120" t="s">
        <v>388</v>
      </c>
      <c r="AU120" t="s">
        <v>933</v>
      </c>
      <c r="AV120">
        <v>6</v>
      </c>
      <c r="AW120">
        <v>-2</v>
      </c>
      <c r="AX120" s="31">
        <v>-17.440000000000001</v>
      </c>
      <c r="AY120">
        <v>4</v>
      </c>
      <c r="AZ120" s="31">
        <v>0</v>
      </c>
      <c r="BA120" s="31">
        <v>54.42</v>
      </c>
      <c r="BB120" s="31">
        <v>36.979999999999997</v>
      </c>
      <c r="BC120" s="31">
        <v>54.42</v>
      </c>
      <c r="BD120" s="31">
        <v>0</v>
      </c>
    </row>
    <row r="121" spans="1:56">
      <c r="A121" t="s">
        <v>113</v>
      </c>
      <c r="B121" t="s">
        <v>367</v>
      </c>
      <c r="C121" t="s">
        <v>181</v>
      </c>
      <c r="D121" t="s">
        <v>64</v>
      </c>
      <c r="E121" t="s">
        <v>182</v>
      </c>
      <c r="F121" t="s">
        <v>367</v>
      </c>
      <c r="G121" t="s">
        <v>183</v>
      </c>
      <c r="H121" t="s">
        <v>64</v>
      </c>
      <c r="I121" t="s">
        <v>638</v>
      </c>
      <c r="J121" t="s">
        <v>63</v>
      </c>
      <c r="K121" t="s">
        <v>114</v>
      </c>
      <c r="L121" t="s">
        <v>63</v>
      </c>
      <c r="M121" t="s">
        <v>64</v>
      </c>
      <c r="N121" t="s">
        <v>242</v>
      </c>
      <c r="O121" t="s">
        <v>619</v>
      </c>
      <c r="P121" t="s">
        <v>368</v>
      </c>
      <c r="Q121" t="s">
        <v>1034</v>
      </c>
      <c r="R121"/>
      <c r="S121" t="s">
        <v>1035</v>
      </c>
      <c r="T121" s="38">
        <v>37820</v>
      </c>
      <c r="U121" s="38">
        <v>37820</v>
      </c>
      <c r="V121" s="38">
        <v>1</v>
      </c>
      <c r="W121" t="s">
        <v>1034</v>
      </c>
      <c r="X121" t="s">
        <v>368</v>
      </c>
      <c r="Y121" t="s">
        <v>638</v>
      </c>
      <c r="Z121" t="s">
        <v>93</v>
      </c>
      <c r="AA121" t="s">
        <v>369</v>
      </c>
      <c r="AB121" t="s">
        <v>370</v>
      </c>
      <c r="AC121" t="s">
        <v>368</v>
      </c>
      <c r="AD121" t="s">
        <v>409</v>
      </c>
      <c r="AE121" t="s">
        <v>410</v>
      </c>
      <c r="AF121" t="s">
        <v>184</v>
      </c>
      <c r="AG121"/>
      <c r="AH121" t="s">
        <v>373</v>
      </c>
      <c r="AI121" t="s">
        <v>374</v>
      </c>
      <c r="AJ121" t="s">
        <v>375</v>
      </c>
      <c r="AK121" t="s">
        <v>189</v>
      </c>
      <c r="AL121" t="s">
        <v>190</v>
      </c>
      <c r="AM121"/>
      <c r="AN121" t="s">
        <v>91</v>
      </c>
      <c r="AO121" t="s">
        <v>378</v>
      </c>
      <c r="AP121" t="s">
        <v>187</v>
      </c>
      <c r="AQ121" t="s">
        <v>191</v>
      </c>
      <c r="AR121" t="s">
        <v>903</v>
      </c>
      <c r="AS121" t="s">
        <v>904</v>
      </c>
      <c r="AT121" t="s">
        <v>379</v>
      </c>
      <c r="AU121" t="s">
        <v>904</v>
      </c>
      <c r="AV121">
        <v>1</v>
      </c>
      <c r="AW121">
        <v>0</v>
      </c>
      <c r="AX121" s="31">
        <v>0</v>
      </c>
      <c r="AY121">
        <v>1</v>
      </c>
      <c r="AZ121" s="31">
        <v>0</v>
      </c>
      <c r="BA121" s="31">
        <v>7.5</v>
      </c>
      <c r="BB121" s="31">
        <v>7.5</v>
      </c>
      <c r="BC121" s="31">
        <v>7.5</v>
      </c>
      <c r="BD121" s="31">
        <v>0</v>
      </c>
    </row>
    <row r="122" spans="1:56" hidden="1">
      <c r="A122" t="s">
        <v>113</v>
      </c>
      <c r="B122" t="s">
        <v>367</v>
      </c>
      <c r="C122" t="s">
        <v>181</v>
      </c>
      <c r="D122" t="s">
        <v>64</v>
      </c>
      <c r="E122" t="s">
        <v>182</v>
      </c>
      <c r="F122" t="s">
        <v>367</v>
      </c>
      <c r="G122" t="s">
        <v>183</v>
      </c>
      <c r="H122" t="s">
        <v>64</v>
      </c>
      <c r="I122" t="s">
        <v>638</v>
      </c>
      <c r="J122" t="s">
        <v>63</v>
      </c>
      <c r="K122" t="s">
        <v>114</v>
      </c>
      <c r="L122" t="s">
        <v>63</v>
      </c>
      <c r="M122" t="s">
        <v>64</v>
      </c>
      <c r="N122" t="s">
        <v>243</v>
      </c>
      <c r="O122" t="s">
        <v>244</v>
      </c>
      <c r="P122" t="s">
        <v>368</v>
      </c>
      <c r="Q122" t="s">
        <v>1036</v>
      </c>
      <c r="R122"/>
      <c r="S122" t="s">
        <v>895</v>
      </c>
      <c r="T122" s="38">
        <v>40788</v>
      </c>
      <c r="U122" s="38">
        <v>40788</v>
      </c>
      <c r="V122" s="38">
        <v>1</v>
      </c>
      <c r="W122" t="s">
        <v>1036</v>
      </c>
      <c r="X122" t="s">
        <v>368</v>
      </c>
      <c r="Y122" t="s">
        <v>638</v>
      </c>
      <c r="Z122" t="s">
        <v>93</v>
      </c>
      <c r="AA122" t="s">
        <v>369</v>
      </c>
      <c r="AB122" t="s">
        <v>370</v>
      </c>
      <c r="AC122" t="s">
        <v>368</v>
      </c>
      <c r="AD122" t="s">
        <v>371</v>
      </c>
      <c r="AE122" t="s">
        <v>372</v>
      </c>
      <c r="AF122" t="s">
        <v>184</v>
      </c>
      <c r="AG122"/>
      <c r="AH122" t="s">
        <v>373</v>
      </c>
      <c r="AI122" t="s">
        <v>374</v>
      </c>
      <c r="AJ122" t="s">
        <v>375</v>
      </c>
      <c r="AK122" t="s">
        <v>185</v>
      </c>
      <c r="AL122" t="s">
        <v>186</v>
      </c>
      <c r="AM122"/>
      <c r="AN122" t="s">
        <v>91</v>
      </c>
      <c r="AO122" t="s">
        <v>380</v>
      </c>
      <c r="AP122" t="s">
        <v>187</v>
      </c>
      <c r="AQ122" t="s">
        <v>188</v>
      </c>
      <c r="AR122" t="s">
        <v>1037</v>
      </c>
      <c r="AS122" t="s">
        <v>902</v>
      </c>
      <c r="AT122" t="s">
        <v>381</v>
      </c>
      <c r="AU122" t="s">
        <v>902</v>
      </c>
      <c r="AV122">
        <v>0</v>
      </c>
      <c r="AW122">
        <v>0</v>
      </c>
      <c r="AX122" s="31">
        <v>0</v>
      </c>
      <c r="AY122">
        <v>0</v>
      </c>
      <c r="AZ122" s="31">
        <v>0</v>
      </c>
      <c r="BA122" s="31">
        <v>-1.75</v>
      </c>
      <c r="BB122" s="31">
        <v>-1.75</v>
      </c>
      <c r="BC122" s="31">
        <v>-1.75</v>
      </c>
      <c r="BD122" s="31">
        <v>0</v>
      </c>
    </row>
    <row r="123" spans="1:56">
      <c r="A123" t="s">
        <v>113</v>
      </c>
      <c r="B123" t="s">
        <v>367</v>
      </c>
      <c r="C123" t="s">
        <v>181</v>
      </c>
      <c r="D123" t="s">
        <v>64</v>
      </c>
      <c r="E123" t="s">
        <v>182</v>
      </c>
      <c r="F123" t="s">
        <v>367</v>
      </c>
      <c r="G123" t="s">
        <v>183</v>
      </c>
      <c r="H123" t="s">
        <v>64</v>
      </c>
      <c r="I123" t="s">
        <v>638</v>
      </c>
      <c r="J123" t="s">
        <v>63</v>
      </c>
      <c r="K123" t="s">
        <v>114</v>
      </c>
      <c r="L123" t="s">
        <v>63</v>
      </c>
      <c r="M123" t="s">
        <v>64</v>
      </c>
      <c r="N123" t="s">
        <v>243</v>
      </c>
      <c r="O123" t="s">
        <v>244</v>
      </c>
      <c r="P123" t="s">
        <v>368</v>
      </c>
      <c r="Q123" t="s">
        <v>819</v>
      </c>
      <c r="R123"/>
      <c r="S123" t="s">
        <v>818</v>
      </c>
      <c r="T123" s="38">
        <v>40753</v>
      </c>
      <c r="U123" s="38">
        <v>40753</v>
      </c>
      <c r="V123" s="38">
        <v>1</v>
      </c>
      <c r="W123" t="s">
        <v>819</v>
      </c>
      <c r="X123" t="s">
        <v>368</v>
      </c>
      <c r="Y123" t="s">
        <v>638</v>
      </c>
      <c r="Z123" t="s">
        <v>93</v>
      </c>
      <c r="AA123" t="s">
        <v>369</v>
      </c>
      <c r="AB123" t="s">
        <v>370</v>
      </c>
      <c r="AC123" t="s">
        <v>368</v>
      </c>
      <c r="AD123" t="s">
        <v>371</v>
      </c>
      <c r="AE123" t="s">
        <v>372</v>
      </c>
      <c r="AF123" t="s">
        <v>184</v>
      </c>
      <c r="AG123"/>
      <c r="AH123" t="s">
        <v>373</v>
      </c>
      <c r="AI123" t="s">
        <v>374</v>
      </c>
      <c r="AJ123" t="s">
        <v>375</v>
      </c>
      <c r="AK123" t="s">
        <v>189</v>
      </c>
      <c r="AL123" t="s">
        <v>190</v>
      </c>
      <c r="AM123"/>
      <c r="AN123" t="s">
        <v>91</v>
      </c>
      <c r="AO123" t="s">
        <v>378</v>
      </c>
      <c r="AP123" t="s">
        <v>187</v>
      </c>
      <c r="AQ123" t="s">
        <v>191</v>
      </c>
      <c r="AR123" t="s">
        <v>903</v>
      </c>
      <c r="AS123" t="s">
        <v>904</v>
      </c>
      <c r="AT123" t="s">
        <v>379</v>
      </c>
      <c r="AU123" t="s">
        <v>904</v>
      </c>
      <c r="AV123">
        <v>57</v>
      </c>
      <c r="AW123">
        <v>-1</v>
      </c>
      <c r="AX123" s="31">
        <v>-7.13</v>
      </c>
      <c r="AY123">
        <v>56</v>
      </c>
      <c r="AZ123" s="31">
        <v>11.22</v>
      </c>
      <c r="BA123" s="31">
        <v>427.32</v>
      </c>
      <c r="BB123" s="31">
        <v>408.97</v>
      </c>
      <c r="BC123" s="31">
        <v>416.1</v>
      </c>
      <c r="BD123" s="31">
        <v>0</v>
      </c>
    </row>
    <row r="124" spans="1:56">
      <c r="A124" t="s">
        <v>113</v>
      </c>
      <c r="B124" t="s">
        <v>367</v>
      </c>
      <c r="C124" t="s">
        <v>181</v>
      </c>
      <c r="D124" t="s">
        <v>64</v>
      </c>
      <c r="E124" t="s">
        <v>182</v>
      </c>
      <c r="F124" t="s">
        <v>367</v>
      </c>
      <c r="G124" t="s">
        <v>183</v>
      </c>
      <c r="H124" t="s">
        <v>64</v>
      </c>
      <c r="I124" t="s">
        <v>638</v>
      </c>
      <c r="J124" t="s">
        <v>63</v>
      </c>
      <c r="K124" t="s">
        <v>114</v>
      </c>
      <c r="L124" t="s">
        <v>63</v>
      </c>
      <c r="M124" t="s">
        <v>64</v>
      </c>
      <c r="N124" t="s">
        <v>243</v>
      </c>
      <c r="O124" t="s">
        <v>244</v>
      </c>
      <c r="P124" t="s">
        <v>368</v>
      </c>
      <c r="Q124" t="s">
        <v>1038</v>
      </c>
      <c r="R124"/>
      <c r="S124" t="s">
        <v>1039</v>
      </c>
      <c r="T124" s="38">
        <v>40788</v>
      </c>
      <c r="U124" s="38">
        <v>40788</v>
      </c>
      <c r="V124" s="38">
        <v>1</v>
      </c>
      <c r="W124" t="s">
        <v>1038</v>
      </c>
      <c r="X124" t="s">
        <v>368</v>
      </c>
      <c r="Y124" t="s">
        <v>638</v>
      </c>
      <c r="Z124" t="s">
        <v>93</v>
      </c>
      <c r="AA124" t="s">
        <v>369</v>
      </c>
      <c r="AB124" t="s">
        <v>370</v>
      </c>
      <c r="AC124" t="s">
        <v>368</v>
      </c>
      <c r="AD124" t="s">
        <v>371</v>
      </c>
      <c r="AE124" t="s">
        <v>372</v>
      </c>
      <c r="AF124" t="s">
        <v>184</v>
      </c>
      <c r="AG124"/>
      <c r="AH124" t="s">
        <v>373</v>
      </c>
      <c r="AI124" t="s">
        <v>374</v>
      </c>
      <c r="AJ124" t="s">
        <v>375</v>
      </c>
      <c r="AK124" t="s">
        <v>189</v>
      </c>
      <c r="AL124" t="s">
        <v>190</v>
      </c>
      <c r="AM124"/>
      <c r="AN124" t="s">
        <v>91</v>
      </c>
      <c r="AO124" t="s">
        <v>378</v>
      </c>
      <c r="AP124" t="s">
        <v>187</v>
      </c>
      <c r="AQ124" t="s">
        <v>191</v>
      </c>
      <c r="AR124" t="s">
        <v>903</v>
      </c>
      <c r="AS124" t="s">
        <v>904</v>
      </c>
      <c r="AT124" t="s">
        <v>379</v>
      </c>
      <c r="AU124" t="s">
        <v>904</v>
      </c>
      <c r="AV124">
        <v>60</v>
      </c>
      <c r="AW124">
        <v>0</v>
      </c>
      <c r="AX124" s="31">
        <v>0</v>
      </c>
      <c r="AY124">
        <v>60</v>
      </c>
      <c r="AZ124" s="31">
        <v>12.08</v>
      </c>
      <c r="BA124" s="31">
        <v>449.82</v>
      </c>
      <c r="BB124" s="31">
        <v>437.74</v>
      </c>
      <c r="BC124" s="31">
        <v>437.74</v>
      </c>
      <c r="BD124" s="31">
        <v>0</v>
      </c>
    </row>
    <row r="125" spans="1:56" hidden="1">
      <c r="A125" t="s">
        <v>113</v>
      </c>
      <c r="B125" t="s">
        <v>367</v>
      </c>
      <c r="C125" t="s">
        <v>181</v>
      </c>
      <c r="D125" t="s">
        <v>64</v>
      </c>
      <c r="E125" t="s">
        <v>182</v>
      </c>
      <c r="F125" t="s">
        <v>367</v>
      </c>
      <c r="G125" t="s">
        <v>183</v>
      </c>
      <c r="H125" t="s">
        <v>64</v>
      </c>
      <c r="I125" t="s">
        <v>638</v>
      </c>
      <c r="J125" t="s">
        <v>63</v>
      </c>
      <c r="K125" t="s">
        <v>114</v>
      </c>
      <c r="L125" t="s">
        <v>63</v>
      </c>
      <c r="M125" t="s">
        <v>64</v>
      </c>
      <c r="N125" t="s">
        <v>501</v>
      </c>
      <c r="O125" t="s">
        <v>550</v>
      </c>
      <c r="P125" t="s">
        <v>368</v>
      </c>
      <c r="Q125" t="s">
        <v>756</v>
      </c>
      <c r="R125"/>
      <c r="S125" t="s">
        <v>755</v>
      </c>
      <c r="T125" s="38">
        <v>41947</v>
      </c>
      <c r="U125" s="38">
        <v>41947</v>
      </c>
      <c r="V125" s="38">
        <v>1</v>
      </c>
      <c r="W125" t="s">
        <v>756</v>
      </c>
      <c r="X125" t="s">
        <v>368</v>
      </c>
      <c r="Y125" t="s">
        <v>626</v>
      </c>
      <c r="Z125" t="s">
        <v>93</v>
      </c>
      <c r="AA125" t="s">
        <v>369</v>
      </c>
      <c r="AB125" t="s">
        <v>393</v>
      </c>
      <c r="AC125" t="s">
        <v>368</v>
      </c>
      <c r="AD125" t="s">
        <v>371</v>
      </c>
      <c r="AE125" t="s">
        <v>372</v>
      </c>
      <c r="AF125" t="s">
        <v>184</v>
      </c>
      <c r="AG125"/>
      <c r="AH125" t="s">
        <v>373</v>
      </c>
      <c r="AI125" t="s">
        <v>374</v>
      </c>
      <c r="AJ125" t="s">
        <v>375</v>
      </c>
      <c r="AK125" t="s">
        <v>185</v>
      </c>
      <c r="AL125" t="s">
        <v>186</v>
      </c>
      <c r="AM125"/>
      <c r="AN125" t="s">
        <v>91</v>
      </c>
      <c r="AO125" t="s">
        <v>390</v>
      </c>
      <c r="AP125" t="s">
        <v>193</v>
      </c>
      <c r="AQ125" t="s">
        <v>188</v>
      </c>
      <c r="AR125" t="s">
        <v>1040</v>
      </c>
      <c r="AS125" t="s">
        <v>942</v>
      </c>
      <c r="AT125" t="s">
        <v>390</v>
      </c>
      <c r="AU125" t="s">
        <v>942</v>
      </c>
      <c r="AV125">
        <v>83</v>
      </c>
      <c r="AW125">
        <v>0</v>
      </c>
      <c r="AX125" s="31">
        <v>0</v>
      </c>
      <c r="AY125">
        <v>83</v>
      </c>
      <c r="AZ125" s="31">
        <v>0</v>
      </c>
      <c r="BA125" s="31">
        <v>1075.0999999999999</v>
      </c>
      <c r="BB125" s="31">
        <v>1075.0999999999999</v>
      </c>
      <c r="BC125" s="31">
        <v>1075.0999999999999</v>
      </c>
      <c r="BD125" s="31">
        <v>0</v>
      </c>
    </row>
    <row r="126" spans="1:56">
      <c r="A126" t="s">
        <v>113</v>
      </c>
      <c r="B126" t="s">
        <v>367</v>
      </c>
      <c r="C126" t="s">
        <v>181</v>
      </c>
      <c r="D126" t="s">
        <v>64</v>
      </c>
      <c r="E126" t="s">
        <v>182</v>
      </c>
      <c r="F126" t="s">
        <v>367</v>
      </c>
      <c r="G126" t="s">
        <v>183</v>
      </c>
      <c r="H126" t="s">
        <v>64</v>
      </c>
      <c r="I126" t="s">
        <v>638</v>
      </c>
      <c r="J126" t="s">
        <v>63</v>
      </c>
      <c r="K126" t="s">
        <v>114</v>
      </c>
      <c r="L126" t="s">
        <v>63</v>
      </c>
      <c r="M126" t="s">
        <v>64</v>
      </c>
      <c r="N126" t="s">
        <v>501</v>
      </c>
      <c r="O126" t="s">
        <v>550</v>
      </c>
      <c r="P126" t="s">
        <v>368</v>
      </c>
      <c r="Q126" t="s">
        <v>807</v>
      </c>
      <c r="R126"/>
      <c r="S126" t="s">
        <v>806</v>
      </c>
      <c r="T126" s="38">
        <v>41947</v>
      </c>
      <c r="U126" s="38">
        <v>41947</v>
      </c>
      <c r="V126" s="38">
        <v>1</v>
      </c>
      <c r="W126" t="s">
        <v>807</v>
      </c>
      <c r="X126" t="s">
        <v>368</v>
      </c>
      <c r="Y126" t="s">
        <v>626</v>
      </c>
      <c r="Z126" t="s">
        <v>93</v>
      </c>
      <c r="AA126" t="s">
        <v>369</v>
      </c>
      <c r="AB126" t="s">
        <v>393</v>
      </c>
      <c r="AC126" t="s">
        <v>368</v>
      </c>
      <c r="AD126" t="s">
        <v>371</v>
      </c>
      <c r="AE126" t="s">
        <v>372</v>
      </c>
      <c r="AF126" t="s">
        <v>184</v>
      </c>
      <c r="AG126"/>
      <c r="AH126" t="s">
        <v>373</v>
      </c>
      <c r="AI126" t="s">
        <v>374</v>
      </c>
      <c r="AJ126" t="s">
        <v>375</v>
      </c>
      <c r="AK126" t="s">
        <v>189</v>
      </c>
      <c r="AL126" t="s">
        <v>190</v>
      </c>
      <c r="AM126" t="s">
        <v>562</v>
      </c>
      <c r="AN126" t="s">
        <v>91</v>
      </c>
      <c r="AO126" t="s">
        <v>378</v>
      </c>
      <c r="AP126" t="s">
        <v>193</v>
      </c>
      <c r="AQ126" t="s">
        <v>191</v>
      </c>
      <c r="AR126" t="s">
        <v>1041</v>
      </c>
      <c r="AS126" t="s">
        <v>904</v>
      </c>
      <c r="AT126" t="s">
        <v>379</v>
      </c>
      <c r="AU126" t="s">
        <v>904</v>
      </c>
      <c r="AV126">
        <v>178</v>
      </c>
      <c r="AW126">
        <v>-3</v>
      </c>
      <c r="AX126" s="31">
        <v>-20.79</v>
      </c>
      <c r="AY126">
        <v>175</v>
      </c>
      <c r="AZ126" s="31">
        <v>103.53</v>
      </c>
      <c r="BA126" s="31">
        <v>1297.33</v>
      </c>
      <c r="BB126" s="31">
        <v>1173.01</v>
      </c>
      <c r="BC126" s="31">
        <v>1193.8</v>
      </c>
      <c r="BD126" s="31">
        <v>0</v>
      </c>
    </row>
    <row r="127" spans="1:56" hidden="1">
      <c r="A127" t="s">
        <v>113</v>
      </c>
      <c r="B127" t="s">
        <v>367</v>
      </c>
      <c r="C127" t="s">
        <v>181</v>
      </c>
      <c r="D127" t="s">
        <v>64</v>
      </c>
      <c r="E127" t="s">
        <v>182</v>
      </c>
      <c r="F127" t="s">
        <v>367</v>
      </c>
      <c r="G127" t="s">
        <v>183</v>
      </c>
      <c r="H127" t="s">
        <v>64</v>
      </c>
      <c r="I127" t="s">
        <v>638</v>
      </c>
      <c r="J127" t="s">
        <v>63</v>
      </c>
      <c r="K127" t="s">
        <v>114</v>
      </c>
      <c r="L127" t="s">
        <v>63</v>
      </c>
      <c r="M127" t="s">
        <v>64</v>
      </c>
      <c r="N127" t="s">
        <v>443</v>
      </c>
      <c r="O127" t="s">
        <v>444</v>
      </c>
      <c r="P127" t="s">
        <v>368</v>
      </c>
      <c r="Q127" t="s">
        <v>1042</v>
      </c>
      <c r="R127"/>
      <c r="S127" t="s">
        <v>1043</v>
      </c>
      <c r="T127" s="38">
        <v>41744</v>
      </c>
      <c r="U127" s="38">
        <v>41744</v>
      </c>
      <c r="V127" s="38">
        <v>1</v>
      </c>
      <c r="W127" t="s">
        <v>1042</v>
      </c>
      <c r="X127" t="s">
        <v>368</v>
      </c>
      <c r="Y127" t="s">
        <v>626</v>
      </c>
      <c r="Z127" t="s">
        <v>93</v>
      </c>
      <c r="AA127" t="s">
        <v>369</v>
      </c>
      <c r="AB127" t="s">
        <v>393</v>
      </c>
      <c r="AC127" t="s">
        <v>368</v>
      </c>
      <c r="AD127" t="s">
        <v>384</v>
      </c>
      <c r="AE127" t="s">
        <v>385</v>
      </c>
      <c r="AF127" t="s">
        <v>184</v>
      </c>
      <c r="AG127"/>
      <c r="AH127" t="s">
        <v>373</v>
      </c>
      <c r="AI127" t="s">
        <v>374</v>
      </c>
      <c r="AJ127" t="s">
        <v>375</v>
      </c>
      <c r="AK127" t="s">
        <v>185</v>
      </c>
      <c r="AL127" t="s">
        <v>186</v>
      </c>
      <c r="AM127"/>
      <c r="AN127" t="s">
        <v>91</v>
      </c>
      <c r="AO127" t="s">
        <v>376</v>
      </c>
      <c r="AP127" t="s">
        <v>193</v>
      </c>
      <c r="AQ127" t="s">
        <v>188</v>
      </c>
      <c r="AR127" t="s">
        <v>1044</v>
      </c>
      <c r="AS127" t="s">
        <v>920</v>
      </c>
      <c r="AT127" t="s">
        <v>377</v>
      </c>
      <c r="AU127" t="s">
        <v>920</v>
      </c>
      <c r="AV127">
        <v>16</v>
      </c>
      <c r="AW127">
        <v>0</v>
      </c>
      <c r="AX127" s="31">
        <v>0</v>
      </c>
      <c r="AY127">
        <v>16</v>
      </c>
      <c r="AZ127" s="31">
        <v>0</v>
      </c>
      <c r="BA127" s="31">
        <v>162.04</v>
      </c>
      <c r="BB127" s="31">
        <v>162.04</v>
      </c>
      <c r="BC127" s="31">
        <v>162.04</v>
      </c>
      <c r="BD127" s="31">
        <v>0</v>
      </c>
    </row>
    <row r="128" spans="1:56">
      <c r="A128" t="s">
        <v>113</v>
      </c>
      <c r="B128" t="s">
        <v>367</v>
      </c>
      <c r="C128" t="s">
        <v>181</v>
      </c>
      <c r="D128" t="s">
        <v>64</v>
      </c>
      <c r="E128" t="s">
        <v>182</v>
      </c>
      <c r="F128" t="s">
        <v>367</v>
      </c>
      <c r="G128" t="s">
        <v>183</v>
      </c>
      <c r="H128" t="s">
        <v>64</v>
      </c>
      <c r="I128" t="s">
        <v>638</v>
      </c>
      <c r="J128" t="s">
        <v>63</v>
      </c>
      <c r="K128" t="s">
        <v>114</v>
      </c>
      <c r="L128" t="s">
        <v>63</v>
      </c>
      <c r="M128" t="s">
        <v>64</v>
      </c>
      <c r="N128" t="s">
        <v>443</v>
      </c>
      <c r="O128" t="s">
        <v>444</v>
      </c>
      <c r="P128" t="s">
        <v>368</v>
      </c>
      <c r="Q128" t="s">
        <v>652</v>
      </c>
      <c r="R128"/>
      <c r="S128" t="s">
        <v>651</v>
      </c>
      <c r="T128" s="38">
        <v>41744</v>
      </c>
      <c r="U128" s="38">
        <v>41744</v>
      </c>
      <c r="V128" s="38">
        <v>1</v>
      </c>
      <c r="W128" t="s">
        <v>652</v>
      </c>
      <c r="X128" t="s">
        <v>368</v>
      </c>
      <c r="Y128" t="s">
        <v>626</v>
      </c>
      <c r="Z128" t="s">
        <v>93</v>
      </c>
      <c r="AA128" t="s">
        <v>369</v>
      </c>
      <c r="AB128" t="s">
        <v>393</v>
      </c>
      <c r="AC128" t="s">
        <v>368</v>
      </c>
      <c r="AD128" t="s">
        <v>384</v>
      </c>
      <c r="AE128" t="s">
        <v>385</v>
      </c>
      <c r="AF128" t="s">
        <v>184</v>
      </c>
      <c r="AG128"/>
      <c r="AH128" t="s">
        <v>373</v>
      </c>
      <c r="AI128" t="s">
        <v>374</v>
      </c>
      <c r="AJ128" t="s">
        <v>375</v>
      </c>
      <c r="AK128" t="s">
        <v>189</v>
      </c>
      <c r="AL128" t="s">
        <v>190</v>
      </c>
      <c r="AM128" t="s">
        <v>449</v>
      </c>
      <c r="AN128" t="s">
        <v>91</v>
      </c>
      <c r="AO128" t="s">
        <v>378</v>
      </c>
      <c r="AP128" t="s">
        <v>193</v>
      </c>
      <c r="AQ128" t="s">
        <v>191</v>
      </c>
      <c r="AR128" t="s">
        <v>1045</v>
      </c>
      <c r="AS128" t="s">
        <v>904</v>
      </c>
      <c r="AT128" t="s">
        <v>379</v>
      </c>
      <c r="AU128" t="s">
        <v>904</v>
      </c>
      <c r="AV128">
        <v>58</v>
      </c>
      <c r="AW128">
        <v>-51</v>
      </c>
      <c r="AX128" s="31">
        <v>-356.67</v>
      </c>
      <c r="AY128">
        <v>7</v>
      </c>
      <c r="AZ128" s="31">
        <v>45.72</v>
      </c>
      <c r="BA128" s="31">
        <v>432.38</v>
      </c>
      <c r="BB128" s="31">
        <v>29.99</v>
      </c>
      <c r="BC128" s="31">
        <v>386.66</v>
      </c>
      <c r="BD128" s="31">
        <v>0</v>
      </c>
    </row>
    <row r="129" spans="1:56">
      <c r="A129" t="s">
        <v>113</v>
      </c>
      <c r="B129" t="s">
        <v>367</v>
      </c>
      <c r="C129" t="s">
        <v>181</v>
      </c>
      <c r="D129" t="s">
        <v>64</v>
      </c>
      <c r="E129" t="s">
        <v>182</v>
      </c>
      <c r="F129" t="s">
        <v>367</v>
      </c>
      <c r="G129" t="s">
        <v>183</v>
      </c>
      <c r="H129" t="s">
        <v>64</v>
      </c>
      <c r="I129" t="s">
        <v>638</v>
      </c>
      <c r="J129" t="s">
        <v>63</v>
      </c>
      <c r="K129" t="s">
        <v>114</v>
      </c>
      <c r="L129" t="s">
        <v>63</v>
      </c>
      <c r="M129" t="s">
        <v>64</v>
      </c>
      <c r="N129" t="s">
        <v>147</v>
      </c>
      <c r="O129" t="s">
        <v>148</v>
      </c>
      <c r="P129" t="s">
        <v>368</v>
      </c>
      <c r="Q129" t="s">
        <v>664</v>
      </c>
      <c r="R129"/>
      <c r="S129" t="s">
        <v>663</v>
      </c>
      <c r="T129" s="38">
        <v>41583</v>
      </c>
      <c r="U129" s="38">
        <v>41583</v>
      </c>
      <c r="V129" s="38">
        <v>1</v>
      </c>
      <c r="W129" t="s">
        <v>664</v>
      </c>
      <c r="X129" t="s">
        <v>368</v>
      </c>
      <c r="Y129" t="s">
        <v>626</v>
      </c>
      <c r="Z129" t="s">
        <v>93</v>
      </c>
      <c r="AA129" t="s">
        <v>369</v>
      </c>
      <c r="AB129" t="s">
        <v>386</v>
      </c>
      <c r="AC129" t="s">
        <v>368</v>
      </c>
      <c r="AD129" t="s">
        <v>384</v>
      </c>
      <c r="AE129" t="s">
        <v>385</v>
      </c>
      <c r="AF129" t="s">
        <v>184</v>
      </c>
      <c r="AG129"/>
      <c r="AH129" t="s">
        <v>373</v>
      </c>
      <c r="AI129" t="s">
        <v>374</v>
      </c>
      <c r="AJ129" t="s">
        <v>375</v>
      </c>
      <c r="AK129" t="s">
        <v>189</v>
      </c>
      <c r="AL129" t="s">
        <v>190</v>
      </c>
      <c r="AM129"/>
      <c r="AN129" t="s">
        <v>91</v>
      </c>
      <c r="AO129" t="s">
        <v>378</v>
      </c>
      <c r="AP129" t="s">
        <v>193</v>
      </c>
      <c r="AQ129" t="s">
        <v>191</v>
      </c>
      <c r="AR129" t="s">
        <v>1046</v>
      </c>
      <c r="AS129" t="s">
        <v>904</v>
      </c>
      <c r="AT129" t="s">
        <v>379</v>
      </c>
      <c r="AU129" t="s">
        <v>904</v>
      </c>
      <c r="AV129">
        <v>82</v>
      </c>
      <c r="AW129">
        <v>-8</v>
      </c>
      <c r="AX129" s="31">
        <v>-55.4</v>
      </c>
      <c r="AY129">
        <v>74</v>
      </c>
      <c r="AZ129" s="31">
        <v>81.180000000000007</v>
      </c>
      <c r="BA129" s="31">
        <v>614.38</v>
      </c>
      <c r="BB129" s="31">
        <v>477.8</v>
      </c>
      <c r="BC129" s="31">
        <v>533.20000000000005</v>
      </c>
      <c r="BD129" s="31">
        <v>0</v>
      </c>
    </row>
    <row r="130" spans="1:56" hidden="1">
      <c r="A130" t="s">
        <v>113</v>
      </c>
      <c r="B130" t="s">
        <v>367</v>
      </c>
      <c r="C130" t="s">
        <v>181</v>
      </c>
      <c r="D130" t="s">
        <v>64</v>
      </c>
      <c r="E130" t="s">
        <v>182</v>
      </c>
      <c r="F130" t="s">
        <v>367</v>
      </c>
      <c r="G130" t="s">
        <v>183</v>
      </c>
      <c r="H130" t="s">
        <v>64</v>
      </c>
      <c r="I130" t="s">
        <v>638</v>
      </c>
      <c r="J130" t="s">
        <v>63</v>
      </c>
      <c r="K130" t="s">
        <v>114</v>
      </c>
      <c r="L130" t="s">
        <v>63</v>
      </c>
      <c r="M130" t="s">
        <v>64</v>
      </c>
      <c r="N130" t="s">
        <v>147</v>
      </c>
      <c r="O130" t="s">
        <v>245</v>
      </c>
      <c r="P130" t="s">
        <v>368</v>
      </c>
      <c r="Q130" t="s">
        <v>1047</v>
      </c>
      <c r="R130"/>
      <c r="S130" t="s">
        <v>1048</v>
      </c>
      <c r="T130" s="38">
        <v>41583</v>
      </c>
      <c r="U130" s="38">
        <v>41583</v>
      </c>
      <c r="V130" s="38">
        <v>1</v>
      </c>
      <c r="W130" t="s">
        <v>1047</v>
      </c>
      <c r="X130" t="s">
        <v>368</v>
      </c>
      <c r="Y130" t="s">
        <v>626</v>
      </c>
      <c r="Z130" t="s">
        <v>93</v>
      </c>
      <c r="AA130" t="s">
        <v>369</v>
      </c>
      <c r="AB130" t="s">
        <v>386</v>
      </c>
      <c r="AC130" t="s">
        <v>368</v>
      </c>
      <c r="AD130" t="s">
        <v>384</v>
      </c>
      <c r="AE130" t="s">
        <v>385</v>
      </c>
      <c r="AF130" t="s">
        <v>184</v>
      </c>
      <c r="AG130"/>
      <c r="AH130" t="s">
        <v>373</v>
      </c>
      <c r="AI130" t="s">
        <v>374</v>
      </c>
      <c r="AJ130" t="s">
        <v>375</v>
      </c>
      <c r="AK130" t="s">
        <v>185</v>
      </c>
      <c r="AL130" t="s">
        <v>186</v>
      </c>
      <c r="AM130"/>
      <c r="AN130" t="s">
        <v>91</v>
      </c>
      <c r="AO130" t="s">
        <v>380</v>
      </c>
      <c r="AP130" t="s">
        <v>193</v>
      </c>
      <c r="AQ130" t="s">
        <v>188</v>
      </c>
      <c r="AR130" t="s">
        <v>1049</v>
      </c>
      <c r="AS130" t="s">
        <v>902</v>
      </c>
      <c r="AT130" t="s">
        <v>381</v>
      </c>
      <c r="AU130" t="s">
        <v>902</v>
      </c>
      <c r="AV130">
        <v>9</v>
      </c>
      <c r="AW130">
        <v>0</v>
      </c>
      <c r="AX130" s="31">
        <v>0</v>
      </c>
      <c r="AY130">
        <v>9</v>
      </c>
      <c r="AZ130" s="31">
        <v>4.0599999999999996</v>
      </c>
      <c r="BA130" s="31">
        <v>102.91</v>
      </c>
      <c r="BB130" s="31">
        <v>98.85</v>
      </c>
      <c r="BC130" s="31">
        <v>98.85</v>
      </c>
      <c r="BD130" s="31">
        <v>0</v>
      </c>
    </row>
    <row r="131" spans="1:56" hidden="1">
      <c r="A131" t="s">
        <v>113</v>
      </c>
      <c r="B131" t="s">
        <v>367</v>
      </c>
      <c r="C131" t="s">
        <v>181</v>
      </c>
      <c r="D131" t="s">
        <v>64</v>
      </c>
      <c r="E131" t="s">
        <v>182</v>
      </c>
      <c r="F131" t="s">
        <v>367</v>
      </c>
      <c r="G131" t="s">
        <v>183</v>
      </c>
      <c r="H131" t="s">
        <v>64</v>
      </c>
      <c r="I131" t="s">
        <v>638</v>
      </c>
      <c r="J131" t="s">
        <v>63</v>
      </c>
      <c r="K131" t="s">
        <v>114</v>
      </c>
      <c r="L131" t="s">
        <v>63</v>
      </c>
      <c r="M131" t="s">
        <v>64</v>
      </c>
      <c r="N131" t="s">
        <v>246</v>
      </c>
      <c r="O131" t="s">
        <v>247</v>
      </c>
      <c r="P131" t="s">
        <v>368</v>
      </c>
      <c r="Q131" t="s">
        <v>884</v>
      </c>
      <c r="R131"/>
      <c r="S131" t="s">
        <v>883</v>
      </c>
      <c r="T131" s="38">
        <v>39703</v>
      </c>
      <c r="U131" s="38">
        <v>39703</v>
      </c>
      <c r="V131" s="38">
        <v>1</v>
      </c>
      <c r="W131" t="s">
        <v>884</v>
      </c>
      <c r="X131" t="s">
        <v>368</v>
      </c>
      <c r="Y131" t="s">
        <v>638</v>
      </c>
      <c r="Z131" t="s">
        <v>93</v>
      </c>
      <c r="AA131" t="s">
        <v>369</v>
      </c>
      <c r="AB131" t="s">
        <v>370</v>
      </c>
      <c r="AC131" t="s">
        <v>368</v>
      </c>
      <c r="AD131" t="s">
        <v>371</v>
      </c>
      <c r="AE131" t="s">
        <v>372</v>
      </c>
      <c r="AF131" t="s">
        <v>184</v>
      </c>
      <c r="AG131"/>
      <c r="AH131" t="s">
        <v>373</v>
      </c>
      <c r="AI131" t="s">
        <v>374</v>
      </c>
      <c r="AJ131" t="s">
        <v>375</v>
      </c>
      <c r="AK131" t="s">
        <v>185</v>
      </c>
      <c r="AL131" t="s">
        <v>186</v>
      </c>
      <c r="AM131"/>
      <c r="AN131" t="s">
        <v>91</v>
      </c>
      <c r="AO131" t="s">
        <v>421</v>
      </c>
      <c r="AP131" t="s">
        <v>187</v>
      </c>
      <c r="AQ131" t="s">
        <v>188</v>
      </c>
      <c r="AR131" t="s">
        <v>901</v>
      </c>
      <c r="AS131" t="s">
        <v>1050</v>
      </c>
      <c r="AT131" t="s">
        <v>422</v>
      </c>
      <c r="AU131" t="s">
        <v>1050</v>
      </c>
      <c r="AV131">
        <v>78</v>
      </c>
      <c r="AW131">
        <v>0</v>
      </c>
      <c r="AX131" s="31">
        <v>0</v>
      </c>
      <c r="AY131">
        <v>78</v>
      </c>
      <c r="AZ131" s="31">
        <v>24.36</v>
      </c>
      <c r="BA131" s="31">
        <v>655.20000000000005</v>
      </c>
      <c r="BB131" s="31">
        <v>630.84</v>
      </c>
      <c r="BC131" s="31">
        <v>630.84</v>
      </c>
      <c r="BD131" s="31">
        <v>0</v>
      </c>
    </row>
    <row r="132" spans="1:56" hidden="1">
      <c r="A132" t="s">
        <v>113</v>
      </c>
      <c r="B132" t="s">
        <v>367</v>
      </c>
      <c r="C132" t="s">
        <v>181</v>
      </c>
      <c r="D132" t="s">
        <v>64</v>
      </c>
      <c r="E132" t="s">
        <v>182</v>
      </c>
      <c r="F132" t="s">
        <v>367</v>
      </c>
      <c r="G132" t="s">
        <v>183</v>
      </c>
      <c r="H132" t="s">
        <v>64</v>
      </c>
      <c r="I132" t="s">
        <v>638</v>
      </c>
      <c r="J132" t="s">
        <v>63</v>
      </c>
      <c r="K132" t="s">
        <v>114</v>
      </c>
      <c r="L132" t="s">
        <v>63</v>
      </c>
      <c r="M132" t="s">
        <v>64</v>
      </c>
      <c r="N132" t="s">
        <v>246</v>
      </c>
      <c r="O132" t="s">
        <v>247</v>
      </c>
      <c r="P132" t="s">
        <v>368</v>
      </c>
      <c r="Q132" t="s">
        <v>884</v>
      </c>
      <c r="R132"/>
      <c r="S132" t="s">
        <v>883</v>
      </c>
      <c r="T132" s="38">
        <v>39703</v>
      </c>
      <c r="U132" s="38">
        <v>39703</v>
      </c>
      <c r="V132" s="38">
        <v>1</v>
      </c>
      <c r="W132" t="s">
        <v>884</v>
      </c>
      <c r="X132" t="s">
        <v>368</v>
      </c>
      <c r="Y132" t="s">
        <v>638</v>
      </c>
      <c r="Z132" t="s">
        <v>475</v>
      </c>
      <c r="AA132" t="s">
        <v>369</v>
      </c>
      <c r="AB132" t="s">
        <v>370</v>
      </c>
      <c r="AC132" t="s">
        <v>368</v>
      </c>
      <c r="AD132" t="s">
        <v>371</v>
      </c>
      <c r="AE132" t="s">
        <v>372</v>
      </c>
      <c r="AF132" t="s">
        <v>373</v>
      </c>
      <c r="AG132"/>
      <c r="AH132" t="s">
        <v>373</v>
      </c>
      <c r="AI132" t="s">
        <v>374</v>
      </c>
      <c r="AJ132" t="s">
        <v>375</v>
      </c>
      <c r="AK132" t="s">
        <v>185</v>
      </c>
      <c r="AL132" t="s">
        <v>186</v>
      </c>
      <c r="AM132"/>
      <c r="AN132" t="s">
        <v>91</v>
      </c>
      <c r="AO132" t="s">
        <v>421</v>
      </c>
      <c r="AP132" t="s">
        <v>187</v>
      </c>
      <c r="AQ132" t="s">
        <v>188</v>
      </c>
      <c r="AR132" t="s">
        <v>901</v>
      </c>
      <c r="AS132" t="s">
        <v>1050</v>
      </c>
      <c r="AT132" t="s">
        <v>422</v>
      </c>
      <c r="AU132" t="s">
        <v>1050</v>
      </c>
      <c r="AV132">
        <v>1</v>
      </c>
      <c r="AW132">
        <v>0</v>
      </c>
      <c r="AX132" s="31">
        <v>0</v>
      </c>
      <c r="AY132">
        <v>1</v>
      </c>
      <c r="AZ132" s="31">
        <v>0</v>
      </c>
      <c r="BA132" s="31">
        <v>0</v>
      </c>
      <c r="BB132" s="31">
        <v>0</v>
      </c>
      <c r="BC132" s="31">
        <v>0</v>
      </c>
      <c r="BD132" s="31">
        <v>0</v>
      </c>
    </row>
    <row r="133" spans="1:56">
      <c r="A133" t="s">
        <v>113</v>
      </c>
      <c r="B133" t="s">
        <v>367</v>
      </c>
      <c r="C133" t="s">
        <v>181</v>
      </c>
      <c r="D133" t="s">
        <v>64</v>
      </c>
      <c r="E133" t="s">
        <v>182</v>
      </c>
      <c r="F133" t="s">
        <v>367</v>
      </c>
      <c r="G133" t="s">
        <v>183</v>
      </c>
      <c r="H133" t="s">
        <v>64</v>
      </c>
      <c r="I133" t="s">
        <v>638</v>
      </c>
      <c r="J133" t="s">
        <v>63</v>
      </c>
      <c r="K133" t="s">
        <v>114</v>
      </c>
      <c r="L133" t="s">
        <v>63</v>
      </c>
      <c r="M133" t="s">
        <v>64</v>
      </c>
      <c r="N133" t="s">
        <v>246</v>
      </c>
      <c r="O133" t="s">
        <v>247</v>
      </c>
      <c r="P133" t="s">
        <v>368</v>
      </c>
      <c r="Q133" t="s">
        <v>1051</v>
      </c>
      <c r="R133"/>
      <c r="S133" t="s">
        <v>1052</v>
      </c>
      <c r="T133" s="38">
        <v>38107</v>
      </c>
      <c r="U133" s="38">
        <v>38107</v>
      </c>
      <c r="V133" s="38">
        <v>1</v>
      </c>
      <c r="W133" t="s">
        <v>1051</v>
      </c>
      <c r="X133" t="s">
        <v>368</v>
      </c>
      <c r="Y133" t="s">
        <v>638</v>
      </c>
      <c r="Z133" t="s">
        <v>93</v>
      </c>
      <c r="AA133" t="s">
        <v>369</v>
      </c>
      <c r="AB133" t="s">
        <v>370</v>
      </c>
      <c r="AC133" t="s">
        <v>368</v>
      </c>
      <c r="AD133" t="s">
        <v>371</v>
      </c>
      <c r="AE133" t="s">
        <v>372</v>
      </c>
      <c r="AF133" t="s">
        <v>184</v>
      </c>
      <c r="AG133"/>
      <c r="AH133" t="s">
        <v>373</v>
      </c>
      <c r="AI133" t="s">
        <v>374</v>
      </c>
      <c r="AJ133" t="s">
        <v>375</v>
      </c>
      <c r="AK133" t="s">
        <v>189</v>
      </c>
      <c r="AL133" t="s">
        <v>190</v>
      </c>
      <c r="AM133"/>
      <c r="AN133" t="s">
        <v>91</v>
      </c>
      <c r="AO133" t="s">
        <v>411</v>
      </c>
      <c r="AP133" t="s">
        <v>187</v>
      </c>
      <c r="AQ133" t="s">
        <v>248</v>
      </c>
      <c r="AR133" t="s">
        <v>903</v>
      </c>
      <c r="AS133" t="s">
        <v>1053</v>
      </c>
      <c r="AT133" t="s">
        <v>412</v>
      </c>
      <c r="AU133" t="s">
        <v>1053</v>
      </c>
      <c r="AV133">
        <v>30</v>
      </c>
      <c r="AW133">
        <v>0</v>
      </c>
      <c r="AX133" s="31">
        <v>0</v>
      </c>
      <c r="AY133">
        <v>30</v>
      </c>
      <c r="AZ133" s="31">
        <v>10.93</v>
      </c>
      <c r="BA133" s="31">
        <v>142.29</v>
      </c>
      <c r="BB133" s="31">
        <v>131.36000000000001</v>
      </c>
      <c r="BC133" s="31">
        <v>131.36000000000001</v>
      </c>
      <c r="BD133" s="31">
        <v>0</v>
      </c>
    </row>
    <row r="134" spans="1:56">
      <c r="A134" t="s">
        <v>113</v>
      </c>
      <c r="B134" t="s">
        <v>367</v>
      </c>
      <c r="C134" t="s">
        <v>181</v>
      </c>
      <c r="D134" t="s">
        <v>64</v>
      </c>
      <c r="E134" t="s">
        <v>182</v>
      </c>
      <c r="F134" t="s">
        <v>367</v>
      </c>
      <c r="G134" t="s">
        <v>183</v>
      </c>
      <c r="H134" t="s">
        <v>64</v>
      </c>
      <c r="I134" t="s">
        <v>638</v>
      </c>
      <c r="J134" t="s">
        <v>63</v>
      </c>
      <c r="K134" t="s">
        <v>114</v>
      </c>
      <c r="L134" t="s">
        <v>63</v>
      </c>
      <c r="M134" t="s">
        <v>64</v>
      </c>
      <c r="N134" t="s">
        <v>246</v>
      </c>
      <c r="O134" t="s">
        <v>563</v>
      </c>
      <c r="P134" t="s">
        <v>368</v>
      </c>
      <c r="Q134" t="s">
        <v>1054</v>
      </c>
      <c r="R134"/>
      <c r="S134" t="s">
        <v>1055</v>
      </c>
      <c r="T134" s="38">
        <v>40641</v>
      </c>
      <c r="U134" s="38">
        <v>40641</v>
      </c>
      <c r="V134" s="38">
        <v>1</v>
      </c>
      <c r="W134" t="s">
        <v>1054</v>
      </c>
      <c r="X134" t="s">
        <v>368</v>
      </c>
      <c r="Y134" t="s">
        <v>638</v>
      </c>
      <c r="Z134" t="s">
        <v>93</v>
      </c>
      <c r="AA134" t="s">
        <v>369</v>
      </c>
      <c r="AB134" t="s">
        <v>370</v>
      </c>
      <c r="AC134" t="s">
        <v>368</v>
      </c>
      <c r="AD134" t="s">
        <v>371</v>
      </c>
      <c r="AE134" t="s">
        <v>372</v>
      </c>
      <c r="AF134" t="s">
        <v>184</v>
      </c>
      <c r="AG134"/>
      <c r="AH134" t="s">
        <v>373</v>
      </c>
      <c r="AI134" t="s">
        <v>374</v>
      </c>
      <c r="AJ134" t="s">
        <v>375</v>
      </c>
      <c r="AK134" t="s">
        <v>189</v>
      </c>
      <c r="AL134" t="s">
        <v>190</v>
      </c>
      <c r="AM134"/>
      <c r="AN134" t="s">
        <v>91</v>
      </c>
      <c r="AO134" t="s">
        <v>411</v>
      </c>
      <c r="AP134" t="s">
        <v>187</v>
      </c>
      <c r="AQ134" t="s">
        <v>248</v>
      </c>
      <c r="AR134" t="s">
        <v>903</v>
      </c>
      <c r="AS134" t="s">
        <v>1053</v>
      </c>
      <c r="AT134" t="s">
        <v>412</v>
      </c>
      <c r="AU134" t="s">
        <v>1053</v>
      </c>
      <c r="AV134">
        <v>25</v>
      </c>
      <c r="AW134">
        <v>0</v>
      </c>
      <c r="AX134" s="31">
        <v>0</v>
      </c>
      <c r="AY134">
        <v>25</v>
      </c>
      <c r="AZ134" s="31">
        <v>10.36</v>
      </c>
      <c r="BA134" s="31">
        <v>118.52</v>
      </c>
      <c r="BB134" s="31">
        <v>108.16</v>
      </c>
      <c r="BC134" s="31">
        <v>108.16</v>
      </c>
      <c r="BD134" s="31">
        <v>0</v>
      </c>
    </row>
    <row r="135" spans="1:56" hidden="1">
      <c r="A135" t="s">
        <v>113</v>
      </c>
      <c r="B135" t="s">
        <v>367</v>
      </c>
      <c r="C135" t="s">
        <v>181</v>
      </c>
      <c r="D135" t="s">
        <v>64</v>
      </c>
      <c r="E135" t="s">
        <v>182</v>
      </c>
      <c r="F135" t="s">
        <v>367</v>
      </c>
      <c r="G135" t="s">
        <v>183</v>
      </c>
      <c r="H135" t="s">
        <v>64</v>
      </c>
      <c r="I135" t="s">
        <v>638</v>
      </c>
      <c r="J135" t="s">
        <v>63</v>
      </c>
      <c r="K135" t="s">
        <v>114</v>
      </c>
      <c r="L135" t="s">
        <v>63</v>
      </c>
      <c r="M135" t="s">
        <v>64</v>
      </c>
      <c r="N135" t="s">
        <v>246</v>
      </c>
      <c r="O135" t="s">
        <v>249</v>
      </c>
      <c r="P135" t="s">
        <v>368</v>
      </c>
      <c r="Q135" t="s">
        <v>1056</v>
      </c>
      <c r="R135"/>
      <c r="S135" t="s">
        <v>1057</v>
      </c>
      <c r="T135" s="38">
        <v>40864</v>
      </c>
      <c r="U135" s="38">
        <v>40864</v>
      </c>
      <c r="V135" s="38">
        <v>1</v>
      </c>
      <c r="W135" t="s">
        <v>1056</v>
      </c>
      <c r="X135" t="s">
        <v>368</v>
      </c>
      <c r="Y135" t="s">
        <v>638</v>
      </c>
      <c r="Z135" t="s">
        <v>93</v>
      </c>
      <c r="AA135" t="s">
        <v>369</v>
      </c>
      <c r="AB135" t="s">
        <v>370</v>
      </c>
      <c r="AC135" t="s">
        <v>368</v>
      </c>
      <c r="AD135" t="s">
        <v>371</v>
      </c>
      <c r="AE135" t="s">
        <v>372</v>
      </c>
      <c r="AF135" t="s">
        <v>184</v>
      </c>
      <c r="AG135"/>
      <c r="AH135" t="s">
        <v>373</v>
      </c>
      <c r="AI135" t="s">
        <v>374</v>
      </c>
      <c r="AJ135" t="s">
        <v>375</v>
      </c>
      <c r="AK135" t="s">
        <v>185</v>
      </c>
      <c r="AL135" t="s">
        <v>186</v>
      </c>
      <c r="AM135"/>
      <c r="AN135" t="s">
        <v>91</v>
      </c>
      <c r="AO135" t="s">
        <v>413</v>
      </c>
      <c r="AP135" t="s">
        <v>187</v>
      </c>
      <c r="AQ135" t="s">
        <v>188</v>
      </c>
      <c r="AR135" t="s">
        <v>901</v>
      </c>
      <c r="AS135" t="s">
        <v>1058</v>
      </c>
      <c r="AT135" t="s">
        <v>414</v>
      </c>
      <c r="AU135" t="s">
        <v>1058</v>
      </c>
      <c r="AV135">
        <v>13</v>
      </c>
      <c r="AW135">
        <v>0</v>
      </c>
      <c r="AX135" s="31">
        <v>0</v>
      </c>
      <c r="AY135">
        <v>13</v>
      </c>
      <c r="AZ135" s="31">
        <v>17.920000000000002</v>
      </c>
      <c r="BA135" s="31">
        <v>663.8</v>
      </c>
      <c r="BB135" s="31">
        <v>645.88</v>
      </c>
      <c r="BC135" s="31">
        <v>645.88</v>
      </c>
      <c r="BD135" s="31">
        <v>0</v>
      </c>
    </row>
    <row r="136" spans="1:56" hidden="1">
      <c r="A136" t="s">
        <v>113</v>
      </c>
      <c r="B136" t="s">
        <v>367</v>
      </c>
      <c r="C136" t="s">
        <v>181</v>
      </c>
      <c r="D136" t="s">
        <v>64</v>
      </c>
      <c r="E136" t="s">
        <v>182</v>
      </c>
      <c r="F136" t="s">
        <v>367</v>
      </c>
      <c r="G136" t="s">
        <v>183</v>
      </c>
      <c r="H136" t="s">
        <v>64</v>
      </c>
      <c r="I136" t="s">
        <v>638</v>
      </c>
      <c r="J136" t="s">
        <v>63</v>
      </c>
      <c r="K136" t="s">
        <v>114</v>
      </c>
      <c r="L136" t="s">
        <v>63</v>
      </c>
      <c r="M136" t="s">
        <v>64</v>
      </c>
      <c r="N136" t="s">
        <v>246</v>
      </c>
      <c r="O136" t="s">
        <v>149</v>
      </c>
      <c r="P136" t="s">
        <v>368</v>
      </c>
      <c r="Q136" t="s">
        <v>1059</v>
      </c>
      <c r="R136"/>
      <c r="S136" t="s">
        <v>1060</v>
      </c>
      <c r="T136" s="38">
        <v>40690</v>
      </c>
      <c r="U136" s="38">
        <v>40690</v>
      </c>
      <c r="V136" s="38">
        <v>1</v>
      </c>
      <c r="W136" t="s">
        <v>1059</v>
      </c>
      <c r="X136" t="s">
        <v>368</v>
      </c>
      <c r="Y136" t="s">
        <v>638</v>
      </c>
      <c r="Z136" t="s">
        <v>93</v>
      </c>
      <c r="AA136" t="s">
        <v>369</v>
      </c>
      <c r="AB136" t="s">
        <v>370</v>
      </c>
      <c r="AC136" t="s">
        <v>368</v>
      </c>
      <c r="AD136" t="s">
        <v>371</v>
      </c>
      <c r="AE136" t="s">
        <v>372</v>
      </c>
      <c r="AF136" t="s">
        <v>184</v>
      </c>
      <c r="AG136"/>
      <c r="AH136" t="s">
        <v>373</v>
      </c>
      <c r="AI136" t="s">
        <v>374</v>
      </c>
      <c r="AJ136" t="s">
        <v>375</v>
      </c>
      <c r="AK136" t="s">
        <v>185</v>
      </c>
      <c r="AL136" t="s">
        <v>186</v>
      </c>
      <c r="AM136"/>
      <c r="AN136" t="s">
        <v>94</v>
      </c>
      <c r="AO136" t="s">
        <v>390</v>
      </c>
      <c r="AP136" t="s">
        <v>187</v>
      </c>
      <c r="AQ136" t="s">
        <v>188</v>
      </c>
      <c r="AR136" t="s">
        <v>1061</v>
      </c>
      <c r="AS136" t="s">
        <v>942</v>
      </c>
      <c r="AT136" t="s">
        <v>390</v>
      </c>
      <c r="AU136" t="s">
        <v>942</v>
      </c>
      <c r="AV136">
        <v>2</v>
      </c>
      <c r="AW136">
        <v>0</v>
      </c>
      <c r="AX136" s="31">
        <v>0</v>
      </c>
      <c r="AY136">
        <v>2</v>
      </c>
      <c r="AZ136" s="31">
        <v>2.6</v>
      </c>
      <c r="BA136" s="31">
        <v>24.83</v>
      </c>
      <c r="BB136" s="31">
        <v>22.23</v>
      </c>
      <c r="BC136" s="31">
        <v>22.23</v>
      </c>
      <c r="BD136" s="31">
        <v>0</v>
      </c>
    </row>
    <row r="137" spans="1:56">
      <c r="A137" t="s">
        <v>113</v>
      </c>
      <c r="B137" t="s">
        <v>367</v>
      </c>
      <c r="C137" t="s">
        <v>181</v>
      </c>
      <c r="D137" t="s">
        <v>64</v>
      </c>
      <c r="E137" t="s">
        <v>182</v>
      </c>
      <c r="F137" t="s">
        <v>367</v>
      </c>
      <c r="G137" t="s">
        <v>183</v>
      </c>
      <c r="H137" t="s">
        <v>64</v>
      </c>
      <c r="I137" t="s">
        <v>638</v>
      </c>
      <c r="J137" t="s">
        <v>63</v>
      </c>
      <c r="K137" t="s">
        <v>114</v>
      </c>
      <c r="L137" t="s">
        <v>63</v>
      </c>
      <c r="M137" t="s">
        <v>64</v>
      </c>
      <c r="N137" t="s">
        <v>246</v>
      </c>
      <c r="O137" t="s">
        <v>149</v>
      </c>
      <c r="P137" t="s">
        <v>368</v>
      </c>
      <c r="Q137" t="s">
        <v>662</v>
      </c>
      <c r="R137"/>
      <c r="S137" t="s">
        <v>661</v>
      </c>
      <c r="T137" s="38">
        <v>40690</v>
      </c>
      <c r="U137" s="38">
        <v>40690</v>
      </c>
      <c r="V137" s="38">
        <v>1</v>
      </c>
      <c r="W137" t="s">
        <v>662</v>
      </c>
      <c r="X137" t="s">
        <v>368</v>
      </c>
      <c r="Y137" t="s">
        <v>638</v>
      </c>
      <c r="Z137" t="s">
        <v>93</v>
      </c>
      <c r="AA137" t="s">
        <v>369</v>
      </c>
      <c r="AB137" t="s">
        <v>370</v>
      </c>
      <c r="AC137" t="s">
        <v>368</v>
      </c>
      <c r="AD137" t="s">
        <v>371</v>
      </c>
      <c r="AE137" t="s">
        <v>372</v>
      </c>
      <c r="AF137" t="s">
        <v>184</v>
      </c>
      <c r="AG137"/>
      <c r="AH137" t="s">
        <v>373</v>
      </c>
      <c r="AI137" t="s">
        <v>374</v>
      </c>
      <c r="AJ137" t="s">
        <v>375</v>
      </c>
      <c r="AK137" t="s">
        <v>189</v>
      </c>
      <c r="AL137" t="s">
        <v>190</v>
      </c>
      <c r="AM137"/>
      <c r="AN137" t="s">
        <v>91</v>
      </c>
      <c r="AO137" t="s">
        <v>387</v>
      </c>
      <c r="AP137" t="s">
        <v>187</v>
      </c>
      <c r="AQ137" t="s">
        <v>188</v>
      </c>
      <c r="AR137" t="s">
        <v>903</v>
      </c>
      <c r="AS137" t="s">
        <v>933</v>
      </c>
      <c r="AT137" t="s">
        <v>388</v>
      </c>
      <c r="AU137" t="s">
        <v>933</v>
      </c>
      <c r="AV137">
        <v>256</v>
      </c>
      <c r="AW137">
        <v>-20</v>
      </c>
      <c r="AX137" s="31">
        <v>-166.87</v>
      </c>
      <c r="AY137">
        <v>236</v>
      </c>
      <c r="AZ137" s="31">
        <v>93.9</v>
      </c>
      <c r="BA137" s="31">
        <v>2319.1</v>
      </c>
      <c r="BB137" s="31">
        <v>2058.33</v>
      </c>
      <c r="BC137" s="31">
        <v>2225.1999999999998</v>
      </c>
      <c r="BD137" s="31">
        <v>0</v>
      </c>
    </row>
    <row r="138" spans="1:56">
      <c r="A138" t="s">
        <v>113</v>
      </c>
      <c r="B138" t="s">
        <v>367</v>
      </c>
      <c r="C138" t="s">
        <v>181</v>
      </c>
      <c r="D138" t="s">
        <v>64</v>
      </c>
      <c r="E138" t="s">
        <v>182</v>
      </c>
      <c r="F138" t="s">
        <v>367</v>
      </c>
      <c r="G138" t="s">
        <v>183</v>
      </c>
      <c r="H138" t="s">
        <v>64</v>
      </c>
      <c r="I138" t="s">
        <v>638</v>
      </c>
      <c r="J138" t="s">
        <v>63</v>
      </c>
      <c r="K138" t="s">
        <v>114</v>
      </c>
      <c r="L138" t="s">
        <v>63</v>
      </c>
      <c r="M138" t="s">
        <v>64</v>
      </c>
      <c r="N138" t="s">
        <v>246</v>
      </c>
      <c r="O138" t="s">
        <v>149</v>
      </c>
      <c r="P138" t="s">
        <v>368</v>
      </c>
      <c r="Q138" t="s">
        <v>662</v>
      </c>
      <c r="R138"/>
      <c r="S138" t="s">
        <v>661</v>
      </c>
      <c r="T138" s="38">
        <v>40690</v>
      </c>
      <c r="U138" s="38">
        <v>40690</v>
      </c>
      <c r="V138" s="38">
        <v>1</v>
      </c>
      <c r="W138" t="s">
        <v>662</v>
      </c>
      <c r="X138" t="s">
        <v>368</v>
      </c>
      <c r="Y138" t="s">
        <v>638</v>
      </c>
      <c r="Z138" t="s">
        <v>475</v>
      </c>
      <c r="AA138" t="s">
        <v>369</v>
      </c>
      <c r="AB138" t="s">
        <v>370</v>
      </c>
      <c r="AC138" t="s">
        <v>368</v>
      </c>
      <c r="AD138" t="s">
        <v>371</v>
      </c>
      <c r="AE138" t="s">
        <v>372</v>
      </c>
      <c r="AF138" t="s">
        <v>373</v>
      </c>
      <c r="AG138"/>
      <c r="AH138" t="s">
        <v>373</v>
      </c>
      <c r="AI138" t="s">
        <v>374</v>
      </c>
      <c r="AJ138" t="s">
        <v>375</v>
      </c>
      <c r="AK138" t="s">
        <v>189</v>
      </c>
      <c r="AL138" t="s">
        <v>190</v>
      </c>
      <c r="AM138"/>
      <c r="AN138" t="s">
        <v>91</v>
      </c>
      <c r="AO138" t="s">
        <v>387</v>
      </c>
      <c r="AP138" t="s">
        <v>187</v>
      </c>
      <c r="AQ138" t="s">
        <v>188</v>
      </c>
      <c r="AR138" t="s">
        <v>903</v>
      </c>
      <c r="AS138" t="s">
        <v>933</v>
      </c>
      <c r="AT138" t="s">
        <v>388</v>
      </c>
      <c r="AU138" t="s">
        <v>933</v>
      </c>
      <c r="AV138">
        <v>50</v>
      </c>
      <c r="AW138">
        <v>0</v>
      </c>
      <c r="AX138" s="31">
        <v>0</v>
      </c>
      <c r="AY138">
        <v>50</v>
      </c>
      <c r="AZ138" s="31">
        <v>0</v>
      </c>
      <c r="BA138" s="31">
        <v>0</v>
      </c>
      <c r="BB138" s="31">
        <v>0</v>
      </c>
      <c r="BC138" s="31">
        <v>0</v>
      </c>
      <c r="BD138" s="31">
        <v>0</v>
      </c>
    </row>
    <row r="139" spans="1:56" hidden="1">
      <c r="A139" t="s">
        <v>113</v>
      </c>
      <c r="B139" t="s">
        <v>367</v>
      </c>
      <c r="C139" t="s">
        <v>181</v>
      </c>
      <c r="D139" t="s">
        <v>64</v>
      </c>
      <c r="E139" t="s">
        <v>182</v>
      </c>
      <c r="F139" t="s">
        <v>367</v>
      </c>
      <c r="G139" t="s">
        <v>183</v>
      </c>
      <c r="H139" t="s">
        <v>64</v>
      </c>
      <c r="I139" t="s">
        <v>638</v>
      </c>
      <c r="J139" t="s">
        <v>63</v>
      </c>
      <c r="K139" t="s">
        <v>114</v>
      </c>
      <c r="L139" t="s">
        <v>63</v>
      </c>
      <c r="M139" t="s">
        <v>64</v>
      </c>
      <c r="N139" t="s">
        <v>246</v>
      </c>
      <c r="O139" t="s">
        <v>854</v>
      </c>
      <c r="P139" t="s">
        <v>368</v>
      </c>
      <c r="Q139" t="s">
        <v>886</v>
      </c>
      <c r="R139"/>
      <c r="S139" t="s">
        <v>885</v>
      </c>
      <c r="T139" s="38">
        <v>40641</v>
      </c>
      <c r="U139" s="38">
        <v>40641</v>
      </c>
      <c r="V139" s="38">
        <v>1</v>
      </c>
      <c r="W139" t="s">
        <v>886</v>
      </c>
      <c r="X139" t="s">
        <v>368</v>
      </c>
      <c r="Y139" t="s">
        <v>626</v>
      </c>
      <c r="Z139" t="s">
        <v>93</v>
      </c>
      <c r="AA139" t="s">
        <v>369</v>
      </c>
      <c r="AB139" t="s">
        <v>370</v>
      </c>
      <c r="AC139" t="s">
        <v>368</v>
      </c>
      <c r="AD139" t="s">
        <v>371</v>
      </c>
      <c r="AE139" t="s">
        <v>372</v>
      </c>
      <c r="AF139" t="s">
        <v>184</v>
      </c>
      <c r="AG139"/>
      <c r="AH139" t="s">
        <v>373</v>
      </c>
      <c r="AI139" t="s">
        <v>374</v>
      </c>
      <c r="AJ139" t="s">
        <v>375</v>
      </c>
      <c r="AK139" t="s">
        <v>185</v>
      </c>
      <c r="AL139" t="s">
        <v>186</v>
      </c>
      <c r="AM139"/>
      <c r="AN139" t="s">
        <v>91</v>
      </c>
      <c r="AO139" t="s">
        <v>855</v>
      </c>
      <c r="AP139" t="s">
        <v>187</v>
      </c>
      <c r="AQ139" t="s">
        <v>188</v>
      </c>
      <c r="AR139" t="s">
        <v>901</v>
      </c>
      <c r="AS139" t="s">
        <v>1062</v>
      </c>
      <c r="AT139" t="s">
        <v>856</v>
      </c>
      <c r="AU139" t="s">
        <v>1062</v>
      </c>
      <c r="AV139">
        <v>10</v>
      </c>
      <c r="AW139">
        <v>0</v>
      </c>
      <c r="AX139" s="31">
        <v>0</v>
      </c>
      <c r="AY139">
        <v>10</v>
      </c>
      <c r="AZ139" s="31">
        <v>2.4</v>
      </c>
      <c r="BA139" s="31">
        <v>47.34</v>
      </c>
      <c r="BB139" s="31">
        <v>44.94</v>
      </c>
      <c r="BC139" s="31">
        <v>44.94</v>
      </c>
      <c r="BD139" s="31">
        <v>0</v>
      </c>
    </row>
    <row r="140" spans="1:56" hidden="1">
      <c r="A140" t="s">
        <v>113</v>
      </c>
      <c r="B140" t="s">
        <v>367</v>
      </c>
      <c r="C140" t="s">
        <v>181</v>
      </c>
      <c r="D140" t="s">
        <v>64</v>
      </c>
      <c r="E140" t="s">
        <v>182</v>
      </c>
      <c r="F140" t="s">
        <v>367</v>
      </c>
      <c r="G140" t="s">
        <v>183</v>
      </c>
      <c r="H140" t="s">
        <v>64</v>
      </c>
      <c r="I140" t="s">
        <v>638</v>
      </c>
      <c r="J140" t="s">
        <v>63</v>
      </c>
      <c r="K140" t="s">
        <v>114</v>
      </c>
      <c r="L140" t="s">
        <v>63</v>
      </c>
      <c r="M140" t="s">
        <v>64</v>
      </c>
      <c r="N140" t="s">
        <v>246</v>
      </c>
      <c r="O140" t="s">
        <v>854</v>
      </c>
      <c r="P140" t="s">
        <v>368</v>
      </c>
      <c r="Q140" t="s">
        <v>886</v>
      </c>
      <c r="R140"/>
      <c r="S140" t="s">
        <v>885</v>
      </c>
      <c r="T140" s="38">
        <v>40641</v>
      </c>
      <c r="U140" s="38">
        <v>40641</v>
      </c>
      <c r="V140" s="38">
        <v>1</v>
      </c>
      <c r="W140" t="s">
        <v>886</v>
      </c>
      <c r="X140" t="s">
        <v>368</v>
      </c>
      <c r="Y140" t="s">
        <v>626</v>
      </c>
      <c r="Z140" t="s">
        <v>475</v>
      </c>
      <c r="AA140" t="s">
        <v>369</v>
      </c>
      <c r="AB140" t="s">
        <v>370</v>
      </c>
      <c r="AC140" t="s">
        <v>368</v>
      </c>
      <c r="AD140" t="s">
        <v>371</v>
      </c>
      <c r="AE140" t="s">
        <v>372</v>
      </c>
      <c r="AF140" t="s">
        <v>373</v>
      </c>
      <c r="AG140"/>
      <c r="AH140" t="s">
        <v>373</v>
      </c>
      <c r="AI140" t="s">
        <v>374</v>
      </c>
      <c r="AJ140" t="s">
        <v>375</v>
      </c>
      <c r="AK140" t="s">
        <v>185</v>
      </c>
      <c r="AL140" t="s">
        <v>186</v>
      </c>
      <c r="AM140"/>
      <c r="AN140" t="s">
        <v>91</v>
      </c>
      <c r="AO140" t="s">
        <v>855</v>
      </c>
      <c r="AP140" t="s">
        <v>187</v>
      </c>
      <c r="AQ140" t="s">
        <v>188</v>
      </c>
      <c r="AR140" t="s">
        <v>901</v>
      </c>
      <c r="AS140" t="s">
        <v>1062</v>
      </c>
      <c r="AT140" t="s">
        <v>856</v>
      </c>
      <c r="AU140" t="s">
        <v>1062</v>
      </c>
      <c r="AV140">
        <v>1</v>
      </c>
      <c r="AW140">
        <v>0</v>
      </c>
      <c r="AX140" s="31">
        <v>0</v>
      </c>
      <c r="AY140">
        <v>1</v>
      </c>
      <c r="AZ140" s="31">
        <v>0</v>
      </c>
      <c r="BA140" s="31">
        <v>0</v>
      </c>
      <c r="BB140" s="31">
        <v>0</v>
      </c>
      <c r="BC140" s="31">
        <v>0</v>
      </c>
      <c r="BD140" s="31">
        <v>0</v>
      </c>
    </row>
    <row r="141" spans="1:56" hidden="1">
      <c r="A141" t="s">
        <v>113</v>
      </c>
      <c r="B141" t="s">
        <v>367</v>
      </c>
      <c r="C141" t="s">
        <v>181</v>
      </c>
      <c r="D141" t="s">
        <v>64</v>
      </c>
      <c r="E141" t="s">
        <v>182</v>
      </c>
      <c r="F141" t="s">
        <v>367</v>
      </c>
      <c r="G141" t="s">
        <v>183</v>
      </c>
      <c r="H141" t="s">
        <v>64</v>
      </c>
      <c r="I141" t="s">
        <v>638</v>
      </c>
      <c r="J141" t="s">
        <v>63</v>
      </c>
      <c r="K141" t="s">
        <v>114</v>
      </c>
      <c r="L141" t="s">
        <v>63</v>
      </c>
      <c r="M141" t="s">
        <v>64</v>
      </c>
      <c r="N141" t="s">
        <v>246</v>
      </c>
      <c r="O141" t="s">
        <v>250</v>
      </c>
      <c r="P141" t="s">
        <v>368</v>
      </c>
      <c r="Q141" t="s">
        <v>778</v>
      </c>
      <c r="R141"/>
      <c r="S141" t="s">
        <v>777</v>
      </c>
      <c r="T141" s="38">
        <v>39605</v>
      </c>
      <c r="U141" s="38">
        <v>39605</v>
      </c>
      <c r="V141" s="38">
        <v>1</v>
      </c>
      <c r="W141" t="s">
        <v>778</v>
      </c>
      <c r="X141" t="s">
        <v>368</v>
      </c>
      <c r="Y141" t="s">
        <v>626</v>
      </c>
      <c r="Z141" t="s">
        <v>93</v>
      </c>
      <c r="AA141" t="s">
        <v>369</v>
      </c>
      <c r="AB141" t="s">
        <v>370</v>
      </c>
      <c r="AC141" t="s">
        <v>368</v>
      </c>
      <c r="AD141" t="s">
        <v>371</v>
      </c>
      <c r="AE141" t="s">
        <v>372</v>
      </c>
      <c r="AF141" t="s">
        <v>184</v>
      </c>
      <c r="AG141"/>
      <c r="AH141" t="s">
        <v>373</v>
      </c>
      <c r="AI141" t="s">
        <v>374</v>
      </c>
      <c r="AJ141" t="s">
        <v>375</v>
      </c>
      <c r="AK141" t="s">
        <v>185</v>
      </c>
      <c r="AL141" t="s">
        <v>186</v>
      </c>
      <c r="AM141"/>
      <c r="AN141" t="s">
        <v>94</v>
      </c>
      <c r="AO141" t="s">
        <v>390</v>
      </c>
      <c r="AP141" t="s">
        <v>187</v>
      </c>
      <c r="AQ141" t="s">
        <v>188</v>
      </c>
      <c r="AR141" t="s">
        <v>1063</v>
      </c>
      <c r="AS141" t="s">
        <v>942</v>
      </c>
      <c r="AT141" t="s">
        <v>390</v>
      </c>
      <c r="AU141" t="s">
        <v>942</v>
      </c>
      <c r="AV141">
        <v>203</v>
      </c>
      <c r="AW141">
        <v>0</v>
      </c>
      <c r="AX141" s="31">
        <v>0</v>
      </c>
      <c r="AY141">
        <v>203</v>
      </c>
      <c r="AZ141" s="31">
        <v>102.7</v>
      </c>
      <c r="BA141" s="31">
        <v>2639</v>
      </c>
      <c r="BB141" s="31">
        <v>2536.3000000000002</v>
      </c>
      <c r="BC141" s="31">
        <v>2536.3000000000002</v>
      </c>
      <c r="BD141" s="31">
        <v>0</v>
      </c>
    </row>
    <row r="142" spans="1:56" hidden="1">
      <c r="A142" t="s">
        <v>113</v>
      </c>
      <c r="B142" t="s">
        <v>367</v>
      </c>
      <c r="C142" t="s">
        <v>181</v>
      </c>
      <c r="D142" t="s">
        <v>64</v>
      </c>
      <c r="E142" t="s">
        <v>182</v>
      </c>
      <c r="F142" t="s">
        <v>367</v>
      </c>
      <c r="G142" t="s">
        <v>183</v>
      </c>
      <c r="H142" t="s">
        <v>64</v>
      </c>
      <c r="I142" t="s">
        <v>638</v>
      </c>
      <c r="J142" t="s">
        <v>63</v>
      </c>
      <c r="K142" t="s">
        <v>114</v>
      </c>
      <c r="L142" t="s">
        <v>63</v>
      </c>
      <c r="M142" t="s">
        <v>64</v>
      </c>
      <c r="N142" t="s">
        <v>246</v>
      </c>
      <c r="O142" t="s">
        <v>250</v>
      </c>
      <c r="P142" t="s">
        <v>368</v>
      </c>
      <c r="Q142" t="s">
        <v>778</v>
      </c>
      <c r="R142"/>
      <c r="S142" t="s">
        <v>777</v>
      </c>
      <c r="T142" s="38">
        <v>39605</v>
      </c>
      <c r="U142" s="38">
        <v>39605</v>
      </c>
      <c r="V142" s="38">
        <v>1</v>
      </c>
      <c r="W142" t="s">
        <v>778</v>
      </c>
      <c r="X142" t="s">
        <v>368</v>
      </c>
      <c r="Y142" t="s">
        <v>626</v>
      </c>
      <c r="Z142" t="s">
        <v>475</v>
      </c>
      <c r="AA142" t="s">
        <v>369</v>
      </c>
      <c r="AB142" t="s">
        <v>370</v>
      </c>
      <c r="AC142" t="s">
        <v>368</v>
      </c>
      <c r="AD142" t="s">
        <v>371</v>
      </c>
      <c r="AE142" t="s">
        <v>372</v>
      </c>
      <c r="AF142" t="s">
        <v>373</v>
      </c>
      <c r="AG142"/>
      <c r="AH142" t="s">
        <v>373</v>
      </c>
      <c r="AI142" t="s">
        <v>374</v>
      </c>
      <c r="AJ142" t="s">
        <v>375</v>
      </c>
      <c r="AK142" t="s">
        <v>185</v>
      </c>
      <c r="AL142" t="s">
        <v>186</v>
      </c>
      <c r="AM142"/>
      <c r="AN142" t="s">
        <v>94</v>
      </c>
      <c r="AO142" t="s">
        <v>390</v>
      </c>
      <c r="AP142" t="s">
        <v>187</v>
      </c>
      <c r="AQ142" t="s">
        <v>188</v>
      </c>
      <c r="AR142" t="s">
        <v>1063</v>
      </c>
      <c r="AS142" t="s">
        <v>942</v>
      </c>
      <c r="AT142" t="s">
        <v>390</v>
      </c>
      <c r="AU142" t="s">
        <v>942</v>
      </c>
      <c r="AV142">
        <v>1</v>
      </c>
      <c r="AW142">
        <v>0</v>
      </c>
      <c r="AX142" s="31">
        <v>0</v>
      </c>
      <c r="AY142">
        <v>1</v>
      </c>
      <c r="AZ142" s="31">
        <v>0</v>
      </c>
      <c r="BA142" s="31">
        <v>0</v>
      </c>
      <c r="BB142" s="31">
        <v>0</v>
      </c>
      <c r="BC142" s="31">
        <v>0</v>
      </c>
      <c r="BD142" s="31">
        <v>0</v>
      </c>
    </row>
    <row r="143" spans="1:56">
      <c r="A143" t="s">
        <v>113</v>
      </c>
      <c r="B143" t="s">
        <v>367</v>
      </c>
      <c r="C143" t="s">
        <v>181</v>
      </c>
      <c r="D143" t="s">
        <v>64</v>
      </c>
      <c r="E143" t="s">
        <v>182</v>
      </c>
      <c r="F143" t="s">
        <v>367</v>
      </c>
      <c r="G143" t="s">
        <v>183</v>
      </c>
      <c r="H143" t="s">
        <v>64</v>
      </c>
      <c r="I143" t="s">
        <v>638</v>
      </c>
      <c r="J143" t="s">
        <v>63</v>
      </c>
      <c r="K143" t="s">
        <v>114</v>
      </c>
      <c r="L143" t="s">
        <v>63</v>
      </c>
      <c r="M143" t="s">
        <v>64</v>
      </c>
      <c r="N143" t="s">
        <v>246</v>
      </c>
      <c r="O143" t="s">
        <v>250</v>
      </c>
      <c r="P143" t="s">
        <v>368</v>
      </c>
      <c r="Q143" t="s">
        <v>688</v>
      </c>
      <c r="R143"/>
      <c r="S143" t="s">
        <v>687</v>
      </c>
      <c r="T143" s="38">
        <v>39605</v>
      </c>
      <c r="U143" s="38">
        <v>39605</v>
      </c>
      <c r="V143" s="38">
        <v>1</v>
      </c>
      <c r="W143" t="s">
        <v>688</v>
      </c>
      <c r="X143" t="s">
        <v>368</v>
      </c>
      <c r="Y143" t="s">
        <v>638</v>
      </c>
      <c r="Z143" t="s">
        <v>93</v>
      </c>
      <c r="AA143" t="s">
        <v>369</v>
      </c>
      <c r="AB143" t="s">
        <v>370</v>
      </c>
      <c r="AC143" t="s">
        <v>368</v>
      </c>
      <c r="AD143" t="s">
        <v>371</v>
      </c>
      <c r="AE143" t="s">
        <v>372</v>
      </c>
      <c r="AF143" t="s">
        <v>184</v>
      </c>
      <c r="AG143"/>
      <c r="AH143" t="s">
        <v>373</v>
      </c>
      <c r="AI143" t="s">
        <v>374</v>
      </c>
      <c r="AJ143" t="s">
        <v>375</v>
      </c>
      <c r="AK143" t="s">
        <v>189</v>
      </c>
      <c r="AL143" t="s">
        <v>190</v>
      </c>
      <c r="AM143"/>
      <c r="AN143" t="s">
        <v>91</v>
      </c>
      <c r="AO143" t="s">
        <v>387</v>
      </c>
      <c r="AP143" t="s">
        <v>187</v>
      </c>
      <c r="AQ143" t="s">
        <v>188</v>
      </c>
      <c r="AR143" t="s">
        <v>903</v>
      </c>
      <c r="AS143" t="s">
        <v>933</v>
      </c>
      <c r="AT143" t="s">
        <v>388</v>
      </c>
      <c r="AU143" t="s">
        <v>933</v>
      </c>
      <c r="AV143">
        <v>61</v>
      </c>
      <c r="AW143">
        <v>-3</v>
      </c>
      <c r="AX143" s="31">
        <v>-24.68</v>
      </c>
      <c r="AY143">
        <v>58</v>
      </c>
      <c r="AZ143" s="31">
        <v>49.03</v>
      </c>
      <c r="BA143" s="31">
        <v>548.94000000000005</v>
      </c>
      <c r="BB143" s="31">
        <v>475.23</v>
      </c>
      <c r="BC143" s="31">
        <v>499.91</v>
      </c>
      <c r="BD143" s="31">
        <v>0</v>
      </c>
    </row>
    <row r="144" spans="1:56" hidden="1">
      <c r="A144" t="s">
        <v>113</v>
      </c>
      <c r="B144" t="s">
        <v>367</v>
      </c>
      <c r="C144" t="s">
        <v>181</v>
      </c>
      <c r="D144" t="s">
        <v>64</v>
      </c>
      <c r="E144" t="s">
        <v>182</v>
      </c>
      <c r="F144" t="s">
        <v>367</v>
      </c>
      <c r="G144" t="s">
        <v>183</v>
      </c>
      <c r="H144" t="s">
        <v>64</v>
      </c>
      <c r="I144" t="s">
        <v>638</v>
      </c>
      <c r="J144" t="s">
        <v>63</v>
      </c>
      <c r="K144" t="s">
        <v>114</v>
      </c>
      <c r="L144" t="s">
        <v>63</v>
      </c>
      <c r="M144" t="s">
        <v>64</v>
      </c>
      <c r="N144" t="s">
        <v>246</v>
      </c>
      <c r="O144" t="s">
        <v>857</v>
      </c>
      <c r="P144" t="s">
        <v>368</v>
      </c>
      <c r="Q144" t="s">
        <v>1064</v>
      </c>
      <c r="R144"/>
      <c r="S144" t="s">
        <v>1065</v>
      </c>
      <c r="T144" s="38">
        <v>40886</v>
      </c>
      <c r="U144" s="38">
        <v>40886</v>
      </c>
      <c r="V144" s="38">
        <v>1</v>
      </c>
      <c r="W144" t="s">
        <v>1064</v>
      </c>
      <c r="X144" t="s">
        <v>368</v>
      </c>
      <c r="Y144" t="s">
        <v>638</v>
      </c>
      <c r="Z144" t="s">
        <v>93</v>
      </c>
      <c r="AA144" t="s">
        <v>369</v>
      </c>
      <c r="AB144" t="s">
        <v>370</v>
      </c>
      <c r="AC144" t="s">
        <v>368</v>
      </c>
      <c r="AD144" t="s">
        <v>371</v>
      </c>
      <c r="AE144" t="s">
        <v>372</v>
      </c>
      <c r="AF144" t="s">
        <v>184</v>
      </c>
      <c r="AG144"/>
      <c r="AH144" t="s">
        <v>373</v>
      </c>
      <c r="AI144" t="s">
        <v>374</v>
      </c>
      <c r="AJ144" t="s">
        <v>375</v>
      </c>
      <c r="AK144" t="s">
        <v>399</v>
      </c>
      <c r="AL144" t="s">
        <v>858</v>
      </c>
      <c r="AM144"/>
      <c r="AN144" t="s">
        <v>91</v>
      </c>
      <c r="AO144" t="s">
        <v>538</v>
      </c>
      <c r="AP144" t="s">
        <v>187</v>
      </c>
      <c r="AQ144" t="s">
        <v>448</v>
      </c>
      <c r="AR144" t="s">
        <v>901</v>
      </c>
      <c r="AS144" t="s">
        <v>1066</v>
      </c>
      <c r="AT144" t="s">
        <v>539</v>
      </c>
      <c r="AU144" t="s">
        <v>1066</v>
      </c>
      <c r="AV144">
        <v>1</v>
      </c>
      <c r="AW144">
        <v>0</v>
      </c>
      <c r="AX144" s="31">
        <v>0</v>
      </c>
      <c r="AY144">
        <v>1</v>
      </c>
      <c r="AZ144" s="31">
        <v>0</v>
      </c>
      <c r="BA144" s="31">
        <v>4.6500000000000004</v>
      </c>
      <c r="BB144" s="31">
        <v>4.6500000000000004</v>
      </c>
      <c r="BC144" s="31">
        <v>4.6500000000000004</v>
      </c>
      <c r="BD144" s="31">
        <v>0</v>
      </c>
    </row>
    <row r="145" spans="1:56" hidden="1">
      <c r="A145" t="s">
        <v>113</v>
      </c>
      <c r="B145" t="s">
        <v>367</v>
      </c>
      <c r="C145" t="s">
        <v>181</v>
      </c>
      <c r="D145" t="s">
        <v>64</v>
      </c>
      <c r="E145" t="s">
        <v>182</v>
      </c>
      <c r="F145" t="s">
        <v>367</v>
      </c>
      <c r="G145" t="s">
        <v>183</v>
      </c>
      <c r="H145" t="s">
        <v>64</v>
      </c>
      <c r="I145" t="s">
        <v>638</v>
      </c>
      <c r="J145" t="s">
        <v>63</v>
      </c>
      <c r="K145" t="s">
        <v>114</v>
      </c>
      <c r="L145" t="s">
        <v>63</v>
      </c>
      <c r="M145" t="s">
        <v>64</v>
      </c>
      <c r="N145" t="s">
        <v>246</v>
      </c>
      <c r="O145" t="s">
        <v>251</v>
      </c>
      <c r="P145" t="s">
        <v>368</v>
      </c>
      <c r="Q145" t="s">
        <v>1067</v>
      </c>
      <c r="R145"/>
      <c r="S145" t="s">
        <v>1068</v>
      </c>
      <c r="T145" s="38">
        <v>39689</v>
      </c>
      <c r="U145" s="38">
        <v>39689</v>
      </c>
      <c r="V145" s="38">
        <v>1</v>
      </c>
      <c r="W145" t="s">
        <v>1067</v>
      </c>
      <c r="X145" t="s">
        <v>368</v>
      </c>
      <c r="Y145" t="s">
        <v>626</v>
      </c>
      <c r="Z145" t="s">
        <v>93</v>
      </c>
      <c r="AA145" t="s">
        <v>369</v>
      </c>
      <c r="AB145" t="s">
        <v>370</v>
      </c>
      <c r="AC145" t="s">
        <v>368</v>
      </c>
      <c r="AD145" t="s">
        <v>371</v>
      </c>
      <c r="AE145" t="s">
        <v>372</v>
      </c>
      <c r="AF145" t="s">
        <v>184</v>
      </c>
      <c r="AG145"/>
      <c r="AH145" t="s">
        <v>373</v>
      </c>
      <c r="AI145" t="s">
        <v>374</v>
      </c>
      <c r="AJ145" t="s">
        <v>375</v>
      </c>
      <c r="AK145" t="s">
        <v>185</v>
      </c>
      <c r="AL145" t="s">
        <v>186</v>
      </c>
      <c r="AM145"/>
      <c r="AN145" t="s">
        <v>91</v>
      </c>
      <c r="AO145" t="s">
        <v>390</v>
      </c>
      <c r="AP145" t="s">
        <v>187</v>
      </c>
      <c r="AQ145" t="s">
        <v>188</v>
      </c>
      <c r="AR145" t="s">
        <v>1069</v>
      </c>
      <c r="AS145" t="s">
        <v>942</v>
      </c>
      <c r="AT145" t="s">
        <v>390</v>
      </c>
      <c r="AU145" t="s">
        <v>942</v>
      </c>
      <c r="AV145">
        <v>170</v>
      </c>
      <c r="AW145">
        <v>0</v>
      </c>
      <c r="AX145" s="31">
        <v>0</v>
      </c>
      <c r="AY145">
        <v>170</v>
      </c>
      <c r="AZ145" s="31">
        <v>94.25</v>
      </c>
      <c r="BA145" s="31">
        <v>2197.13</v>
      </c>
      <c r="BB145" s="31">
        <v>2102.88</v>
      </c>
      <c r="BC145" s="31">
        <v>2102.88</v>
      </c>
      <c r="BD145" s="31">
        <v>0</v>
      </c>
    </row>
    <row r="146" spans="1:56">
      <c r="A146" t="s">
        <v>113</v>
      </c>
      <c r="B146" t="s">
        <v>367</v>
      </c>
      <c r="C146" t="s">
        <v>181</v>
      </c>
      <c r="D146" t="s">
        <v>64</v>
      </c>
      <c r="E146" t="s">
        <v>182</v>
      </c>
      <c r="F146" t="s">
        <v>367</v>
      </c>
      <c r="G146" t="s">
        <v>183</v>
      </c>
      <c r="H146" t="s">
        <v>64</v>
      </c>
      <c r="I146" t="s">
        <v>638</v>
      </c>
      <c r="J146" t="s">
        <v>63</v>
      </c>
      <c r="K146" t="s">
        <v>114</v>
      </c>
      <c r="L146" t="s">
        <v>63</v>
      </c>
      <c r="M146" t="s">
        <v>64</v>
      </c>
      <c r="N146" t="s">
        <v>246</v>
      </c>
      <c r="O146" t="s">
        <v>251</v>
      </c>
      <c r="P146" t="s">
        <v>368</v>
      </c>
      <c r="Q146" t="s">
        <v>740</v>
      </c>
      <c r="R146"/>
      <c r="S146" t="s">
        <v>739</v>
      </c>
      <c r="T146" s="38">
        <v>37869</v>
      </c>
      <c r="U146" s="38">
        <v>37869</v>
      </c>
      <c r="V146" s="38">
        <v>1</v>
      </c>
      <c r="W146" t="s">
        <v>740</v>
      </c>
      <c r="X146" t="s">
        <v>368</v>
      </c>
      <c r="Y146" t="s">
        <v>638</v>
      </c>
      <c r="Z146" t="s">
        <v>93</v>
      </c>
      <c r="AA146" t="s">
        <v>369</v>
      </c>
      <c r="AB146" t="s">
        <v>370</v>
      </c>
      <c r="AC146" t="s">
        <v>368</v>
      </c>
      <c r="AD146" t="s">
        <v>371</v>
      </c>
      <c r="AE146" t="s">
        <v>372</v>
      </c>
      <c r="AF146" t="s">
        <v>184</v>
      </c>
      <c r="AG146"/>
      <c r="AH146" t="s">
        <v>373</v>
      </c>
      <c r="AI146" t="s">
        <v>374</v>
      </c>
      <c r="AJ146" t="s">
        <v>375</v>
      </c>
      <c r="AK146" t="s">
        <v>189</v>
      </c>
      <c r="AL146" t="s">
        <v>190</v>
      </c>
      <c r="AM146"/>
      <c r="AN146" t="s">
        <v>91</v>
      </c>
      <c r="AO146" t="s">
        <v>382</v>
      </c>
      <c r="AP146" t="s">
        <v>187</v>
      </c>
      <c r="AQ146" t="s">
        <v>188</v>
      </c>
      <c r="AR146" t="s">
        <v>903</v>
      </c>
      <c r="AS146" t="s">
        <v>910</v>
      </c>
      <c r="AT146" t="s">
        <v>383</v>
      </c>
      <c r="AU146" t="s">
        <v>910</v>
      </c>
      <c r="AV146">
        <v>85</v>
      </c>
      <c r="AW146">
        <v>-6</v>
      </c>
      <c r="AX146" s="31">
        <v>-45.76</v>
      </c>
      <c r="AY146">
        <v>79</v>
      </c>
      <c r="AZ146" s="31">
        <v>46</v>
      </c>
      <c r="BA146" s="31">
        <v>674.02</v>
      </c>
      <c r="BB146" s="31">
        <v>582.26</v>
      </c>
      <c r="BC146" s="31">
        <v>628.02</v>
      </c>
      <c r="BD146" s="31">
        <v>0</v>
      </c>
    </row>
    <row r="147" spans="1:56">
      <c r="A147" t="s">
        <v>113</v>
      </c>
      <c r="B147" t="s">
        <v>367</v>
      </c>
      <c r="C147" t="s">
        <v>181</v>
      </c>
      <c r="D147" t="s">
        <v>64</v>
      </c>
      <c r="E147" t="s">
        <v>182</v>
      </c>
      <c r="F147" t="s">
        <v>367</v>
      </c>
      <c r="G147" t="s">
        <v>183</v>
      </c>
      <c r="H147" t="s">
        <v>64</v>
      </c>
      <c r="I147" t="s">
        <v>638</v>
      </c>
      <c r="J147" t="s">
        <v>63</v>
      </c>
      <c r="K147" t="s">
        <v>114</v>
      </c>
      <c r="L147" t="s">
        <v>63</v>
      </c>
      <c r="M147" t="s">
        <v>64</v>
      </c>
      <c r="N147" t="s">
        <v>246</v>
      </c>
      <c r="O147" t="s">
        <v>252</v>
      </c>
      <c r="P147" t="s">
        <v>368</v>
      </c>
      <c r="Q147" t="s">
        <v>821</v>
      </c>
      <c r="R147"/>
      <c r="S147" t="s">
        <v>820</v>
      </c>
      <c r="T147" s="38">
        <v>38982</v>
      </c>
      <c r="U147" s="38">
        <v>38982</v>
      </c>
      <c r="V147" s="38">
        <v>1</v>
      </c>
      <c r="W147" t="s">
        <v>821</v>
      </c>
      <c r="X147" t="s">
        <v>368</v>
      </c>
      <c r="Y147" t="s">
        <v>638</v>
      </c>
      <c r="Z147" t="s">
        <v>93</v>
      </c>
      <c r="AA147" t="s">
        <v>369</v>
      </c>
      <c r="AB147" t="s">
        <v>370</v>
      </c>
      <c r="AC147" t="s">
        <v>368</v>
      </c>
      <c r="AD147" t="s">
        <v>371</v>
      </c>
      <c r="AE147" t="s">
        <v>372</v>
      </c>
      <c r="AF147" t="s">
        <v>184</v>
      </c>
      <c r="AG147"/>
      <c r="AH147" t="s">
        <v>373</v>
      </c>
      <c r="AI147" t="s">
        <v>374</v>
      </c>
      <c r="AJ147" t="s">
        <v>375</v>
      </c>
      <c r="AK147" t="s">
        <v>189</v>
      </c>
      <c r="AL147" t="s">
        <v>190</v>
      </c>
      <c r="AM147"/>
      <c r="AN147" t="s">
        <v>94</v>
      </c>
      <c r="AO147" t="s">
        <v>397</v>
      </c>
      <c r="AP147" t="s">
        <v>187</v>
      </c>
      <c r="AQ147" t="s">
        <v>188</v>
      </c>
      <c r="AR147" t="s">
        <v>903</v>
      </c>
      <c r="AS147" t="s">
        <v>978</v>
      </c>
      <c r="AT147" t="s">
        <v>398</v>
      </c>
      <c r="AU147" t="s">
        <v>978</v>
      </c>
      <c r="AV147">
        <v>25</v>
      </c>
      <c r="AW147">
        <v>-2</v>
      </c>
      <c r="AX147" s="31">
        <v>-24.6</v>
      </c>
      <c r="AY147">
        <v>23</v>
      </c>
      <c r="AZ147" s="31">
        <v>26.2</v>
      </c>
      <c r="BA147" s="31">
        <v>310.67</v>
      </c>
      <c r="BB147" s="31">
        <v>259.87</v>
      </c>
      <c r="BC147" s="31">
        <v>284.47000000000003</v>
      </c>
      <c r="BD147" s="31">
        <v>0</v>
      </c>
    </row>
    <row r="148" spans="1:56">
      <c r="A148" t="s">
        <v>113</v>
      </c>
      <c r="B148" t="s">
        <v>367</v>
      </c>
      <c r="C148" t="s">
        <v>181</v>
      </c>
      <c r="D148" t="s">
        <v>64</v>
      </c>
      <c r="E148" t="s">
        <v>182</v>
      </c>
      <c r="F148" t="s">
        <v>367</v>
      </c>
      <c r="G148" t="s">
        <v>183</v>
      </c>
      <c r="H148" t="s">
        <v>64</v>
      </c>
      <c r="I148" t="s">
        <v>638</v>
      </c>
      <c r="J148" t="s">
        <v>63</v>
      </c>
      <c r="K148" t="s">
        <v>114</v>
      </c>
      <c r="L148" t="s">
        <v>63</v>
      </c>
      <c r="M148" t="s">
        <v>64</v>
      </c>
      <c r="N148" t="s">
        <v>246</v>
      </c>
      <c r="O148" t="s">
        <v>253</v>
      </c>
      <c r="P148" t="s">
        <v>368</v>
      </c>
      <c r="Q148" t="s">
        <v>1070</v>
      </c>
      <c r="R148"/>
      <c r="S148" t="s">
        <v>1071</v>
      </c>
      <c r="T148" s="38">
        <v>39017</v>
      </c>
      <c r="U148" s="38">
        <v>39017</v>
      </c>
      <c r="V148" s="38">
        <v>1</v>
      </c>
      <c r="W148" t="s">
        <v>1070</v>
      </c>
      <c r="X148" t="s">
        <v>368</v>
      </c>
      <c r="Y148" t="s">
        <v>638</v>
      </c>
      <c r="Z148" t="s">
        <v>93</v>
      </c>
      <c r="AA148" t="s">
        <v>369</v>
      </c>
      <c r="AB148" t="s">
        <v>370</v>
      </c>
      <c r="AC148" t="s">
        <v>368</v>
      </c>
      <c r="AD148" t="s">
        <v>371</v>
      </c>
      <c r="AE148" t="s">
        <v>372</v>
      </c>
      <c r="AF148" t="s">
        <v>184</v>
      </c>
      <c r="AG148"/>
      <c r="AH148" t="s">
        <v>373</v>
      </c>
      <c r="AI148" t="s">
        <v>374</v>
      </c>
      <c r="AJ148" t="s">
        <v>375</v>
      </c>
      <c r="AK148" t="s">
        <v>204</v>
      </c>
      <c r="AL148" t="s">
        <v>205</v>
      </c>
      <c r="AM148"/>
      <c r="AN148" t="s">
        <v>91</v>
      </c>
      <c r="AO148" t="s">
        <v>415</v>
      </c>
      <c r="AP148" t="s">
        <v>187</v>
      </c>
      <c r="AQ148" t="s">
        <v>188</v>
      </c>
      <c r="AR148" t="s">
        <v>903</v>
      </c>
      <c r="AS148" t="s">
        <v>952</v>
      </c>
      <c r="AT148" t="s">
        <v>416</v>
      </c>
      <c r="AU148" t="s">
        <v>952</v>
      </c>
      <c r="AV148">
        <v>69</v>
      </c>
      <c r="AW148">
        <v>0</v>
      </c>
      <c r="AX148" s="31">
        <v>0</v>
      </c>
      <c r="AY148">
        <v>69</v>
      </c>
      <c r="AZ148" s="31">
        <v>65.709999999999994</v>
      </c>
      <c r="BA148" s="31">
        <v>743.81</v>
      </c>
      <c r="BB148" s="31">
        <v>678.1</v>
      </c>
      <c r="BC148" s="31">
        <v>678.1</v>
      </c>
      <c r="BD148" s="31">
        <v>0</v>
      </c>
    </row>
    <row r="149" spans="1:56" hidden="1">
      <c r="A149" t="s">
        <v>113</v>
      </c>
      <c r="B149" t="s">
        <v>367</v>
      </c>
      <c r="C149" t="s">
        <v>181</v>
      </c>
      <c r="D149" t="s">
        <v>64</v>
      </c>
      <c r="E149" t="s">
        <v>182</v>
      </c>
      <c r="F149" t="s">
        <v>367</v>
      </c>
      <c r="G149" t="s">
        <v>183</v>
      </c>
      <c r="H149" t="s">
        <v>64</v>
      </c>
      <c r="I149" t="s">
        <v>638</v>
      </c>
      <c r="J149" t="s">
        <v>63</v>
      </c>
      <c r="K149" t="s">
        <v>114</v>
      </c>
      <c r="L149" t="s">
        <v>63</v>
      </c>
      <c r="M149" t="s">
        <v>64</v>
      </c>
      <c r="N149" t="s">
        <v>246</v>
      </c>
      <c r="O149" t="s">
        <v>150</v>
      </c>
      <c r="P149" t="s">
        <v>368</v>
      </c>
      <c r="Q149" t="s">
        <v>1072</v>
      </c>
      <c r="R149"/>
      <c r="S149" t="s">
        <v>1073</v>
      </c>
      <c r="T149" s="38">
        <v>39689</v>
      </c>
      <c r="U149" s="38">
        <v>39689</v>
      </c>
      <c r="V149" s="38">
        <v>1</v>
      </c>
      <c r="W149" t="s">
        <v>1072</v>
      </c>
      <c r="X149" t="s">
        <v>368</v>
      </c>
      <c r="Y149" t="s">
        <v>626</v>
      </c>
      <c r="Z149" t="s">
        <v>93</v>
      </c>
      <c r="AA149" t="s">
        <v>369</v>
      </c>
      <c r="AB149" t="s">
        <v>370</v>
      </c>
      <c r="AC149" t="s">
        <v>368</v>
      </c>
      <c r="AD149" t="s">
        <v>371</v>
      </c>
      <c r="AE149" t="s">
        <v>372</v>
      </c>
      <c r="AF149" t="s">
        <v>184</v>
      </c>
      <c r="AG149"/>
      <c r="AH149" t="s">
        <v>373</v>
      </c>
      <c r="AI149" t="s">
        <v>374</v>
      </c>
      <c r="AJ149" t="s">
        <v>375</v>
      </c>
      <c r="AK149" t="s">
        <v>185</v>
      </c>
      <c r="AL149" t="s">
        <v>186</v>
      </c>
      <c r="AM149"/>
      <c r="AN149" t="s">
        <v>91</v>
      </c>
      <c r="AO149" t="s">
        <v>390</v>
      </c>
      <c r="AP149" t="s">
        <v>187</v>
      </c>
      <c r="AQ149" t="s">
        <v>188</v>
      </c>
      <c r="AR149" t="s">
        <v>1074</v>
      </c>
      <c r="AS149" t="s">
        <v>942</v>
      </c>
      <c r="AT149" t="s">
        <v>390</v>
      </c>
      <c r="AU149" t="s">
        <v>942</v>
      </c>
      <c r="AV149">
        <v>318</v>
      </c>
      <c r="AW149">
        <v>0</v>
      </c>
      <c r="AX149" s="31">
        <v>0</v>
      </c>
      <c r="AY149">
        <v>318</v>
      </c>
      <c r="AZ149" s="31">
        <v>85.8</v>
      </c>
      <c r="BA149" s="31">
        <v>4071.21</v>
      </c>
      <c r="BB149" s="31">
        <v>3985.41</v>
      </c>
      <c r="BC149" s="31">
        <v>3985.41</v>
      </c>
      <c r="BD149" s="31">
        <v>0</v>
      </c>
    </row>
    <row r="150" spans="1:56">
      <c r="A150" t="s">
        <v>113</v>
      </c>
      <c r="B150" t="s">
        <v>367</v>
      </c>
      <c r="C150" t="s">
        <v>181</v>
      </c>
      <c r="D150" t="s">
        <v>64</v>
      </c>
      <c r="E150" t="s">
        <v>182</v>
      </c>
      <c r="F150" t="s">
        <v>367</v>
      </c>
      <c r="G150" t="s">
        <v>183</v>
      </c>
      <c r="H150" t="s">
        <v>64</v>
      </c>
      <c r="I150" t="s">
        <v>638</v>
      </c>
      <c r="J150" t="s">
        <v>63</v>
      </c>
      <c r="K150" t="s">
        <v>114</v>
      </c>
      <c r="L150" t="s">
        <v>63</v>
      </c>
      <c r="M150" t="s">
        <v>64</v>
      </c>
      <c r="N150" t="s">
        <v>246</v>
      </c>
      <c r="O150" t="s">
        <v>150</v>
      </c>
      <c r="P150" t="s">
        <v>368</v>
      </c>
      <c r="Q150" t="s">
        <v>736</v>
      </c>
      <c r="R150"/>
      <c r="S150" t="s">
        <v>735</v>
      </c>
      <c r="T150" s="38">
        <v>38626</v>
      </c>
      <c r="U150" s="38">
        <v>38626</v>
      </c>
      <c r="V150" s="38">
        <v>1</v>
      </c>
      <c r="W150" t="s">
        <v>736</v>
      </c>
      <c r="X150" t="s">
        <v>368</v>
      </c>
      <c r="Y150" t="s">
        <v>638</v>
      </c>
      <c r="Z150" t="s">
        <v>93</v>
      </c>
      <c r="AA150" t="s">
        <v>369</v>
      </c>
      <c r="AB150" t="s">
        <v>370</v>
      </c>
      <c r="AC150" t="s">
        <v>368</v>
      </c>
      <c r="AD150" t="s">
        <v>371</v>
      </c>
      <c r="AE150" t="s">
        <v>372</v>
      </c>
      <c r="AF150" t="s">
        <v>184</v>
      </c>
      <c r="AG150"/>
      <c r="AH150" t="s">
        <v>373</v>
      </c>
      <c r="AI150" t="s">
        <v>374</v>
      </c>
      <c r="AJ150" t="s">
        <v>375</v>
      </c>
      <c r="AK150" t="s">
        <v>189</v>
      </c>
      <c r="AL150" t="s">
        <v>190</v>
      </c>
      <c r="AM150"/>
      <c r="AN150" t="s">
        <v>91</v>
      </c>
      <c r="AO150" t="s">
        <v>382</v>
      </c>
      <c r="AP150" t="s">
        <v>187</v>
      </c>
      <c r="AQ150" t="s">
        <v>188</v>
      </c>
      <c r="AR150" t="s">
        <v>903</v>
      </c>
      <c r="AS150" t="s">
        <v>910</v>
      </c>
      <c r="AT150" t="s">
        <v>383</v>
      </c>
      <c r="AU150" t="s">
        <v>910</v>
      </c>
      <c r="AV150">
        <v>91</v>
      </c>
      <c r="AW150">
        <v>-2</v>
      </c>
      <c r="AX150" s="31">
        <v>-15.14</v>
      </c>
      <c r="AY150">
        <v>89</v>
      </c>
      <c r="AZ150" s="31">
        <v>67.16</v>
      </c>
      <c r="BA150" s="31">
        <v>724.34</v>
      </c>
      <c r="BB150" s="31">
        <v>642.04</v>
      </c>
      <c r="BC150" s="31">
        <v>657.18</v>
      </c>
      <c r="BD150" s="31">
        <v>0</v>
      </c>
    </row>
    <row r="151" spans="1:56">
      <c r="A151" t="s">
        <v>113</v>
      </c>
      <c r="B151" t="s">
        <v>367</v>
      </c>
      <c r="C151" t="s">
        <v>181</v>
      </c>
      <c r="D151" t="s">
        <v>64</v>
      </c>
      <c r="E151" t="s">
        <v>182</v>
      </c>
      <c r="F151" t="s">
        <v>367</v>
      </c>
      <c r="G151" t="s">
        <v>183</v>
      </c>
      <c r="H151" t="s">
        <v>64</v>
      </c>
      <c r="I151" t="s">
        <v>638</v>
      </c>
      <c r="J151" t="s">
        <v>63</v>
      </c>
      <c r="K151" t="s">
        <v>114</v>
      </c>
      <c r="L151" t="s">
        <v>63</v>
      </c>
      <c r="M151" t="s">
        <v>64</v>
      </c>
      <c r="N151" t="s">
        <v>254</v>
      </c>
      <c r="O151" t="s">
        <v>255</v>
      </c>
      <c r="P151" t="s">
        <v>368</v>
      </c>
      <c r="Q151" t="s">
        <v>877</v>
      </c>
      <c r="R151"/>
      <c r="S151" t="s">
        <v>876</v>
      </c>
      <c r="T151" s="38">
        <v>38597</v>
      </c>
      <c r="U151" s="38">
        <v>38597</v>
      </c>
      <c r="V151" s="38">
        <v>1</v>
      </c>
      <c r="W151" t="s">
        <v>877</v>
      </c>
      <c r="X151" t="s">
        <v>368</v>
      </c>
      <c r="Y151" t="s">
        <v>638</v>
      </c>
      <c r="Z151" t="s">
        <v>93</v>
      </c>
      <c r="AA151" t="s">
        <v>369</v>
      </c>
      <c r="AB151" t="s">
        <v>370</v>
      </c>
      <c r="AC151" t="s">
        <v>368</v>
      </c>
      <c r="AD151" t="s">
        <v>371</v>
      </c>
      <c r="AE151" t="s">
        <v>372</v>
      </c>
      <c r="AF151" t="s">
        <v>184</v>
      </c>
      <c r="AG151"/>
      <c r="AH151" t="s">
        <v>373</v>
      </c>
      <c r="AI151" t="s">
        <v>374</v>
      </c>
      <c r="AJ151" t="s">
        <v>375</v>
      </c>
      <c r="AK151" t="s">
        <v>189</v>
      </c>
      <c r="AL151" t="s">
        <v>190</v>
      </c>
      <c r="AM151"/>
      <c r="AN151" t="s">
        <v>91</v>
      </c>
      <c r="AO151" t="s">
        <v>378</v>
      </c>
      <c r="AP151" t="s">
        <v>187</v>
      </c>
      <c r="AQ151" t="s">
        <v>191</v>
      </c>
      <c r="AR151" t="s">
        <v>903</v>
      </c>
      <c r="AS151" t="s">
        <v>904</v>
      </c>
      <c r="AT151" t="s">
        <v>379</v>
      </c>
      <c r="AU151" t="s">
        <v>904</v>
      </c>
      <c r="AV151">
        <v>50</v>
      </c>
      <c r="AW151">
        <v>-1</v>
      </c>
      <c r="AX151" s="31">
        <v>-7.13</v>
      </c>
      <c r="AY151">
        <v>49</v>
      </c>
      <c r="AZ151" s="31">
        <v>49.27</v>
      </c>
      <c r="BA151" s="31">
        <v>374.95</v>
      </c>
      <c r="BB151" s="31">
        <v>318.55</v>
      </c>
      <c r="BC151" s="31">
        <v>325.68</v>
      </c>
      <c r="BD151" s="31">
        <v>0</v>
      </c>
    </row>
    <row r="152" spans="1:56">
      <c r="A152" t="s">
        <v>113</v>
      </c>
      <c r="B152" t="s">
        <v>367</v>
      </c>
      <c r="C152" t="s">
        <v>181</v>
      </c>
      <c r="D152" t="s">
        <v>64</v>
      </c>
      <c r="E152" t="s">
        <v>182</v>
      </c>
      <c r="F152" t="s">
        <v>367</v>
      </c>
      <c r="G152" t="s">
        <v>183</v>
      </c>
      <c r="H152" t="s">
        <v>64</v>
      </c>
      <c r="I152" t="s">
        <v>638</v>
      </c>
      <c r="J152" t="s">
        <v>63</v>
      </c>
      <c r="K152" t="s">
        <v>114</v>
      </c>
      <c r="L152" t="s">
        <v>63</v>
      </c>
      <c r="M152" t="s">
        <v>64</v>
      </c>
      <c r="N152" t="s">
        <v>254</v>
      </c>
      <c r="O152" t="s">
        <v>564</v>
      </c>
      <c r="P152" t="s">
        <v>368</v>
      </c>
      <c r="Q152" t="s">
        <v>882</v>
      </c>
      <c r="R152"/>
      <c r="S152" t="s">
        <v>881</v>
      </c>
      <c r="T152" s="38">
        <v>37869</v>
      </c>
      <c r="U152" s="38">
        <v>37869</v>
      </c>
      <c r="V152" s="38">
        <v>1</v>
      </c>
      <c r="W152" t="s">
        <v>882</v>
      </c>
      <c r="X152" t="s">
        <v>368</v>
      </c>
      <c r="Y152" t="s">
        <v>638</v>
      </c>
      <c r="Z152" t="s">
        <v>93</v>
      </c>
      <c r="AA152" t="s">
        <v>369</v>
      </c>
      <c r="AB152" t="s">
        <v>370</v>
      </c>
      <c r="AC152" t="s">
        <v>368</v>
      </c>
      <c r="AD152" t="s">
        <v>371</v>
      </c>
      <c r="AE152" t="s">
        <v>372</v>
      </c>
      <c r="AF152" t="s">
        <v>184</v>
      </c>
      <c r="AG152"/>
      <c r="AH152" t="s">
        <v>373</v>
      </c>
      <c r="AI152" t="s">
        <v>374</v>
      </c>
      <c r="AJ152" t="s">
        <v>375</v>
      </c>
      <c r="AK152" t="s">
        <v>189</v>
      </c>
      <c r="AL152" t="s">
        <v>190</v>
      </c>
      <c r="AM152"/>
      <c r="AN152" t="s">
        <v>91</v>
      </c>
      <c r="AO152" t="s">
        <v>378</v>
      </c>
      <c r="AP152" t="s">
        <v>187</v>
      </c>
      <c r="AQ152" t="s">
        <v>191</v>
      </c>
      <c r="AR152" t="s">
        <v>903</v>
      </c>
      <c r="AS152" t="s">
        <v>904</v>
      </c>
      <c r="AT152" t="s">
        <v>379</v>
      </c>
      <c r="AU152" t="s">
        <v>904</v>
      </c>
      <c r="AV152">
        <v>6</v>
      </c>
      <c r="AW152">
        <v>-1</v>
      </c>
      <c r="AX152" s="31">
        <v>-7.14</v>
      </c>
      <c r="AY152">
        <v>5</v>
      </c>
      <c r="AZ152" s="31">
        <v>3.44</v>
      </c>
      <c r="BA152" s="31">
        <v>44</v>
      </c>
      <c r="BB152" s="31">
        <v>33.42</v>
      </c>
      <c r="BC152" s="31">
        <v>40.56</v>
      </c>
      <c r="BD152" s="31">
        <v>0</v>
      </c>
    </row>
    <row r="153" spans="1:56" hidden="1">
      <c r="A153" t="s">
        <v>113</v>
      </c>
      <c r="B153" t="s">
        <v>367</v>
      </c>
      <c r="C153" t="s">
        <v>181</v>
      </c>
      <c r="D153" t="s">
        <v>64</v>
      </c>
      <c r="E153" t="s">
        <v>182</v>
      </c>
      <c r="F153" t="s">
        <v>367</v>
      </c>
      <c r="G153" t="s">
        <v>183</v>
      </c>
      <c r="H153" t="s">
        <v>64</v>
      </c>
      <c r="I153" t="s">
        <v>638</v>
      </c>
      <c r="J153" t="s">
        <v>63</v>
      </c>
      <c r="K153" t="s">
        <v>114</v>
      </c>
      <c r="L153" t="s">
        <v>63</v>
      </c>
      <c r="M153" t="s">
        <v>64</v>
      </c>
      <c r="N153" t="s">
        <v>151</v>
      </c>
      <c r="O153" t="s">
        <v>152</v>
      </c>
      <c r="P153" t="s">
        <v>368</v>
      </c>
      <c r="Q153" t="s">
        <v>1075</v>
      </c>
      <c r="R153"/>
      <c r="S153" t="s">
        <v>1076</v>
      </c>
      <c r="T153" s="38">
        <v>41520</v>
      </c>
      <c r="U153" s="38">
        <v>41520</v>
      </c>
      <c r="V153" s="38">
        <v>1</v>
      </c>
      <c r="W153" t="s">
        <v>1075</v>
      </c>
      <c r="X153" t="s">
        <v>368</v>
      </c>
      <c r="Y153" t="s">
        <v>626</v>
      </c>
      <c r="Z153" t="s">
        <v>93</v>
      </c>
      <c r="AA153" t="s">
        <v>369</v>
      </c>
      <c r="AB153" t="s">
        <v>386</v>
      </c>
      <c r="AC153" t="s">
        <v>368</v>
      </c>
      <c r="AD153" t="s">
        <v>371</v>
      </c>
      <c r="AE153" t="s">
        <v>372</v>
      </c>
      <c r="AF153" t="s">
        <v>184</v>
      </c>
      <c r="AG153"/>
      <c r="AH153" t="s">
        <v>373</v>
      </c>
      <c r="AI153" t="s">
        <v>374</v>
      </c>
      <c r="AJ153" t="s">
        <v>375</v>
      </c>
      <c r="AK153" t="s">
        <v>185</v>
      </c>
      <c r="AL153" t="s">
        <v>186</v>
      </c>
      <c r="AM153"/>
      <c r="AN153" t="s">
        <v>94</v>
      </c>
      <c r="AO153" t="s">
        <v>389</v>
      </c>
      <c r="AP153" t="s">
        <v>193</v>
      </c>
      <c r="AQ153" t="s">
        <v>188</v>
      </c>
      <c r="AR153" t="s">
        <v>1069</v>
      </c>
      <c r="AS153" t="s">
        <v>946</v>
      </c>
      <c r="AT153" t="s">
        <v>389</v>
      </c>
      <c r="AU153" t="s">
        <v>946</v>
      </c>
      <c r="AV153">
        <v>11</v>
      </c>
      <c r="AW153">
        <v>0</v>
      </c>
      <c r="AX153" s="31">
        <v>0</v>
      </c>
      <c r="AY153">
        <v>11</v>
      </c>
      <c r="AZ153" s="31">
        <v>5.92</v>
      </c>
      <c r="BA153" s="31">
        <v>162.47</v>
      </c>
      <c r="BB153" s="31">
        <v>156.55000000000001</v>
      </c>
      <c r="BC153" s="31">
        <v>156.55000000000001</v>
      </c>
      <c r="BD153" s="31">
        <v>0</v>
      </c>
    </row>
    <row r="154" spans="1:56">
      <c r="A154" t="s">
        <v>113</v>
      </c>
      <c r="B154" t="s">
        <v>367</v>
      </c>
      <c r="C154" t="s">
        <v>181</v>
      </c>
      <c r="D154" t="s">
        <v>64</v>
      </c>
      <c r="E154" t="s">
        <v>182</v>
      </c>
      <c r="F154" t="s">
        <v>367</v>
      </c>
      <c r="G154" t="s">
        <v>183</v>
      </c>
      <c r="H154" t="s">
        <v>64</v>
      </c>
      <c r="I154" t="s">
        <v>638</v>
      </c>
      <c r="J154" t="s">
        <v>63</v>
      </c>
      <c r="K154" t="s">
        <v>114</v>
      </c>
      <c r="L154" t="s">
        <v>63</v>
      </c>
      <c r="M154" t="s">
        <v>64</v>
      </c>
      <c r="N154" t="s">
        <v>151</v>
      </c>
      <c r="O154" t="s">
        <v>152</v>
      </c>
      <c r="P154" t="s">
        <v>368</v>
      </c>
      <c r="Q154" t="s">
        <v>640</v>
      </c>
      <c r="R154"/>
      <c r="S154" t="s">
        <v>639</v>
      </c>
      <c r="T154" s="38">
        <v>41520</v>
      </c>
      <c r="U154" s="38">
        <v>41520</v>
      </c>
      <c r="V154" s="38">
        <v>1</v>
      </c>
      <c r="W154" t="s">
        <v>640</v>
      </c>
      <c r="X154" t="s">
        <v>368</v>
      </c>
      <c r="Y154" t="s">
        <v>626</v>
      </c>
      <c r="Z154" t="s">
        <v>93</v>
      </c>
      <c r="AA154" t="s">
        <v>369</v>
      </c>
      <c r="AB154" t="s">
        <v>386</v>
      </c>
      <c r="AC154" t="s">
        <v>368</v>
      </c>
      <c r="AD154" t="s">
        <v>371</v>
      </c>
      <c r="AE154" t="s">
        <v>372</v>
      </c>
      <c r="AF154" t="s">
        <v>184</v>
      </c>
      <c r="AG154"/>
      <c r="AH154" t="s">
        <v>373</v>
      </c>
      <c r="AI154" t="s">
        <v>374</v>
      </c>
      <c r="AJ154" t="s">
        <v>375</v>
      </c>
      <c r="AK154" t="s">
        <v>189</v>
      </c>
      <c r="AL154" t="s">
        <v>190</v>
      </c>
      <c r="AM154" t="s">
        <v>1077</v>
      </c>
      <c r="AN154" t="s">
        <v>91</v>
      </c>
      <c r="AO154" t="s">
        <v>387</v>
      </c>
      <c r="AP154" t="s">
        <v>193</v>
      </c>
      <c r="AQ154" t="s">
        <v>188</v>
      </c>
      <c r="AR154" t="s">
        <v>1078</v>
      </c>
      <c r="AS154" t="s">
        <v>933</v>
      </c>
      <c r="AT154" t="s">
        <v>388</v>
      </c>
      <c r="AU154" t="s">
        <v>933</v>
      </c>
      <c r="AV154">
        <v>32</v>
      </c>
      <c r="AW154">
        <v>-73</v>
      </c>
      <c r="AX154" s="31">
        <v>-611.15</v>
      </c>
      <c r="AY154">
        <v>-41</v>
      </c>
      <c r="AZ154" s="31">
        <v>31.3</v>
      </c>
      <c r="BA154" s="31">
        <v>290.07</v>
      </c>
      <c r="BB154" s="31">
        <v>-352.38</v>
      </c>
      <c r="BC154" s="31">
        <v>258.77</v>
      </c>
      <c r="BD154" s="31">
        <v>0</v>
      </c>
    </row>
    <row r="155" spans="1:56">
      <c r="A155" t="s">
        <v>113</v>
      </c>
      <c r="B155" t="s">
        <v>367</v>
      </c>
      <c r="C155" t="s">
        <v>181</v>
      </c>
      <c r="D155" t="s">
        <v>64</v>
      </c>
      <c r="E155" t="s">
        <v>182</v>
      </c>
      <c r="F155" t="s">
        <v>367</v>
      </c>
      <c r="G155" t="s">
        <v>183</v>
      </c>
      <c r="H155" t="s">
        <v>64</v>
      </c>
      <c r="I155" t="s">
        <v>638</v>
      </c>
      <c r="J155" t="s">
        <v>63</v>
      </c>
      <c r="K155" t="s">
        <v>114</v>
      </c>
      <c r="L155" t="s">
        <v>63</v>
      </c>
      <c r="M155" t="s">
        <v>64</v>
      </c>
      <c r="N155" t="s">
        <v>450</v>
      </c>
      <c r="O155" t="s">
        <v>451</v>
      </c>
      <c r="P155" t="s">
        <v>451</v>
      </c>
      <c r="Q155" t="s">
        <v>635</v>
      </c>
      <c r="R155"/>
      <c r="S155" t="s">
        <v>634</v>
      </c>
      <c r="T155" s="38">
        <v>41758</v>
      </c>
      <c r="U155" s="38">
        <v>41758</v>
      </c>
      <c r="V155" s="38">
        <v>41758</v>
      </c>
      <c r="W155" t="s">
        <v>635</v>
      </c>
      <c r="X155" t="s">
        <v>460</v>
      </c>
      <c r="Y155" t="s">
        <v>626</v>
      </c>
      <c r="Z155" t="s">
        <v>93</v>
      </c>
      <c r="AA155" t="s">
        <v>369</v>
      </c>
      <c r="AB155" t="s">
        <v>393</v>
      </c>
      <c r="AC155" t="s">
        <v>393</v>
      </c>
      <c r="AD155" t="s">
        <v>384</v>
      </c>
      <c r="AE155" t="s">
        <v>385</v>
      </c>
      <c r="AF155" t="s">
        <v>184</v>
      </c>
      <c r="AG155"/>
      <c r="AH155" t="s">
        <v>373</v>
      </c>
      <c r="AI155" t="s">
        <v>374</v>
      </c>
      <c r="AJ155" t="s">
        <v>375</v>
      </c>
      <c r="AK155" t="s">
        <v>189</v>
      </c>
      <c r="AL155" t="s">
        <v>190</v>
      </c>
      <c r="AM155" t="s">
        <v>442</v>
      </c>
      <c r="AN155" t="s">
        <v>91</v>
      </c>
      <c r="AO155" t="s">
        <v>387</v>
      </c>
      <c r="AP155" t="s">
        <v>193</v>
      </c>
      <c r="AQ155" t="s">
        <v>188</v>
      </c>
      <c r="AR155" t="s">
        <v>990</v>
      </c>
      <c r="AS155" t="s">
        <v>933</v>
      </c>
      <c r="AT155" t="s">
        <v>388</v>
      </c>
      <c r="AU155" t="s">
        <v>933</v>
      </c>
      <c r="AV155">
        <v>419</v>
      </c>
      <c r="AW155">
        <v>-17</v>
      </c>
      <c r="AX155" s="31">
        <v>-133.37</v>
      </c>
      <c r="AY155">
        <v>402</v>
      </c>
      <c r="AZ155" s="31">
        <v>428.06</v>
      </c>
      <c r="BA155" s="31">
        <v>3520.39</v>
      </c>
      <c r="BB155" s="31">
        <v>2958.96</v>
      </c>
      <c r="BC155" s="31">
        <v>3092.33</v>
      </c>
      <c r="BD155" s="31">
        <v>0</v>
      </c>
    </row>
    <row r="156" spans="1:56" hidden="1">
      <c r="A156" t="s">
        <v>113</v>
      </c>
      <c r="B156" t="s">
        <v>367</v>
      </c>
      <c r="C156" t="s">
        <v>181</v>
      </c>
      <c r="D156" t="s">
        <v>64</v>
      </c>
      <c r="E156" t="s">
        <v>182</v>
      </c>
      <c r="F156" t="s">
        <v>367</v>
      </c>
      <c r="G156" t="s">
        <v>183</v>
      </c>
      <c r="H156" t="s">
        <v>64</v>
      </c>
      <c r="I156" t="s">
        <v>638</v>
      </c>
      <c r="J156" t="s">
        <v>63</v>
      </c>
      <c r="K156" t="s">
        <v>114</v>
      </c>
      <c r="L156" t="s">
        <v>63</v>
      </c>
      <c r="M156" t="s">
        <v>64</v>
      </c>
      <c r="N156" t="s">
        <v>450</v>
      </c>
      <c r="O156" t="s">
        <v>452</v>
      </c>
      <c r="P156" t="s">
        <v>451</v>
      </c>
      <c r="Q156" t="s">
        <v>1079</v>
      </c>
      <c r="R156"/>
      <c r="S156" t="s">
        <v>1080</v>
      </c>
      <c r="T156" s="38">
        <v>41758</v>
      </c>
      <c r="U156" s="38">
        <v>41758</v>
      </c>
      <c r="V156" s="38">
        <v>41758</v>
      </c>
      <c r="W156" t="s">
        <v>1079</v>
      </c>
      <c r="X156" t="s">
        <v>460</v>
      </c>
      <c r="Y156" t="s">
        <v>626</v>
      </c>
      <c r="Z156" t="s">
        <v>93</v>
      </c>
      <c r="AA156" t="s">
        <v>369</v>
      </c>
      <c r="AB156" t="s">
        <v>393</v>
      </c>
      <c r="AC156" t="s">
        <v>393</v>
      </c>
      <c r="AD156" t="s">
        <v>384</v>
      </c>
      <c r="AE156" t="s">
        <v>385</v>
      </c>
      <c r="AF156" t="s">
        <v>184</v>
      </c>
      <c r="AG156"/>
      <c r="AH156" t="s">
        <v>373</v>
      </c>
      <c r="AI156" t="s">
        <v>374</v>
      </c>
      <c r="AJ156" t="s">
        <v>375</v>
      </c>
      <c r="AK156" t="s">
        <v>185</v>
      </c>
      <c r="AL156" t="s">
        <v>186</v>
      </c>
      <c r="AM156"/>
      <c r="AN156" t="s">
        <v>91</v>
      </c>
      <c r="AO156" t="s">
        <v>380</v>
      </c>
      <c r="AP156" t="s">
        <v>193</v>
      </c>
      <c r="AQ156" t="s">
        <v>188</v>
      </c>
      <c r="AR156" t="s">
        <v>1081</v>
      </c>
      <c r="AS156" t="s">
        <v>902</v>
      </c>
      <c r="AT156" t="s">
        <v>381</v>
      </c>
      <c r="AU156" t="s">
        <v>902</v>
      </c>
      <c r="AV156">
        <v>42</v>
      </c>
      <c r="AW156">
        <v>0</v>
      </c>
      <c r="AX156" s="31">
        <v>0</v>
      </c>
      <c r="AY156">
        <v>42</v>
      </c>
      <c r="AZ156" s="31">
        <v>9.2799999999999994</v>
      </c>
      <c r="BA156" s="31">
        <v>480.48</v>
      </c>
      <c r="BB156" s="31">
        <v>471.2</v>
      </c>
      <c r="BC156" s="31">
        <v>471.2</v>
      </c>
      <c r="BD156" s="31">
        <v>0</v>
      </c>
    </row>
    <row r="157" spans="1:56" hidden="1">
      <c r="A157" t="s">
        <v>113</v>
      </c>
      <c r="B157" t="s">
        <v>367</v>
      </c>
      <c r="C157" t="s">
        <v>181</v>
      </c>
      <c r="D157" t="s">
        <v>64</v>
      </c>
      <c r="E157" t="s">
        <v>182</v>
      </c>
      <c r="F157" t="s">
        <v>367</v>
      </c>
      <c r="G157" t="s">
        <v>183</v>
      </c>
      <c r="H157" t="s">
        <v>64</v>
      </c>
      <c r="I157" t="s">
        <v>638</v>
      </c>
      <c r="J157" t="s">
        <v>63</v>
      </c>
      <c r="K157" t="s">
        <v>114</v>
      </c>
      <c r="L157" t="s">
        <v>63</v>
      </c>
      <c r="M157" t="s">
        <v>64</v>
      </c>
      <c r="N157" t="s">
        <v>256</v>
      </c>
      <c r="O157" t="s">
        <v>153</v>
      </c>
      <c r="P157" t="s">
        <v>368</v>
      </c>
      <c r="Q157" t="s">
        <v>1082</v>
      </c>
      <c r="R157"/>
      <c r="S157" t="s">
        <v>1083</v>
      </c>
      <c r="T157" s="38">
        <v>41103</v>
      </c>
      <c r="U157" s="38">
        <v>41103</v>
      </c>
      <c r="V157" s="38">
        <v>1</v>
      </c>
      <c r="W157" t="s">
        <v>1082</v>
      </c>
      <c r="X157" t="s">
        <v>368</v>
      </c>
      <c r="Y157" t="s">
        <v>638</v>
      </c>
      <c r="Z157" t="s">
        <v>93</v>
      </c>
      <c r="AA157" t="s">
        <v>369</v>
      </c>
      <c r="AB157" t="s">
        <v>370</v>
      </c>
      <c r="AC157" t="s">
        <v>368</v>
      </c>
      <c r="AD157" t="s">
        <v>371</v>
      </c>
      <c r="AE157" t="s">
        <v>372</v>
      </c>
      <c r="AF157" t="s">
        <v>184</v>
      </c>
      <c r="AG157"/>
      <c r="AH157" t="s">
        <v>373</v>
      </c>
      <c r="AI157" t="s">
        <v>374</v>
      </c>
      <c r="AJ157" t="s">
        <v>375</v>
      </c>
      <c r="AK157" t="s">
        <v>185</v>
      </c>
      <c r="AL157" t="s">
        <v>186</v>
      </c>
      <c r="AM157"/>
      <c r="AN157" t="s">
        <v>91</v>
      </c>
      <c r="AO157" t="s">
        <v>380</v>
      </c>
      <c r="AP157" t="s">
        <v>187</v>
      </c>
      <c r="AQ157" t="s">
        <v>188</v>
      </c>
      <c r="AR157" t="s">
        <v>1084</v>
      </c>
      <c r="AS157" t="s">
        <v>902</v>
      </c>
      <c r="AT157" t="s">
        <v>381</v>
      </c>
      <c r="AU157" t="s">
        <v>902</v>
      </c>
      <c r="AV157">
        <v>70</v>
      </c>
      <c r="AW157">
        <v>0</v>
      </c>
      <c r="AX157" s="31">
        <v>0</v>
      </c>
      <c r="AY157">
        <v>70</v>
      </c>
      <c r="AZ157" s="31">
        <v>24.94</v>
      </c>
      <c r="BA157" s="31">
        <v>800.85</v>
      </c>
      <c r="BB157" s="31">
        <v>775.91</v>
      </c>
      <c r="BC157" s="31">
        <v>775.91</v>
      </c>
      <c r="BD157" s="31">
        <v>0</v>
      </c>
    </row>
    <row r="158" spans="1:56">
      <c r="A158" t="s">
        <v>113</v>
      </c>
      <c r="B158" t="s">
        <v>367</v>
      </c>
      <c r="C158" t="s">
        <v>181</v>
      </c>
      <c r="D158" t="s">
        <v>64</v>
      </c>
      <c r="E158" t="s">
        <v>182</v>
      </c>
      <c r="F158" t="s">
        <v>367</v>
      </c>
      <c r="G158" t="s">
        <v>183</v>
      </c>
      <c r="H158" t="s">
        <v>64</v>
      </c>
      <c r="I158" t="s">
        <v>638</v>
      </c>
      <c r="J158" t="s">
        <v>63</v>
      </c>
      <c r="K158" t="s">
        <v>114</v>
      </c>
      <c r="L158" t="s">
        <v>63</v>
      </c>
      <c r="M158" t="s">
        <v>64</v>
      </c>
      <c r="N158" t="s">
        <v>256</v>
      </c>
      <c r="O158" t="s">
        <v>153</v>
      </c>
      <c r="P158" t="s">
        <v>368</v>
      </c>
      <c r="Q158" t="s">
        <v>694</v>
      </c>
      <c r="R158"/>
      <c r="S158" t="s">
        <v>693</v>
      </c>
      <c r="T158" s="38">
        <v>41103</v>
      </c>
      <c r="U158" s="38">
        <v>41103</v>
      </c>
      <c r="V158" s="38">
        <v>1</v>
      </c>
      <c r="W158" t="s">
        <v>694</v>
      </c>
      <c r="X158" t="s">
        <v>368</v>
      </c>
      <c r="Y158" t="s">
        <v>638</v>
      </c>
      <c r="Z158" t="s">
        <v>93</v>
      </c>
      <c r="AA158" t="s">
        <v>369</v>
      </c>
      <c r="AB158" t="s">
        <v>370</v>
      </c>
      <c r="AC158" t="s">
        <v>368</v>
      </c>
      <c r="AD158" t="s">
        <v>371</v>
      </c>
      <c r="AE158" t="s">
        <v>372</v>
      </c>
      <c r="AF158" t="s">
        <v>184</v>
      </c>
      <c r="AG158"/>
      <c r="AH158" t="s">
        <v>373</v>
      </c>
      <c r="AI158" t="s">
        <v>374</v>
      </c>
      <c r="AJ158" t="s">
        <v>375</v>
      </c>
      <c r="AK158" t="s">
        <v>189</v>
      </c>
      <c r="AL158" t="s">
        <v>190</v>
      </c>
      <c r="AM158"/>
      <c r="AN158" t="s">
        <v>91</v>
      </c>
      <c r="AO158" t="s">
        <v>378</v>
      </c>
      <c r="AP158" t="s">
        <v>187</v>
      </c>
      <c r="AQ158" t="s">
        <v>191</v>
      </c>
      <c r="AR158" t="s">
        <v>903</v>
      </c>
      <c r="AS158" t="s">
        <v>904</v>
      </c>
      <c r="AT158" t="s">
        <v>379</v>
      </c>
      <c r="AU158" t="s">
        <v>904</v>
      </c>
      <c r="AV158">
        <v>455</v>
      </c>
      <c r="AW158">
        <v>-46</v>
      </c>
      <c r="AX158" s="31">
        <v>-328.13</v>
      </c>
      <c r="AY158">
        <v>409</v>
      </c>
      <c r="AZ158" s="31">
        <v>388.75</v>
      </c>
      <c r="BA158" s="31">
        <v>3410.03</v>
      </c>
      <c r="BB158" s="31">
        <v>2693.15</v>
      </c>
      <c r="BC158" s="31">
        <v>3021.28</v>
      </c>
      <c r="BD158" s="31">
        <v>0</v>
      </c>
    </row>
    <row r="159" spans="1:56">
      <c r="A159" t="s">
        <v>113</v>
      </c>
      <c r="B159" t="s">
        <v>367</v>
      </c>
      <c r="C159" t="s">
        <v>181</v>
      </c>
      <c r="D159" t="s">
        <v>64</v>
      </c>
      <c r="E159" t="s">
        <v>182</v>
      </c>
      <c r="F159" t="s">
        <v>367</v>
      </c>
      <c r="G159" t="s">
        <v>183</v>
      </c>
      <c r="H159" t="s">
        <v>64</v>
      </c>
      <c r="I159" t="s">
        <v>638</v>
      </c>
      <c r="J159" t="s">
        <v>63</v>
      </c>
      <c r="K159" t="s">
        <v>114</v>
      </c>
      <c r="L159" t="s">
        <v>63</v>
      </c>
      <c r="M159" t="s">
        <v>64</v>
      </c>
      <c r="N159" t="s">
        <v>257</v>
      </c>
      <c r="O159" t="s">
        <v>258</v>
      </c>
      <c r="P159" t="s">
        <v>258</v>
      </c>
      <c r="Q159" t="s">
        <v>717</v>
      </c>
      <c r="R159"/>
      <c r="S159" t="s">
        <v>716</v>
      </c>
      <c r="T159" s="38">
        <v>41492</v>
      </c>
      <c r="U159" s="38">
        <v>41492</v>
      </c>
      <c r="V159" s="38">
        <v>41492</v>
      </c>
      <c r="W159" t="s">
        <v>717</v>
      </c>
      <c r="X159" t="s">
        <v>498</v>
      </c>
      <c r="Y159" t="s">
        <v>626</v>
      </c>
      <c r="Z159" t="s">
        <v>93</v>
      </c>
      <c r="AA159" t="s">
        <v>369</v>
      </c>
      <c r="AB159" t="s">
        <v>386</v>
      </c>
      <c r="AC159" t="s">
        <v>386</v>
      </c>
      <c r="AD159" t="s">
        <v>371</v>
      </c>
      <c r="AE159" t="s">
        <v>372</v>
      </c>
      <c r="AF159" t="s">
        <v>184</v>
      </c>
      <c r="AG159"/>
      <c r="AH159" t="s">
        <v>373</v>
      </c>
      <c r="AI159" t="s">
        <v>374</v>
      </c>
      <c r="AJ159" t="s">
        <v>375</v>
      </c>
      <c r="AK159" t="s">
        <v>189</v>
      </c>
      <c r="AL159" t="s">
        <v>190</v>
      </c>
      <c r="AM159"/>
      <c r="AN159" t="s">
        <v>91</v>
      </c>
      <c r="AO159" t="s">
        <v>417</v>
      </c>
      <c r="AP159" t="s">
        <v>193</v>
      </c>
      <c r="AQ159" t="s">
        <v>248</v>
      </c>
      <c r="AR159" t="s">
        <v>903</v>
      </c>
      <c r="AS159" t="s">
        <v>1085</v>
      </c>
      <c r="AT159" t="s">
        <v>418</v>
      </c>
      <c r="AU159" t="s">
        <v>1085</v>
      </c>
      <c r="AV159">
        <v>160</v>
      </c>
      <c r="AW159">
        <v>-31</v>
      </c>
      <c r="AX159" s="31">
        <v>-106.27</v>
      </c>
      <c r="AY159">
        <v>129</v>
      </c>
      <c r="AZ159" s="31">
        <v>31.9</v>
      </c>
      <c r="BA159" s="31">
        <v>583.65</v>
      </c>
      <c r="BB159" s="31">
        <v>445.48</v>
      </c>
      <c r="BC159" s="31">
        <v>551.75</v>
      </c>
      <c r="BD159" s="31">
        <v>0</v>
      </c>
    </row>
    <row r="160" spans="1:56" hidden="1">
      <c r="A160" t="s">
        <v>113</v>
      </c>
      <c r="B160" t="s">
        <v>367</v>
      </c>
      <c r="C160" t="s">
        <v>181</v>
      </c>
      <c r="D160" t="s">
        <v>64</v>
      </c>
      <c r="E160" t="s">
        <v>182</v>
      </c>
      <c r="F160" t="s">
        <v>367</v>
      </c>
      <c r="G160" t="s">
        <v>183</v>
      </c>
      <c r="H160" t="s">
        <v>64</v>
      </c>
      <c r="I160" t="s">
        <v>638</v>
      </c>
      <c r="J160" t="s">
        <v>63</v>
      </c>
      <c r="K160" t="s">
        <v>114</v>
      </c>
      <c r="L160" t="s">
        <v>63</v>
      </c>
      <c r="M160" t="s">
        <v>64</v>
      </c>
      <c r="N160" t="s">
        <v>257</v>
      </c>
      <c r="O160" t="s">
        <v>470</v>
      </c>
      <c r="P160" t="s">
        <v>470</v>
      </c>
      <c r="Q160" t="s">
        <v>799</v>
      </c>
      <c r="R160"/>
      <c r="S160" t="s">
        <v>798</v>
      </c>
      <c r="T160" s="38">
        <v>41856</v>
      </c>
      <c r="U160" s="38">
        <v>41821</v>
      </c>
      <c r="V160" s="38">
        <v>41821</v>
      </c>
      <c r="W160" t="s">
        <v>799</v>
      </c>
      <c r="X160" t="s">
        <v>499</v>
      </c>
      <c r="Y160" t="s">
        <v>626</v>
      </c>
      <c r="Z160" t="s">
        <v>93</v>
      </c>
      <c r="AA160" t="s">
        <v>369</v>
      </c>
      <c r="AB160" t="s">
        <v>393</v>
      </c>
      <c r="AC160" t="s">
        <v>393</v>
      </c>
      <c r="AD160" t="s">
        <v>433</v>
      </c>
      <c r="AE160" t="s">
        <v>434</v>
      </c>
      <c r="AF160" t="s">
        <v>184</v>
      </c>
      <c r="AG160"/>
      <c r="AH160" t="s">
        <v>373</v>
      </c>
      <c r="AI160" t="s">
        <v>374</v>
      </c>
      <c r="AJ160" t="s">
        <v>375</v>
      </c>
      <c r="AK160" t="s">
        <v>185</v>
      </c>
      <c r="AL160" t="s">
        <v>186</v>
      </c>
      <c r="AM160"/>
      <c r="AN160" t="s">
        <v>94</v>
      </c>
      <c r="AO160" t="s">
        <v>390</v>
      </c>
      <c r="AP160" t="s">
        <v>193</v>
      </c>
      <c r="AQ160" t="s">
        <v>188</v>
      </c>
      <c r="AR160" t="s">
        <v>1086</v>
      </c>
      <c r="AS160" t="s">
        <v>942</v>
      </c>
      <c r="AT160" t="s">
        <v>390</v>
      </c>
      <c r="AU160" t="s">
        <v>942</v>
      </c>
      <c r="AV160">
        <v>240</v>
      </c>
      <c r="AW160">
        <v>0</v>
      </c>
      <c r="AX160" s="31">
        <v>0</v>
      </c>
      <c r="AY160">
        <v>240</v>
      </c>
      <c r="AZ160" s="31">
        <v>18.2</v>
      </c>
      <c r="BA160" s="31">
        <v>3120</v>
      </c>
      <c r="BB160" s="31">
        <v>3101.8</v>
      </c>
      <c r="BC160" s="31">
        <v>3101.8</v>
      </c>
      <c r="BD160" s="31">
        <v>0</v>
      </c>
    </row>
    <row r="161" spans="1:56">
      <c r="A161" t="s">
        <v>113</v>
      </c>
      <c r="B161" t="s">
        <v>367</v>
      </c>
      <c r="C161" t="s">
        <v>181</v>
      </c>
      <c r="D161" t="s">
        <v>64</v>
      </c>
      <c r="E161" t="s">
        <v>182</v>
      </c>
      <c r="F161" t="s">
        <v>367</v>
      </c>
      <c r="G161" t="s">
        <v>183</v>
      </c>
      <c r="H161" t="s">
        <v>64</v>
      </c>
      <c r="I161" t="s">
        <v>638</v>
      </c>
      <c r="J161" t="s">
        <v>63</v>
      </c>
      <c r="K161" t="s">
        <v>114</v>
      </c>
      <c r="L161" t="s">
        <v>63</v>
      </c>
      <c r="M161" t="s">
        <v>64</v>
      </c>
      <c r="N161" t="s">
        <v>257</v>
      </c>
      <c r="O161" t="s">
        <v>470</v>
      </c>
      <c r="P161" t="s">
        <v>470</v>
      </c>
      <c r="Q161" t="s">
        <v>629</v>
      </c>
      <c r="R161"/>
      <c r="S161" t="s">
        <v>628</v>
      </c>
      <c r="T161" s="38">
        <v>41821</v>
      </c>
      <c r="U161" s="38">
        <v>41821</v>
      </c>
      <c r="V161" s="38">
        <v>41821</v>
      </c>
      <c r="W161" t="s">
        <v>629</v>
      </c>
      <c r="X161" t="s">
        <v>499</v>
      </c>
      <c r="Y161" t="s">
        <v>626</v>
      </c>
      <c r="Z161" t="s">
        <v>93</v>
      </c>
      <c r="AA161" t="s">
        <v>369</v>
      </c>
      <c r="AB161" t="s">
        <v>393</v>
      </c>
      <c r="AC161" t="s">
        <v>393</v>
      </c>
      <c r="AD161" t="s">
        <v>433</v>
      </c>
      <c r="AE161" t="s">
        <v>434</v>
      </c>
      <c r="AF161" t="s">
        <v>184</v>
      </c>
      <c r="AG161"/>
      <c r="AH161" t="s">
        <v>373</v>
      </c>
      <c r="AI161" t="s">
        <v>374</v>
      </c>
      <c r="AJ161" t="s">
        <v>375</v>
      </c>
      <c r="AK161" t="s">
        <v>189</v>
      </c>
      <c r="AL161" t="s">
        <v>190</v>
      </c>
      <c r="AM161" t="s">
        <v>471</v>
      </c>
      <c r="AN161" t="s">
        <v>91</v>
      </c>
      <c r="AO161" t="s">
        <v>387</v>
      </c>
      <c r="AP161" t="s">
        <v>193</v>
      </c>
      <c r="AQ161" t="s">
        <v>188</v>
      </c>
      <c r="AR161" t="s">
        <v>1087</v>
      </c>
      <c r="AS161" t="s">
        <v>933</v>
      </c>
      <c r="AT161" t="s">
        <v>388</v>
      </c>
      <c r="AU161" t="s">
        <v>933</v>
      </c>
      <c r="AV161">
        <v>954</v>
      </c>
      <c r="AW161">
        <v>-205</v>
      </c>
      <c r="AX161" s="31">
        <v>-1669.46</v>
      </c>
      <c r="AY161">
        <v>749</v>
      </c>
      <c r="AZ161" s="31">
        <v>1140.95</v>
      </c>
      <c r="BA161" s="31">
        <v>8651.52</v>
      </c>
      <c r="BB161" s="31">
        <v>5841.11</v>
      </c>
      <c r="BC161" s="31">
        <v>7510.57</v>
      </c>
      <c r="BD161" s="31">
        <v>0</v>
      </c>
    </row>
    <row r="162" spans="1:56" hidden="1">
      <c r="A162" t="s">
        <v>113</v>
      </c>
      <c r="B162" t="s">
        <v>367</v>
      </c>
      <c r="C162" t="s">
        <v>181</v>
      </c>
      <c r="D162" t="s">
        <v>64</v>
      </c>
      <c r="E162" t="s">
        <v>182</v>
      </c>
      <c r="F162" t="s">
        <v>367</v>
      </c>
      <c r="G162" t="s">
        <v>183</v>
      </c>
      <c r="H162" t="s">
        <v>64</v>
      </c>
      <c r="I162" t="s">
        <v>638</v>
      </c>
      <c r="J162" t="s">
        <v>63</v>
      </c>
      <c r="K162" t="s">
        <v>114</v>
      </c>
      <c r="L162" t="s">
        <v>63</v>
      </c>
      <c r="M162" t="s">
        <v>64</v>
      </c>
      <c r="N162" t="s">
        <v>257</v>
      </c>
      <c r="O162" t="s">
        <v>540</v>
      </c>
      <c r="P162" t="s">
        <v>368</v>
      </c>
      <c r="Q162" t="s">
        <v>1088</v>
      </c>
      <c r="R162"/>
      <c r="S162" t="s">
        <v>1089</v>
      </c>
      <c r="T162" s="38">
        <v>41919</v>
      </c>
      <c r="U162" s="38">
        <v>41919</v>
      </c>
      <c r="V162" s="38">
        <v>1</v>
      </c>
      <c r="W162" t="s">
        <v>1088</v>
      </c>
      <c r="X162" t="s">
        <v>368</v>
      </c>
      <c r="Y162" t="s">
        <v>638</v>
      </c>
      <c r="Z162" t="s">
        <v>93</v>
      </c>
      <c r="AA162" t="s">
        <v>369</v>
      </c>
      <c r="AB162" t="s">
        <v>393</v>
      </c>
      <c r="AC162" t="s">
        <v>368</v>
      </c>
      <c r="AD162" t="s">
        <v>433</v>
      </c>
      <c r="AE162" t="s">
        <v>434</v>
      </c>
      <c r="AF162" t="s">
        <v>184</v>
      </c>
      <c r="AG162"/>
      <c r="AH162" t="s">
        <v>373</v>
      </c>
      <c r="AI162" t="s">
        <v>374</v>
      </c>
      <c r="AJ162" t="s">
        <v>375</v>
      </c>
      <c r="AK162" t="s">
        <v>448</v>
      </c>
      <c r="AL162" t="s">
        <v>484</v>
      </c>
      <c r="AM162"/>
      <c r="AN162" t="s">
        <v>91</v>
      </c>
      <c r="AO162" t="s">
        <v>485</v>
      </c>
      <c r="AP162" t="s">
        <v>541</v>
      </c>
      <c r="AQ162" t="s">
        <v>448</v>
      </c>
      <c r="AR162" t="s">
        <v>901</v>
      </c>
      <c r="AS162" t="s">
        <v>1001</v>
      </c>
      <c r="AT162" t="s">
        <v>191</v>
      </c>
      <c r="AU162" t="s">
        <v>1001</v>
      </c>
      <c r="AV162">
        <v>12</v>
      </c>
      <c r="AW162">
        <v>0</v>
      </c>
      <c r="AX162" s="31">
        <v>0</v>
      </c>
      <c r="AY162">
        <v>12</v>
      </c>
      <c r="AZ162" s="31">
        <v>0</v>
      </c>
      <c r="BA162" s="31">
        <v>41.16</v>
      </c>
      <c r="BB162" s="31">
        <v>41.16</v>
      </c>
      <c r="BC162" s="31">
        <v>41.16</v>
      </c>
      <c r="BD162" s="31">
        <v>0</v>
      </c>
    </row>
    <row r="163" spans="1:56">
      <c r="A163" t="s">
        <v>113</v>
      </c>
      <c r="B163" t="s">
        <v>367</v>
      </c>
      <c r="C163" t="s">
        <v>181</v>
      </c>
      <c r="D163" t="s">
        <v>64</v>
      </c>
      <c r="E163" t="s">
        <v>182</v>
      </c>
      <c r="F163" t="s">
        <v>367</v>
      </c>
      <c r="G163" t="s">
        <v>183</v>
      </c>
      <c r="H163" t="s">
        <v>64</v>
      </c>
      <c r="I163" t="s">
        <v>638</v>
      </c>
      <c r="J163" t="s">
        <v>63</v>
      </c>
      <c r="K163" t="s">
        <v>114</v>
      </c>
      <c r="L163" t="s">
        <v>63</v>
      </c>
      <c r="M163" t="s">
        <v>64</v>
      </c>
      <c r="N163" t="s">
        <v>259</v>
      </c>
      <c r="O163" t="s">
        <v>154</v>
      </c>
      <c r="P163" t="s">
        <v>368</v>
      </c>
      <c r="Q163" t="s">
        <v>1090</v>
      </c>
      <c r="R163"/>
      <c r="S163" t="s">
        <v>1091</v>
      </c>
      <c r="T163" s="38">
        <v>40585</v>
      </c>
      <c r="U163" s="38">
        <v>40585</v>
      </c>
      <c r="V163" s="38">
        <v>1</v>
      </c>
      <c r="W163" t="s">
        <v>1090</v>
      </c>
      <c r="X163" t="s">
        <v>368</v>
      </c>
      <c r="Y163" t="s">
        <v>638</v>
      </c>
      <c r="Z163" t="s">
        <v>93</v>
      </c>
      <c r="AA163" t="s">
        <v>369</v>
      </c>
      <c r="AB163" t="s">
        <v>370</v>
      </c>
      <c r="AC163" t="s">
        <v>368</v>
      </c>
      <c r="AD163" t="s">
        <v>371</v>
      </c>
      <c r="AE163" t="s">
        <v>372</v>
      </c>
      <c r="AF163" t="s">
        <v>184</v>
      </c>
      <c r="AG163"/>
      <c r="AH163" t="s">
        <v>373</v>
      </c>
      <c r="AI163" t="s">
        <v>374</v>
      </c>
      <c r="AJ163" t="s">
        <v>375</v>
      </c>
      <c r="AK163" t="s">
        <v>189</v>
      </c>
      <c r="AL163" t="s">
        <v>190</v>
      </c>
      <c r="AM163"/>
      <c r="AN163" t="s">
        <v>91</v>
      </c>
      <c r="AO163" t="s">
        <v>378</v>
      </c>
      <c r="AP163" t="s">
        <v>187</v>
      </c>
      <c r="AQ163" t="s">
        <v>191</v>
      </c>
      <c r="AR163" t="s">
        <v>903</v>
      </c>
      <c r="AS163" t="s">
        <v>904</v>
      </c>
      <c r="AT163" t="s">
        <v>379</v>
      </c>
      <c r="AU163" t="s">
        <v>904</v>
      </c>
      <c r="AV163">
        <v>4</v>
      </c>
      <c r="AW163">
        <v>0</v>
      </c>
      <c r="AX163" s="31">
        <v>0</v>
      </c>
      <c r="AY163">
        <v>4</v>
      </c>
      <c r="AZ163" s="31">
        <v>0.86</v>
      </c>
      <c r="BA163" s="31">
        <v>30</v>
      </c>
      <c r="BB163" s="31">
        <v>29.14</v>
      </c>
      <c r="BC163" s="31">
        <v>29.14</v>
      </c>
      <c r="BD163" s="31">
        <v>0</v>
      </c>
    </row>
    <row r="164" spans="1:56" hidden="1">
      <c r="A164" t="s">
        <v>113</v>
      </c>
      <c r="B164" t="s">
        <v>367</v>
      </c>
      <c r="C164" t="s">
        <v>181</v>
      </c>
      <c r="D164" t="s">
        <v>64</v>
      </c>
      <c r="E164" t="s">
        <v>182</v>
      </c>
      <c r="F164" t="s">
        <v>367</v>
      </c>
      <c r="G164" t="s">
        <v>183</v>
      </c>
      <c r="H164" t="s">
        <v>64</v>
      </c>
      <c r="I164" t="s">
        <v>638</v>
      </c>
      <c r="J164" t="s">
        <v>63</v>
      </c>
      <c r="K164" t="s">
        <v>114</v>
      </c>
      <c r="L164" t="s">
        <v>63</v>
      </c>
      <c r="M164" t="s">
        <v>64</v>
      </c>
      <c r="N164" t="s">
        <v>260</v>
      </c>
      <c r="O164" t="s">
        <v>261</v>
      </c>
      <c r="P164" t="s">
        <v>368</v>
      </c>
      <c r="Q164" t="s">
        <v>835</v>
      </c>
      <c r="R164"/>
      <c r="S164" t="s">
        <v>834</v>
      </c>
      <c r="T164" s="38">
        <v>39619</v>
      </c>
      <c r="U164" s="38">
        <v>39619</v>
      </c>
      <c r="V164" s="38">
        <v>1</v>
      </c>
      <c r="W164" t="s">
        <v>835</v>
      </c>
      <c r="X164" t="s">
        <v>368</v>
      </c>
      <c r="Y164" t="s">
        <v>638</v>
      </c>
      <c r="Z164" t="s">
        <v>93</v>
      </c>
      <c r="AA164" t="s">
        <v>369</v>
      </c>
      <c r="AB164" t="s">
        <v>370</v>
      </c>
      <c r="AC164" t="s">
        <v>368</v>
      </c>
      <c r="AD164" t="s">
        <v>371</v>
      </c>
      <c r="AE164" t="s">
        <v>372</v>
      </c>
      <c r="AF164" t="s">
        <v>184</v>
      </c>
      <c r="AG164"/>
      <c r="AH164" t="s">
        <v>373</v>
      </c>
      <c r="AI164" t="s">
        <v>374</v>
      </c>
      <c r="AJ164" t="s">
        <v>375</v>
      </c>
      <c r="AK164" t="s">
        <v>185</v>
      </c>
      <c r="AL164" t="s">
        <v>186</v>
      </c>
      <c r="AM164"/>
      <c r="AN164" t="s">
        <v>95</v>
      </c>
      <c r="AO164" t="s">
        <v>389</v>
      </c>
      <c r="AP164" t="s">
        <v>187</v>
      </c>
      <c r="AQ164" t="s">
        <v>188</v>
      </c>
      <c r="AR164" t="s">
        <v>901</v>
      </c>
      <c r="AS164" t="s">
        <v>946</v>
      </c>
      <c r="AT164" t="s">
        <v>389</v>
      </c>
      <c r="AU164" t="s">
        <v>946</v>
      </c>
      <c r="AV164">
        <v>25</v>
      </c>
      <c r="AW164">
        <v>0</v>
      </c>
      <c r="AX164" s="31">
        <v>0</v>
      </c>
      <c r="AY164">
        <v>25</v>
      </c>
      <c r="AZ164" s="31">
        <v>13.32</v>
      </c>
      <c r="BA164" s="31">
        <v>364.05</v>
      </c>
      <c r="BB164" s="31">
        <v>350.73</v>
      </c>
      <c r="BC164" s="31">
        <v>350.73</v>
      </c>
      <c r="BD164" s="31">
        <v>0</v>
      </c>
    </row>
    <row r="165" spans="1:56" hidden="1">
      <c r="A165" t="s">
        <v>113</v>
      </c>
      <c r="B165" t="s">
        <v>367</v>
      </c>
      <c r="C165" t="s">
        <v>181</v>
      </c>
      <c r="D165" t="s">
        <v>64</v>
      </c>
      <c r="E165" t="s">
        <v>182</v>
      </c>
      <c r="F165" t="s">
        <v>367</v>
      </c>
      <c r="G165" t="s">
        <v>183</v>
      </c>
      <c r="H165" t="s">
        <v>64</v>
      </c>
      <c r="I165" t="s">
        <v>638</v>
      </c>
      <c r="J165" t="s">
        <v>63</v>
      </c>
      <c r="K165" t="s">
        <v>114</v>
      </c>
      <c r="L165" t="s">
        <v>63</v>
      </c>
      <c r="M165" t="s">
        <v>64</v>
      </c>
      <c r="N165" t="s">
        <v>260</v>
      </c>
      <c r="O165" t="s">
        <v>261</v>
      </c>
      <c r="P165" t="s">
        <v>368</v>
      </c>
      <c r="Q165" t="s">
        <v>835</v>
      </c>
      <c r="R165"/>
      <c r="S165" t="s">
        <v>834</v>
      </c>
      <c r="T165" s="38">
        <v>39619</v>
      </c>
      <c r="U165" s="38">
        <v>39619</v>
      </c>
      <c r="V165" s="38">
        <v>1</v>
      </c>
      <c r="W165" t="s">
        <v>835</v>
      </c>
      <c r="X165" t="s">
        <v>368</v>
      </c>
      <c r="Y165" t="s">
        <v>638</v>
      </c>
      <c r="Z165" t="s">
        <v>475</v>
      </c>
      <c r="AA165" t="s">
        <v>369</v>
      </c>
      <c r="AB165" t="s">
        <v>370</v>
      </c>
      <c r="AC165" t="s">
        <v>368</v>
      </c>
      <c r="AD165" t="s">
        <v>371</v>
      </c>
      <c r="AE165" t="s">
        <v>372</v>
      </c>
      <c r="AF165" t="s">
        <v>373</v>
      </c>
      <c r="AG165"/>
      <c r="AH165" t="s">
        <v>373</v>
      </c>
      <c r="AI165" t="s">
        <v>374</v>
      </c>
      <c r="AJ165" t="s">
        <v>375</v>
      </c>
      <c r="AK165" t="s">
        <v>185</v>
      </c>
      <c r="AL165" t="s">
        <v>186</v>
      </c>
      <c r="AM165"/>
      <c r="AN165" t="s">
        <v>95</v>
      </c>
      <c r="AO165" t="s">
        <v>389</v>
      </c>
      <c r="AP165" t="s">
        <v>187</v>
      </c>
      <c r="AQ165" t="s">
        <v>188</v>
      </c>
      <c r="AR165" t="s">
        <v>901</v>
      </c>
      <c r="AS165" t="s">
        <v>946</v>
      </c>
      <c r="AT165" t="s">
        <v>389</v>
      </c>
      <c r="AU165" t="s">
        <v>946</v>
      </c>
      <c r="AV165">
        <v>1</v>
      </c>
      <c r="AW165">
        <v>0</v>
      </c>
      <c r="AX165" s="31">
        <v>0</v>
      </c>
      <c r="AY165">
        <v>1</v>
      </c>
      <c r="AZ165" s="31">
        <v>0</v>
      </c>
      <c r="BA165" s="31">
        <v>0</v>
      </c>
      <c r="BB165" s="31">
        <v>0</v>
      </c>
      <c r="BC165" s="31">
        <v>0</v>
      </c>
      <c r="BD165" s="31">
        <v>0</v>
      </c>
    </row>
    <row r="166" spans="1:56">
      <c r="A166" t="s">
        <v>113</v>
      </c>
      <c r="B166" t="s">
        <v>367</v>
      </c>
      <c r="C166" t="s">
        <v>181</v>
      </c>
      <c r="D166" t="s">
        <v>64</v>
      </c>
      <c r="E166" t="s">
        <v>182</v>
      </c>
      <c r="F166" t="s">
        <v>367</v>
      </c>
      <c r="G166" t="s">
        <v>183</v>
      </c>
      <c r="H166" t="s">
        <v>64</v>
      </c>
      <c r="I166" t="s">
        <v>638</v>
      </c>
      <c r="J166" t="s">
        <v>63</v>
      </c>
      <c r="K166" t="s">
        <v>114</v>
      </c>
      <c r="L166" t="s">
        <v>63</v>
      </c>
      <c r="M166" t="s">
        <v>64</v>
      </c>
      <c r="N166" t="s">
        <v>260</v>
      </c>
      <c r="O166" t="s">
        <v>261</v>
      </c>
      <c r="P166" t="s">
        <v>368</v>
      </c>
      <c r="Q166" t="s">
        <v>1092</v>
      </c>
      <c r="R166"/>
      <c r="S166" t="s">
        <v>1093</v>
      </c>
      <c r="T166" s="38">
        <v>39619</v>
      </c>
      <c r="U166" s="38">
        <v>39619</v>
      </c>
      <c r="V166" s="38">
        <v>1</v>
      </c>
      <c r="W166" t="s">
        <v>1092</v>
      </c>
      <c r="X166" t="s">
        <v>368</v>
      </c>
      <c r="Y166" t="s">
        <v>638</v>
      </c>
      <c r="Z166" t="s">
        <v>93</v>
      </c>
      <c r="AA166" t="s">
        <v>369</v>
      </c>
      <c r="AB166" t="s">
        <v>370</v>
      </c>
      <c r="AC166" t="s">
        <v>368</v>
      </c>
      <c r="AD166" t="s">
        <v>371</v>
      </c>
      <c r="AE166" t="s">
        <v>372</v>
      </c>
      <c r="AF166" t="s">
        <v>184</v>
      </c>
      <c r="AG166"/>
      <c r="AH166" t="s">
        <v>373</v>
      </c>
      <c r="AI166" t="s">
        <v>374</v>
      </c>
      <c r="AJ166" t="s">
        <v>375</v>
      </c>
      <c r="AK166" t="s">
        <v>189</v>
      </c>
      <c r="AL166" t="s">
        <v>190</v>
      </c>
      <c r="AM166"/>
      <c r="AN166" t="s">
        <v>94</v>
      </c>
      <c r="AO166" t="s">
        <v>387</v>
      </c>
      <c r="AP166" t="s">
        <v>187</v>
      </c>
      <c r="AQ166" t="s">
        <v>188</v>
      </c>
      <c r="AR166" t="s">
        <v>903</v>
      </c>
      <c r="AS166" t="s">
        <v>933</v>
      </c>
      <c r="AT166" t="s">
        <v>388</v>
      </c>
      <c r="AU166" t="s">
        <v>933</v>
      </c>
      <c r="AV166">
        <v>28</v>
      </c>
      <c r="AW166">
        <v>0</v>
      </c>
      <c r="AX166" s="31">
        <v>0</v>
      </c>
      <c r="AY166">
        <v>28</v>
      </c>
      <c r="AZ166" s="31">
        <v>11.47</v>
      </c>
      <c r="BA166" s="31">
        <v>253.15</v>
      </c>
      <c r="BB166" s="31">
        <v>241.68</v>
      </c>
      <c r="BC166" s="31">
        <v>241.68</v>
      </c>
      <c r="BD166" s="31">
        <v>0</v>
      </c>
    </row>
    <row r="167" spans="1:56" hidden="1">
      <c r="A167" t="s">
        <v>113</v>
      </c>
      <c r="B167" t="s">
        <v>367</v>
      </c>
      <c r="C167" t="s">
        <v>181</v>
      </c>
      <c r="D167" t="s">
        <v>64</v>
      </c>
      <c r="E167" t="s">
        <v>182</v>
      </c>
      <c r="F167" t="s">
        <v>367</v>
      </c>
      <c r="G167" t="s">
        <v>183</v>
      </c>
      <c r="H167" t="s">
        <v>64</v>
      </c>
      <c r="I167" t="s">
        <v>638</v>
      </c>
      <c r="J167" t="s">
        <v>63</v>
      </c>
      <c r="K167" t="s">
        <v>114</v>
      </c>
      <c r="L167" t="s">
        <v>63</v>
      </c>
      <c r="M167" t="s">
        <v>64</v>
      </c>
      <c r="N167" t="s">
        <v>155</v>
      </c>
      <c r="O167" t="s">
        <v>156</v>
      </c>
      <c r="P167" t="s">
        <v>156</v>
      </c>
      <c r="Q167" t="s">
        <v>1094</v>
      </c>
      <c r="R167"/>
      <c r="S167" t="s">
        <v>1095</v>
      </c>
      <c r="T167" s="38">
        <v>40795</v>
      </c>
      <c r="U167" s="38">
        <v>40795</v>
      </c>
      <c r="V167" s="38">
        <v>40795</v>
      </c>
      <c r="W167" t="s">
        <v>1094</v>
      </c>
      <c r="X167" t="s">
        <v>419</v>
      </c>
      <c r="Y167" t="s">
        <v>638</v>
      </c>
      <c r="Z167" t="s">
        <v>93</v>
      </c>
      <c r="AA167" t="s">
        <v>369</v>
      </c>
      <c r="AB167" t="s">
        <v>370</v>
      </c>
      <c r="AC167" t="s">
        <v>370</v>
      </c>
      <c r="AD167" t="s">
        <v>371</v>
      </c>
      <c r="AE167" t="s">
        <v>372</v>
      </c>
      <c r="AF167" t="s">
        <v>184</v>
      </c>
      <c r="AG167"/>
      <c r="AH167" t="s">
        <v>373</v>
      </c>
      <c r="AI167" t="s">
        <v>374</v>
      </c>
      <c r="AJ167" t="s">
        <v>375</v>
      </c>
      <c r="AK167" t="s">
        <v>185</v>
      </c>
      <c r="AL167" t="s">
        <v>186</v>
      </c>
      <c r="AM167"/>
      <c r="AN167" t="s">
        <v>94</v>
      </c>
      <c r="AO167" t="s">
        <v>380</v>
      </c>
      <c r="AP167" t="s">
        <v>187</v>
      </c>
      <c r="AQ167" t="s">
        <v>188</v>
      </c>
      <c r="AR167" t="s">
        <v>901</v>
      </c>
      <c r="AS167" t="s">
        <v>902</v>
      </c>
      <c r="AT167" t="s">
        <v>381</v>
      </c>
      <c r="AU167" t="s">
        <v>902</v>
      </c>
      <c r="AV167">
        <v>119</v>
      </c>
      <c r="AW167">
        <v>0</v>
      </c>
      <c r="AX167" s="31">
        <v>0</v>
      </c>
      <c r="AY167">
        <v>119</v>
      </c>
      <c r="AZ167" s="31">
        <v>31.89</v>
      </c>
      <c r="BA167" s="31">
        <v>1379.2</v>
      </c>
      <c r="BB167" s="31">
        <v>1347.31</v>
      </c>
      <c r="BC167" s="31">
        <v>1347.31</v>
      </c>
      <c r="BD167" s="31">
        <v>0</v>
      </c>
    </row>
    <row r="168" spans="1:56">
      <c r="A168" t="s">
        <v>113</v>
      </c>
      <c r="B168" t="s">
        <v>367</v>
      </c>
      <c r="C168" t="s">
        <v>181</v>
      </c>
      <c r="D168" t="s">
        <v>64</v>
      </c>
      <c r="E168" t="s">
        <v>182</v>
      </c>
      <c r="F168" t="s">
        <v>367</v>
      </c>
      <c r="G168" t="s">
        <v>183</v>
      </c>
      <c r="H168" t="s">
        <v>64</v>
      </c>
      <c r="I168" t="s">
        <v>638</v>
      </c>
      <c r="J168" t="s">
        <v>63</v>
      </c>
      <c r="K168" t="s">
        <v>114</v>
      </c>
      <c r="L168" t="s">
        <v>63</v>
      </c>
      <c r="M168" t="s">
        <v>64</v>
      </c>
      <c r="N168" t="s">
        <v>155</v>
      </c>
      <c r="O168" t="s">
        <v>156</v>
      </c>
      <c r="P168" t="s">
        <v>156</v>
      </c>
      <c r="Q168" t="s">
        <v>708</v>
      </c>
      <c r="R168"/>
      <c r="S168" t="s">
        <v>707</v>
      </c>
      <c r="T168" s="38">
        <v>40795</v>
      </c>
      <c r="U168" s="38">
        <v>40795</v>
      </c>
      <c r="V168" s="38">
        <v>40795</v>
      </c>
      <c r="W168" t="s">
        <v>708</v>
      </c>
      <c r="X168" t="s">
        <v>419</v>
      </c>
      <c r="Y168" t="s">
        <v>638</v>
      </c>
      <c r="Z168" t="s">
        <v>93</v>
      </c>
      <c r="AA168" t="s">
        <v>369</v>
      </c>
      <c r="AB168" t="s">
        <v>370</v>
      </c>
      <c r="AC168" t="s">
        <v>370</v>
      </c>
      <c r="AD168" t="s">
        <v>371</v>
      </c>
      <c r="AE168" t="s">
        <v>372</v>
      </c>
      <c r="AF168" t="s">
        <v>184</v>
      </c>
      <c r="AG168"/>
      <c r="AH168" t="s">
        <v>373</v>
      </c>
      <c r="AI168" t="s">
        <v>374</v>
      </c>
      <c r="AJ168" t="s">
        <v>375</v>
      </c>
      <c r="AK168" t="s">
        <v>189</v>
      </c>
      <c r="AL168" t="s">
        <v>190</v>
      </c>
      <c r="AM168"/>
      <c r="AN168" t="s">
        <v>91</v>
      </c>
      <c r="AO168" t="s">
        <v>387</v>
      </c>
      <c r="AP168" t="s">
        <v>187</v>
      </c>
      <c r="AQ168" t="s">
        <v>188</v>
      </c>
      <c r="AR168" t="s">
        <v>903</v>
      </c>
      <c r="AS168" t="s">
        <v>933</v>
      </c>
      <c r="AT168" t="s">
        <v>388</v>
      </c>
      <c r="AU168" t="s">
        <v>933</v>
      </c>
      <c r="AV168">
        <v>49</v>
      </c>
      <c r="AW168">
        <v>-3</v>
      </c>
      <c r="AX168" s="31">
        <v>-26.13</v>
      </c>
      <c r="AY168">
        <v>46</v>
      </c>
      <c r="AZ168" s="31">
        <v>0</v>
      </c>
      <c r="BA168" s="31">
        <v>435.94</v>
      </c>
      <c r="BB168" s="31">
        <v>409.81</v>
      </c>
      <c r="BC168" s="31">
        <v>435.94</v>
      </c>
      <c r="BD168" s="31">
        <v>0</v>
      </c>
    </row>
    <row r="169" spans="1:56" hidden="1">
      <c r="A169" t="s">
        <v>113</v>
      </c>
      <c r="B169" t="s">
        <v>367</v>
      </c>
      <c r="C169" t="s">
        <v>181</v>
      </c>
      <c r="D169" t="s">
        <v>64</v>
      </c>
      <c r="E169" t="s">
        <v>182</v>
      </c>
      <c r="F169" t="s">
        <v>367</v>
      </c>
      <c r="G169" t="s">
        <v>183</v>
      </c>
      <c r="H169" t="s">
        <v>64</v>
      </c>
      <c r="I169" t="s">
        <v>638</v>
      </c>
      <c r="J169" t="s">
        <v>63</v>
      </c>
      <c r="K169" t="s">
        <v>114</v>
      </c>
      <c r="L169" t="s">
        <v>63</v>
      </c>
      <c r="M169" t="s">
        <v>64</v>
      </c>
      <c r="N169" t="s">
        <v>155</v>
      </c>
      <c r="O169" t="s">
        <v>549</v>
      </c>
      <c r="P169" t="s">
        <v>565</v>
      </c>
      <c r="Q169" t="s">
        <v>803</v>
      </c>
      <c r="R169"/>
      <c r="S169" t="s">
        <v>802</v>
      </c>
      <c r="T169" s="38">
        <v>41933</v>
      </c>
      <c r="U169" s="38">
        <v>41933</v>
      </c>
      <c r="V169" s="38">
        <v>41933</v>
      </c>
      <c r="W169" t="s">
        <v>803</v>
      </c>
      <c r="X169" t="s">
        <v>566</v>
      </c>
      <c r="Y169" t="s">
        <v>626</v>
      </c>
      <c r="Z169" t="s">
        <v>93</v>
      </c>
      <c r="AA169" t="s">
        <v>369</v>
      </c>
      <c r="AB169" t="s">
        <v>393</v>
      </c>
      <c r="AC169" t="s">
        <v>393</v>
      </c>
      <c r="AD169" t="s">
        <v>371</v>
      </c>
      <c r="AE169" t="s">
        <v>372</v>
      </c>
      <c r="AF169" t="s">
        <v>184</v>
      </c>
      <c r="AG169"/>
      <c r="AH169" t="s">
        <v>373</v>
      </c>
      <c r="AI169" t="s">
        <v>374</v>
      </c>
      <c r="AJ169" t="s">
        <v>375</v>
      </c>
      <c r="AK169" t="s">
        <v>185</v>
      </c>
      <c r="AL169" t="s">
        <v>186</v>
      </c>
      <c r="AM169" t="s">
        <v>567</v>
      </c>
      <c r="AN169" t="s">
        <v>91</v>
      </c>
      <c r="AO169" t="s">
        <v>389</v>
      </c>
      <c r="AP169" t="s">
        <v>193</v>
      </c>
      <c r="AQ169" t="s">
        <v>188</v>
      </c>
      <c r="AR169" t="s">
        <v>1096</v>
      </c>
      <c r="AS169" t="s">
        <v>946</v>
      </c>
      <c r="AT169" t="s">
        <v>389</v>
      </c>
      <c r="AU169" t="s">
        <v>946</v>
      </c>
      <c r="AV169">
        <v>1272</v>
      </c>
      <c r="AW169">
        <v>0</v>
      </c>
      <c r="AX169" s="31">
        <v>0</v>
      </c>
      <c r="AY169">
        <v>1272</v>
      </c>
      <c r="AZ169" s="31">
        <v>0.88</v>
      </c>
      <c r="BA169" s="31">
        <v>18771.72</v>
      </c>
      <c r="BB169" s="31">
        <v>18770.84</v>
      </c>
      <c r="BC169" s="31">
        <v>18770.84</v>
      </c>
      <c r="BD169" s="31">
        <v>0</v>
      </c>
    </row>
    <row r="170" spans="1:56">
      <c r="A170" t="s">
        <v>113</v>
      </c>
      <c r="B170" t="s">
        <v>367</v>
      </c>
      <c r="C170" t="s">
        <v>181</v>
      </c>
      <c r="D170" t="s">
        <v>64</v>
      </c>
      <c r="E170" t="s">
        <v>182</v>
      </c>
      <c r="F170" t="s">
        <v>367</v>
      </c>
      <c r="G170" t="s">
        <v>183</v>
      </c>
      <c r="H170" t="s">
        <v>64</v>
      </c>
      <c r="I170" t="s">
        <v>638</v>
      </c>
      <c r="J170" t="s">
        <v>63</v>
      </c>
      <c r="K170" t="s">
        <v>114</v>
      </c>
      <c r="L170" t="s">
        <v>63</v>
      </c>
      <c r="M170" t="s">
        <v>64</v>
      </c>
      <c r="N170" t="s">
        <v>155</v>
      </c>
      <c r="O170" t="s">
        <v>549</v>
      </c>
      <c r="P170" t="s">
        <v>565</v>
      </c>
      <c r="Q170" t="s">
        <v>838</v>
      </c>
      <c r="R170"/>
      <c r="S170" t="s">
        <v>837</v>
      </c>
      <c r="T170" s="38">
        <v>41933</v>
      </c>
      <c r="U170" s="38">
        <v>41933</v>
      </c>
      <c r="V170" s="38">
        <v>41933</v>
      </c>
      <c r="W170" t="s">
        <v>838</v>
      </c>
      <c r="X170" t="s">
        <v>566</v>
      </c>
      <c r="Y170" t="s">
        <v>626</v>
      </c>
      <c r="Z170" t="s">
        <v>93</v>
      </c>
      <c r="AA170" t="s">
        <v>369</v>
      </c>
      <c r="AB170" t="s">
        <v>393</v>
      </c>
      <c r="AC170" t="s">
        <v>393</v>
      </c>
      <c r="AD170" t="s">
        <v>371</v>
      </c>
      <c r="AE170" t="s">
        <v>372</v>
      </c>
      <c r="AF170" t="s">
        <v>184</v>
      </c>
      <c r="AG170"/>
      <c r="AH170" t="s">
        <v>373</v>
      </c>
      <c r="AI170" t="s">
        <v>374</v>
      </c>
      <c r="AJ170" t="s">
        <v>375</v>
      </c>
      <c r="AK170" t="s">
        <v>189</v>
      </c>
      <c r="AL170" t="s">
        <v>190</v>
      </c>
      <c r="AM170" t="s">
        <v>568</v>
      </c>
      <c r="AN170" t="s">
        <v>91</v>
      </c>
      <c r="AO170" t="s">
        <v>378</v>
      </c>
      <c r="AP170" t="s">
        <v>193</v>
      </c>
      <c r="AQ170" t="s">
        <v>191</v>
      </c>
      <c r="AR170" t="s">
        <v>1097</v>
      </c>
      <c r="AS170" t="s">
        <v>904</v>
      </c>
      <c r="AT170" t="s">
        <v>379</v>
      </c>
      <c r="AU170" t="s">
        <v>904</v>
      </c>
      <c r="AV170">
        <v>992</v>
      </c>
      <c r="AW170">
        <v>-2</v>
      </c>
      <c r="AX170" s="31">
        <v>-14</v>
      </c>
      <c r="AY170">
        <v>990</v>
      </c>
      <c r="AZ170" s="31">
        <v>129.41999999999999</v>
      </c>
      <c r="BA170" s="31">
        <v>5581.38</v>
      </c>
      <c r="BB170" s="31">
        <v>5437.96</v>
      </c>
      <c r="BC170" s="31">
        <v>5451.96</v>
      </c>
      <c r="BD170" s="31">
        <v>0</v>
      </c>
    </row>
    <row r="171" spans="1:56">
      <c r="A171" t="s">
        <v>113</v>
      </c>
      <c r="B171" t="s">
        <v>367</v>
      </c>
      <c r="C171" t="s">
        <v>181</v>
      </c>
      <c r="D171" t="s">
        <v>64</v>
      </c>
      <c r="E171" t="s">
        <v>182</v>
      </c>
      <c r="F171" t="s">
        <v>367</v>
      </c>
      <c r="G171" t="s">
        <v>183</v>
      </c>
      <c r="H171" t="s">
        <v>64</v>
      </c>
      <c r="I171" t="s">
        <v>638</v>
      </c>
      <c r="J171" t="s">
        <v>63</v>
      </c>
      <c r="K171" t="s">
        <v>114</v>
      </c>
      <c r="L171" t="s">
        <v>63</v>
      </c>
      <c r="M171" t="s">
        <v>64</v>
      </c>
      <c r="N171" t="s">
        <v>155</v>
      </c>
      <c r="O171" t="s">
        <v>549</v>
      </c>
      <c r="P171" t="s">
        <v>565</v>
      </c>
      <c r="Q171" t="s">
        <v>838</v>
      </c>
      <c r="R171"/>
      <c r="S171" t="s">
        <v>837</v>
      </c>
      <c r="T171" s="38">
        <v>41933</v>
      </c>
      <c r="U171" s="38">
        <v>41933</v>
      </c>
      <c r="V171" s="38">
        <v>41933</v>
      </c>
      <c r="W171" t="s">
        <v>838</v>
      </c>
      <c r="X171" t="s">
        <v>566</v>
      </c>
      <c r="Y171" t="s">
        <v>626</v>
      </c>
      <c r="Z171" t="s">
        <v>475</v>
      </c>
      <c r="AA171" t="s">
        <v>369</v>
      </c>
      <c r="AB171" t="s">
        <v>393</v>
      </c>
      <c r="AC171" t="s">
        <v>393</v>
      </c>
      <c r="AD171" t="s">
        <v>371</v>
      </c>
      <c r="AE171" t="s">
        <v>372</v>
      </c>
      <c r="AF171" t="s">
        <v>373</v>
      </c>
      <c r="AG171"/>
      <c r="AH171" t="s">
        <v>373</v>
      </c>
      <c r="AI171" t="s">
        <v>374</v>
      </c>
      <c r="AJ171" t="s">
        <v>375</v>
      </c>
      <c r="AK171" t="s">
        <v>189</v>
      </c>
      <c r="AL171" t="s">
        <v>190</v>
      </c>
      <c r="AM171" t="s">
        <v>568</v>
      </c>
      <c r="AN171" t="s">
        <v>91</v>
      </c>
      <c r="AO171" t="s">
        <v>378</v>
      </c>
      <c r="AP171" t="s">
        <v>193</v>
      </c>
      <c r="AQ171" t="s">
        <v>191</v>
      </c>
      <c r="AR171" t="s">
        <v>1097</v>
      </c>
      <c r="AS171" t="s">
        <v>904</v>
      </c>
      <c r="AT171" t="s">
        <v>379</v>
      </c>
      <c r="AU171" t="s">
        <v>904</v>
      </c>
      <c r="AV171">
        <v>3</v>
      </c>
      <c r="AW171">
        <v>0</v>
      </c>
      <c r="AX171" s="31">
        <v>0</v>
      </c>
      <c r="AY171">
        <v>3</v>
      </c>
      <c r="AZ171" s="31">
        <v>0</v>
      </c>
      <c r="BA171" s="31">
        <v>0</v>
      </c>
      <c r="BB171" s="31">
        <v>0</v>
      </c>
      <c r="BC171" s="31">
        <v>0</v>
      </c>
      <c r="BD171" s="31">
        <v>0</v>
      </c>
    </row>
    <row r="172" spans="1:56">
      <c r="A172" t="s">
        <v>113</v>
      </c>
      <c r="B172" t="s">
        <v>367</v>
      </c>
      <c r="C172" t="s">
        <v>181</v>
      </c>
      <c r="D172" t="s">
        <v>64</v>
      </c>
      <c r="E172" t="s">
        <v>182</v>
      </c>
      <c r="F172" t="s">
        <v>367</v>
      </c>
      <c r="G172" t="s">
        <v>183</v>
      </c>
      <c r="H172" t="s">
        <v>64</v>
      </c>
      <c r="I172" t="s">
        <v>638</v>
      </c>
      <c r="J172" t="s">
        <v>63</v>
      </c>
      <c r="K172" t="s">
        <v>114</v>
      </c>
      <c r="L172" t="s">
        <v>63</v>
      </c>
      <c r="M172" t="s">
        <v>64</v>
      </c>
      <c r="N172" t="s">
        <v>155</v>
      </c>
      <c r="O172" t="s">
        <v>548</v>
      </c>
      <c r="P172" t="s">
        <v>565</v>
      </c>
      <c r="Q172" t="s">
        <v>1098</v>
      </c>
      <c r="R172"/>
      <c r="S172" t="s">
        <v>1099</v>
      </c>
      <c r="T172" s="38">
        <v>41933</v>
      </c>
      <c r="U172" s="38">
        <v>41933</v>
      </c>
      <c r="V172" s="38">
        <v>41933</v>
      </c>
      <c r="W172" t="s">
        <v>1098</v>
      </c>
      <c r="X172" t="s">
        <v>566</v>
      </c>
      <c r="Y172" t="s">
        <v>626</v>
      </c>
      <c r="Z172" t="s">
        <v>93</v>
      </c>
      <c r="AA172" t="s">
        <v>369</v>
      </c>
      <c r="AB172" t="s">
        <v>393</v>
      </c>
      <c r="AC172" t="s">
        <v>393</v>
      </c>
      <c r="AD172" t="s">
        <v>371</v>
      </c>
      <c r="AE172" t="s">
        <v>372</v>
      </c>
      <c r="AF172" t="s">
        <v>184</v>
      </c>
      <c r="AG172"/>
      <c r="AH172" t="s">
        <v>373</v>
      </c>
      <c r="AI172" t="s">
        <v>374</v>
      </c>
      <c r="AJ172" t="s">
        <v>375</v>
      </c>
      <c r="AK172" t="s">
        <v>569</v>
      </c>
      <c r="AL172" t="s">
        <v>570</v>
      </c>
      <c r="AM172" t="s">
        <v>836</v>
      </c>
      <c r="AN172" t="s">
        <v>91</v>
      </c>
      <c r="AO172" t="s">
        <v>405</v>
      </c>
      <c r="AP172" t="s">
        <v>193</v>
      </c>
      <c r="AQ172" t="s">
        <v>188</v>
      </c>
      <c r="AR172" t="s">
        <v>1100</v>
      </c>
      <c r="AS172" t="s">
        <v>946</v>
      </c>
      <c r="AT172" t="s">
        <v>406</v>
      </c>
      <c r="AU172" t="s">
        <v>946</v>
      </c>
      <c r="AV172">
        <v>10</v>
      </c>
      <c r="AW172">
        <v>0</v>
      </c>
      <c r="AX172" s="31">
        <v>0</v>
      </c>
      <c r="AY172">
        <v>10</v>
      </c>
      <c r="AZ172" s="31">
        <v>0</v>
      </c>
      <c r="BA172" s="31">
        <v>148.1</v>
      </c>
      <c r="BB172" s="31">
        <v>148.1</v>
      </c>
      <c r="BC172" s="31">
        <v>148.1</v>
      </c>
      <c r="BD172" s="31">
        <v>0</v>
      </c>
    </row>
    <row r="173" spans="1:56">
      <c r="A173" t="s">
        <v>113</v>
      </c>
      <c r="B173" t="s">
        <v>367</v>
      </c>
      <c r="C173" t="s">
        <v>181</v>
      </c>
      <c r="D173" t="s">
        <v>64</v>
      </c>
      <c r="E173" t="s">
        <v>182</v>
      </c>
      <c r="F173" t="s">
        <v>367</v>
      </c>
      <c r="G173" t="s">
        <v>183</v>
      </c>
      <c r="H173" t="s">
        <v>64</v>
      </c>
      <c r="I173" t="s">
        <v>638</v>
      </c>
      <c r="J173" t="s">
        <v>63</v>
      </c>
      <c r="K173" t="s">
        <v>114</v>
      </c>
      <c r="L173" t="s">
        <v>63</v>
      </c>
      <c r="M173" t="s">
        <v>64</v>
      </c>
      <c r="N173" t="s">
        <v>262</v>
      </c>
      <c r="O173" t="s">
        <v>263</v>
      </c>
      <c r="P173" t="s">
        <v>368</v>
      </c>
      <c r="Q173" t="s">
        <v>758</v>
      </c>
      <c r="R173"/>
      <c r="S173" t="s">
        <v>757</v>
      </c>
      <c r="T173" s="38">
        <v>40060</v>
      </c>
      <c r="U173" s="38">
        <v>40060</v>
      </c>
      <c r="V173" s="38">
        <v>1</v>
      </c>
      <c r="W173" t="s">
        <v>758</v>
      </c>
      <c r="X173" t="s">
        <v>368</v>
      </c>
      <c r="Y173" t="s">
        <v>638</v>
      </c>
      <c r="Z173" t="s">
        <v>93</v>
      </c>
      <c r="AA173" t="s">
        <v>369</v>
      </c>
      <c r="AB173" t="s">
        <v>370</v>
      </c>
      <c r="AC173" t="s">
        <v>368</v>
      </c>
      <c r="AD173" t="s">
        <v>371</v>
      </c>
      <c r="AE173" t="s">
        <v>372</v>
      </c>
      <c r="AF173" t="s">
        <v>184</v>
      </c>
      <c r="AG173"/>
      <c r="AH173" t="s">
        <v>373</v>
      </c>
      <c r="AI173" t="s">
        <v>374</v>
      </c>
      <c r="AJ173" t="s">
        <v>375</v>
      </c>
      <c r="AK173" t="s">
        <v>189</v>
      </c>
      <c r="AL173" t="s">
        <v>190</v>
      </c>
      <c r="AM173"/>
      <c r="AN173" t="s">
        <v>94</v>
      </c>
      <c r="AO173" t="s">
        <v>387</v>
      </c>
      <c r="AP173" t="s">
        <v>187</v>
      </c>
      <c r="AQ173" t="s">
        <v>188</v>
      </c>
      <c r="AR173" t="s">
        <v>903</v>
      </c>
      <c r="AS173" t="s">
        <v>933</v>
      </c>
      <c r="AT173" t="s">
        <v>388</v>
      </c>
      <c r="AU173" t="s">
        <v>933</v>
      </c>
      <c r="AV173">
        <v>139</v>
      </c>
      <c r="AW173">
        <v>-16</v>
      </c>
      <c r="AX173" s="31">
        <v>-139.46</v>
      </c>
      <c r="AY173">
        <v>123</v>
      </c>
      <c r="AZ173" s="31">
        <v>132.51</v>
      </c>
      <c r="BA173" s="31">
        <v>1257.17</v>
      </c>
      <c r="BB173" s="31">
        <v>985.2</v>
      </c>
      <c r="BC173" s="31">
        <v>1124.6600000000001</v>
      </c>
      <c r="BD173" s="31">
        <v>0</v>
      </c>
    </row>
    <row r="174" spans="1:56">
      <c r="A174" t="s">
        <v>113</v>
      </c>
      <c r="B174" t="s">
        <v>367</v>
      </c>
      <c r="C174" t="s">
        <v>181</v>
      </c>
      <c r="D174" t="s">
        <v>64</v>
      </c>
      <c r="E174" t="s">
        <v>182</v>
      </c>
      <c r="F174" t="s">
        <v>367</v>
      </c>
      <c r="G174" t="s">
        <v>183</v>
      </c>
      <c r="H174" t="s">
        <v>64</v>
      </c>
      <c r="I174" t="s">
        <v>638</v>
      </c>
      <c r="J174" t="s">
        <v>63</v>
      </c>
      <c r="K174" t="s">
        <v>114</v>
      </c>
      <c r="L174" t="s">
        <v>63</v>
      </c>
      <c r="M174" t="s">
        <v>64</v>
      </c>
      <c r="N174" t="s">
        <v>262</v>
      </c>
      <c r="O174" t="s">
        <v>157</v>
      </c>
      <c r="P174" t="s">
        <v>368</v>
      </c>
      <c r="Q174" t="s">
        <v>660</v>
      </c>
      <c r="R174"/>
      <c r="S174" t="s">
        <v>659</v>
      </c>
      <c r="T174" s="38">
        <v>40928</v>
      </c>
      <c r="U174" s="38">
        <v>40928</v>
      </c>
      <c r="V174" s="38">
        <v>1</v>
      </c>
      <c r="W174" t="s">
        <v>660</v>
      </c>
      <c r="X174" t="s">
        <v>368</v>
      </c>
      <c r="Y174" t="s">
        <v>638</v>
      </c>
      <c r="Z174" t="s">
        <v>93</v>
      </c>
      <c r="AA174" t="s">
        <v>369</v>
      </c>
      <c r="AB174" t="s">
        <v>370</v>
      </c>
      <c r="AC174" t="s">
        <v>368</v>
      </c>
      <c r="AD174" t="s">
        <v>371</v>
      </c>
      <c r="AE174" t="s">
        <v>372</v>
      </c>
      <c r="AF174" t="s">
        <v>184</v>
      </c>
      <c r="AG174"/>
      <c r="AH174" t="s">
        <v>373</v>
      </c>
      <c r="AI174" t="s">
        <v>374</v>
      </c>
      <c r="AJ174" t="s">
        <v>375</v>
      </c>
      <c r="AK174" t="s">
        <v>189</v>
      </c>
      <c r="AL174" t="s">
        <v>190</v>
      </c>
      <c r="AM174"/>
      <c r="AN174" t="s">
        <v>94</v>
      </c>
      <c r="AO174" t="s">
        <v>387</v>
      </c>
      <c r="AP174" t="s">
        <v>187</v>
      </c>
      <c r="AQ174" t="s">
        <v>188</v>
      </c>
      <c r="AR174" t="s">
        <v>903</v>
      </c>
      <c r="AS174" t="s">
        <v>933</v>
      </c>
      <c r="AT174" t="s">
        <v>388</v>
      </c>
      <c r="AU174" t="s">
        <v>933</v>
      </c>
      <c r="AV174">
        <v>205</v>
      </c>
      <c r="AW174">
        <v>-14</v>
      </c>
      <c r="AX174" s="31">
        <v>-122.05</v>
      </c>
      <c r="AY174">
        <v>191</v>
      </c>
      <c r="AZ174" s="31">
        <v>137.72</v>
      </c>
      <c r="BA174" s="31">
        <v>1857.09</v>
      </c>
      <c r="BB174" s="31">
        <v>1597.32</v>
      </c>
      <c r="BC174" s="31">
        <v>1719.37</v>
      </c>
      <c r="BD174" s="31">
        <v>0</v>
      </c>
    </row>
    <row r="175" spans="1:56">
      <c r="A175" t="s">
        <v>113</v>
      </c>
      <c r="B175" t="s">
        <v>367</v>
      </c>
      <c r="C175" t="s">
        <v>181</v>
      </c>
      <c r="D175" t="s">
        <v>64</v>
      </c>
      <c r="E175" t="s">
        <v>182</v>
      </c>
      <c r="F175" t="s">
        <v>367</v>
      </c>
      <c r="G175" t="s">
        <v>183</v>
      </c>
      <c r="H175" t="s">
        <v>64</v>
      </c>
      <c r="I175" t="s">
        <v>638</v>
      </c>
      <c r="J175" t="s">
        <v>63</v>
      </c>
      <c r="K175" t="s">
        <v>114</v>
      </c>
      <c r="L175" t="s">
        <v>63</v>
      </c>
      <c r="M175" t="s">
        <v>64</v>
      </c>
      <c r="N175" t="s">
        <v>262</v>
      </c>
      <c r="O175" t="s">
        <v>158</v>
      </c>
      <c r="P175" t="s">
        <v>368</v>
      </c>
      <c r="Q175" t="s">
        <v>656</v>
      </c>
      <c r="R175"/>
      <c r="S175" t="s">
        <v>655</v>
      </c>
      <c r="T175" s="38">
        <v>40739</v>
      </c>
      <c r="U175" s="38">
        <v>40739</v>
      </c>
      <c r="V175" s="38">
        <v>1</v>
      </c>
      <c r="W175" t="s">
        <v>656</v>
      </c>
      <c r="X175" t="s">
        <v>368</v>
      </c>
      <c r="Y175" t="s">
        <v>638</v>
      </c>
      <c r="Z175" t="s">
        <v>93</v>
      </c>
      <c r="AA175" t="s">
        <v>369</v>
      </c>
      <c r="AB175" t="s">
        <v>370</v>
      </c>
      <c r="AC175" t="s">
        <v>368</v>
      </c>
      <c r="AD175" t="s">
        <v>371</v>
      </c>
      <c r="AE175" t="s">
        <v>372</v>
      </c>
      <c r="AF175" t="s">
        <v>184</v>
      </c>
      <c r="AG175"/>
      <c r="AH175" t="s">
        <v>373</v>
      </c>
      <c r="AI175" t="s">
        <v>374</v>
      </c>
      <c r="AJ175" t="s">
        <v>375</v>
      </c>
      <c r="AK175" t="s">
        <v>189</v>
      </c>
      <c r="AL175" t="s">
        <v>190</v>
      </c>
      <c r="AM175"/>
      <c r="AN175" t="s">
        <v>91</v>
      </c>
      <c r="AO175" t="s">
        <v>387</v>
      </c>
      <c r="AP175" t="s">
        <v>187</v>
      </c>
      <c r="AQ175" t="s">
        <v>188</v>
      </c>
      <c r="AR175" t="s">
        <v>903</v>
      </c>
      <c r="AS175" t="s">
        <v>933</v>
      </c>
      <c r="AT175" t="s">
        <v>388</v>
      </c>
      <c r="AU175" t="s">
        <v>933</v>
      </c>
      <c r="AV175">
        <v>51</v>
      </c>
      <c r="AW175">
        <v>-12</v>
      </c>
      <c r="AX175" s="31">
        <v>-104.64</v>
      </c>
      <c r="AY175">
        <v>39</v>
      </c>
      <c r="AZ175" s="31">
        <v>44.86</v>
      </c>
      <c r="BA175" s="31">
        <v>460.49</v>
      </c>
      <c r="BB175" s="31">
        <v>310.99</v>
      </c>
      <c r="BC175" s="31">
        <v>415.63</v>
      </c>
      <c r="BD175" s="31">
        <v>0</v>
      </c>
    </row>
    <row r="176" spans="1:56">
      <c r="A176" t="s">
        <v>113</v>
      </c>
      <c r="B176" t="s">
        <v>367</v>
      </c>
      <c r="C176" t="s">
        <v>181</v>
      </c>
      <c r="D176" t="s">
        <v>64</v>
      </c>
      <c r="E176" t="s">
        <v>182</v>
      </c>
      <c r="F176" t="s">
        <v>367</v>
      </c>
      <c r="G176" t="s">
        <v>183</v>
      </c>
      <c r="H176" t="s">
        <v>64</v>
      </c>
      <c r="I176" t="s">
        <v>638</v>
      </c>
      <c r="J176" t="s">
        <v>63</v>
      </c>
      <c r="K176" t="s">
        <v>114</v>
      </c>
      <c r="L176" t="s">
        <v>63</v>
      </c>
      <c r="M176" t="s">
        <v>64</v>
      </c>
      <c r="N176" t="s">
        <v>262</v>
      </c>
      <c r="O176" t="s">
        <v>264</v>
      </c>
      <c r="P176" t="s">
        <v>368</v>
      </c>
      <c r="Q176" t="s">
        <v>746</v>
      </c>
      <c r="R176"/>
      <c r="S176" t="s">
        <v>745</v>
      </c>
      <c r="T176" s="38">
        <v>39745</v>
      </c>
      <c r="U176" s="38">
        <v>39745</v>
      </c>
      <c r="V176" s="38">
        <v>1</v>
      </c>
      <c r="W176" t="s">
        <v>746</v>
      </c>
      <c r="X176" t="s">
        <v>368</v>
      </c>
      <c r="Y176" t="s">
        <v>638</v>
      </c>
      <c r="Z176" t="s">
        <v>93</v>
      </c>
      <c r="AA176" t="s">
        <v>369</v>
      </c>
      <c r="AB176" t="s">
        <v>370</v>
      </c>
      <c r="AC176" t="s">
        <v>368</v>
      </c>
      <c r="AD176" t="s">
        <v>371</v>
      </c>
      <c r="AE176" t="s">
        <v>372</v>
      </c>
      <c r="AF176" t="s">
        <v>184</v>
      </c>
      <c r="AG176"/>
      <c r="AH176" t="s">
        <v>373</v>
      </c>
      <c r="AI176" t="s">
        <v>374</v>
      </c>
      <c r="AJ176" t="s">
        <v>375</v>
      </c>
      <c r="AK176" t="s">
        <v>189</v>
      </c>
      <c r="AL176" t="s">
        <v>190</v>
      </c>
      <c r="AM176"/>
      <c r="AN176" t="s">
        <v>94</v>
      </c>
      <c r="AO176" t="s">
        <v>378</v>
      </c>
      <c r="AP176" t="s">
        <v>187</v>
      </c>
      <c r="AQ176" t="s">
        <v>191</v>
      </c>
      <c r="AR176" t="s">
        <v>903</v>
      </c>
      <c r="AS176" t="s">
        <v>904</v>
      </c>
      <c r="AT176" t="s">
        <v>379</v>
      </c>
      <c r="AU176" t="s">
        <v>904</v>
      </c>
      <c r="AV176">
        <v>289</v>
      </c>
      <c r="AW176">
        <v>-1</v>
      </c>
      <c r="AX176" s="31">
        <v>-7.15</v>
      </c>
      <c r="AY176">
        <v>288</v>
      </c>
      <c r="AZ176" s="31">
        <v>106.97</v>
      </c>
      <c r="BA176" s="31">
        <v>2165.85</v>
      </c>
      <c r="BB176" s="31">
        <v>2051.73</v>
      </c>
      <c r="BC176" s="31">
        <v>2058.88</v>
      </c>
      <c r="BD176" s="31">
        <v>0</v>
      </c>
    </row>
    <row r="177" spans="1:56">
      <c r="A177" t="s">
        <v>113</v>
      </c>
      <c r="B177" t="s">
        <v>367</v>
      </c>
      <c r="C177" t="s">
        <v>181</v>
      </c>
      <c r="D177" t="s">
        <v>64</v>
      </c>
      <c r="E177" t="s">
        <v>182</v>
      </c>
      <c r="F177" t="s">
        <v>367</v>
      </c>
      <c r="G177" t="s">
        <v>183</v>
      </c>
      <c r="H177" t="s">
        <v>64</v>
      </c>
      <c r="I177" t="s">
        <v>638</v>
      </c>
      <c r="J177" t="s">
        <v>63</v>
      </c>
      <c r="K177" t="s">
        <v>114</v>
      </c>
      <c r="L177" t="s">
        <v>63</v>
      </c>
      <c r="M177" t="s">
        <v>64</v>
      </c>
      <c r="N177" t="s">
        <v>262</v>
      </c>
      <c r="O177" t="s">
        <v>159</v>
      </c>
      <c r="P177" t="s">
        <v>368</v>
      </c>
      <c r="Q177" t="s">
        <v>782</v>
      </c>
      <c r="R177"/>
      <c r="S177" t="s">
        <v>781</v>
      </c>
      <c r="T177" s="38">
        <v>38989</v>
      </c>
      <c r="U177" s="38">
        <v>38989</v>
      </c>
      <c r="V177" s="38">
        <v>1</v>
      </c>
      <c r="W177" t="s">
        <v>782</v>
      </c>
      <c r="X177" t="s">
        <v>368</v>
      </c>
      <c r="Y177" t="s">
        <v>638</v>
      </c>
      <c r="Z177" t="s">
        <v>93</v>
      </c>
      <c r="AA177" t="s">
        <v>369</v>
      </c>
      <c r="AB177" t="s">
        <v>370</v>
      </c>
      <c r="AC177" t="s">
        <v>368</v>
      </c>
      <c r="AD177" t="s">
        <v>371</v>
      </c>
      <c r="AE177" t="s">
        <v>372</v>
      </c>
      <c r="AF177" t="s">
        <v>184</v>
      </c>
      <c r="AG177"/>
      <c r="AH177" t="s">
        <v>373</v>
      </c>
      <c r="AI177" t="s">
        <v>374</v>
      </c>
      <c r="AJ177" t="s">
        <v>375</v>
      </c>
      <c r="AK177" t="s">
        <v>189</v>
      </c>
      <c r="AL177" t="s">
        <v>190</v>
      </c>
      <c r="AM177"/>
      <c r="AN177" t="s">
        <v>94</v>
      </c>
      <c r="AO177" t="s">
        <v>387</v>
      </c>
      <c r="AP177" t="s">
        <v>187</v>
      </c>
      <c r="AQ177" t="s">
        <v>188</v>
      </c>
      <c r="AR177" t="s">
        <v>903</v>
      </c>
      <c r="AS177" t="s">
        <v>933</v>
      </c>
      <c r="AT177" t="s">
        <v>388</v>
      </c>
      <c r="AU177" t="s">
        <v>933</v>
      </c>
      <c r="AV177">
        <v>645</v>
      </c>
      <c r="AW177">
        <v>-4</v>
      </c>
      <c r="AX177" s="31">
        <v>-33.11</v>
      </c>
      <c r="AY177">
        <v>641</v>
      </c>
      <c r="AZ177" s="31">
        <v>626.07000000000005</v>
      </c>
      <c r="BA177" s="31">
        <v>5839.59</v>
      </c>
      <c r="BB177" s="31">
        <v>5180.41</v>
      </c>
      <c r="BC177" s="31">
        <v>5213.5200000000004</v>
      </c>
      <c r="BD177" s="31">
        <v>0</v>
      </c>
    </row>
    <row r="178" spans="1:56" hidden="1">
      <c r="A178" t="s">
        <v>113</v>
      </c>
      <c r="B178" t="s">
        <v>367</v>
      </c>
      <c r="C178" t="s">
        <v>181</v>
      </c>
      <c r="D178" t="s">
        <v>64</v>
      </c>
      <c r="E178" t="s">
        <v>182</v>
      </c>
      <c r="F178" t="s">
        <v>367</v>
      </c>
      <c r="G178" t="s">
        <v>183</v>
      </c>
      <c r="H178" t="s">
        <v>64</v>
      </c>
      <c r="I178" t="s">
        <v>638</v>
      </c>
      <c r="J178" t="s">
        <v>63</v>
      </c>
      <c r="K178" t="s">
        <v>114</v>
      </c>
      <c r="L178" t="s">
        <v>63</v>
      </c>
      <c r="M178" t="s">
        <v>64</v>
      </c>
      <c r="N178" t="s">
        <v>159</v>
      </c>
      <c r="O178" s="41">
        <v>0.46597222222222223</v>
      </c>
      <c r="P178" s="41">
        <v>0.46597222222222223</v>
      </c>
      <c r="Q178" t="s">
        <v>1101</v>
      </c>
      <c r="R178"/>
      <c r="S178" t="s">
        <v>1102</v>
      </c>
      <c r="T178" s="38">
        <v>41758</v>
      </c>
      <c r="U178" s="38">
        <v>41758</v>
      </c>
      <c r="V178" s="38">
        <v>41758</v>
      </c>
      <c r="W178" t="s">
        <v>1101</v>
      </c>
      <c r="X178" t="s">
        <v>461</v>
      </c>
      <c r="Y178" t="s">
        <v>626</v>
      </c>
      <c r="Z178" t="s">
        <v>93</v>
      </c>
      <c r="AA178" t="s">
        <v>369</v>
      </c>
      <c r="AB178" t="s">
        <v>393</v>
      </c>
      <c r="AC178" t="s">
        <v>393</v>
      </c>
      <c r="AD178" t="s">
        <v>371</v>
      </c>
      <c r="AE178" t="s">
        <v>372</v>
      </c>
      <c r="AF178" t="s">
        <v>184</v>
      </c>
      <c r="AG178"/>
      <c r="AH178" t="s">
        <v>373</v>
      </c>
      <c r="AI178" t="s">
        <v>374</v>
      </c>
      <c r="AJ178" t="s">
        <v>375</v>
      </c>
      <c r="AK178" t="s">
        <v>185</v>
      </c>
      <c r="AL178" t="s">
        <v>186</v>
      </c>
      <c r="AM178"/>
      <c r="AN178" t="s">
        <v>91</v>
      </c>
      <c r="AO178" t="s">
        <v>380</v>
      </c>
      <c r="AP178" t="s">
        <v>193</v>
      </c>
      <c r="AQ178" t="s">
        <v>188</v>
      </c>
      <c r="AR178" t="s">
        <v>1103</v>
      </c>
      <c r="AS178" t="s">
        <v>902</v>
      </c>
      <c r="AT178" t="s">
        <v>381</v>
      </c>
      <c r="AU178" t="s">
        <v>902</v>
      </c>
      <c r="AV178">
        <v>0</v>
      </c>
      <c r="AW178">
        <v>0</v>
      </c>
      <c r="AX178" s="31">
        <v>0</v>
      </c>
      <c r="AY178">
        <v>0</v>
      </c>
      <c r="AZ178" s="31">
        <v>0</v>
      </c>
      <c r="BA178" s="31">
        <v>-1.4</v>
      </c>
      <c r="BB178" s="31">
        <v>-1.4</v>
      </c>
      <c r="BC178" s="31">
        <v>-1.4</v>
      </c>
      <c r="BD178" s="31">
        <v>0</v>
      </c>
    </row>
    <row r="179" spans="1:56" hidden="1">
      <c r="A179" t="s">
        <v>113</v>
      </c>
      <c r="B179" t="s">
        <v>367</v>
      </c>
      <c r="C179" t="s">
        <v>181</v>
      </c>
      <c r="D179" t="s">
        <v>64</v>
      </c>
      <c r="E179" t="s">
        <v>182</v>
      </c>
      <c r="F179" t="s">
        <v>367</v>
      </c>
      <c r="G179" t="s">
        <v>183</v>
      </c>
      <c r="H179" t="s">
        <v>64</v>
      </c>
      <c r="I179" t="s">
        <v>638</v>
      </c>
      <c r="J179" t="s">
        <v>63</v>
      </c>
      <c r="K179" t="s">
        <v>114</v>
      </c>
      <c r="L179" t="s">
        <v>63</v>
      </c>
      <c r="M179" t="s">
        <v>64</v>
      </c>
      <c r="N179" t="s">
        <v>159</v>
      </c>
      <c r="O179" t="s">
        <v>453</v>
      </c>
      <c r="P179" t="s">
        <v>453</v>
      </c>
      <c r="Q179" t="s">
        <v>1104</v>
      </c>
      <c r="R179"/>
      <c r="S179" t="s">
        <v>1105</v>
      </c>
      <c r="T179" s="38">
        <v>41758</v>
      </c>
      <c r="U179" s="38">
        <v>41758</v>
      </c>
      <c r="V179" s="38">
        <v>41758</v>
      </c>
      <c r="W179" t="s">
        <v>1104</v>
      </c>
      <c r="X179" t="s">
        <v>462</v>
      </c>
      <c r="Y179" t="s">
        <v>626</v>
      </c>
      <c r="Z179" t="s">
        <v>93</v>
      </c>
      <c r="AA179" t="s">
        <v>369</v>
      </c>
      <c r="AB179" t="s">
        <v>393</v>
      </c>
      <c r="AC179" t="s">
        <v>393</v>
      </c>
      <c r="AD179" t="s">
        <v>371</v>
      </c>
      <c r="AE179" t="s">
        <v>372</v>
      </c>
      <c r="AF179" t="s">
        <v>184</v>
      </c>
      <c r="AG179"/>
      <c r="AH179" t="s">
        <v>373</v>
      </c>
      <c r="AI179" t="s">
        <v>374</v>
      </c>
      <c r="AJ179" t="s">
        <v>375</v>
      </c>
      <c r="AK179" t="s">
        <v>185</v>
      </c>
      <c r="AL179" t="s">
        <v>186</v>
      </c>
      <c r="AM179"/>
      <c r="AN179" t="s">
        <v>91</v>
      </c>
      <c r="AO179" t="s">
        <v>380</v>
      </c>
      <c r="AP179" t="s">
        <v>193</v>
      </c>
      <c r="AQ179" t="s">
        <v>188</v>
      </c>
      <c r="AR179" t="s">
        <v>1106</v>
      </c>
      <c r="AS179" t="s">
        <v>902</v>
      </c>
      <c r="AT179" t="s">
        <v>381</v>
      </c>
      <c r="AU179" t="s">
        <v>902</v>
      </c>
      <c r="AV179">
        <v>0</v>
      </c>
      <c r="AW179">
        <v>0</v>
      </c>
      <c r="AX179" s="31">
        <v>0</v>
      </c>
      <c r="AY179">
        <v>0</v>
      </c>
      <c r="AZ179" s="31">
        <v>0</v>
      </c>
      <c r="BA179" s="31">
        <v>-4.55</v>
      </c>
      <c r="BB179" s="31">
        <v>-4.55</v>
      </c>
      <c r="BC179" s="31">
        <v>-4.55</v>
      </c>
      <c r="BD179" s="31">
        <v>0</v>
      </c>
    </row>
    <row r="180" spans="1:56">
      <c r="A180" t="s">
        <v>113</v>
      </c>
      <c r="B180" t="s">
        <v>367</v>
      </c>
      <c r="C180" t="s">
        <v>181</v>
      </c>
      <c r="D180" t="s">
        <v>64</v>
      </c>
      <c r="E180" t="s">
        <v>182</v>
      </c>
      <c r="F180" t="s">
        <v>367</v>
      </c>
      <c r="G180" t="s">
        <v>183</v>
      </c>
      <c r="H180" t="s">
        <v>64</v>
      </c>
      <c r="I180" t="s">
        <v>638</v>
      </c>
      <c r="J180" t="s">
        <v>63</v>
      </c>
      <c r="K180" t="s">
        <v>114</v>
      </c>
      <c r="L180" t="s">
        <v>63</v>
      </c>
      <c r="M180" t="s">
        <v>64</v>
      </c>
      <c r="N180" t="s">
        <v>159</v>
      </c>
      <c r="O180" t="s">
        <v>453</v>
      </c>
      <c r="P180" t="s">
        <v>453</v>
      </c>
      <c r="Q180" t="s">
        <v>633</v>
      </c>
      <c r="R180"/>
      <c r="S180" t="s">
        <v>632</v>
      </c>
      <c r="T180" s="38">
        <v>41758</v>
      </c>
      <c r="U180" s="38">
        <v>41758</v>
      </c>
      <c r="V180" s="38">
        <v>41758</v>
      </c>
      <c r="W180" t="s">
        <v>633</v>
      </c>
      <c r="X180" t="s">
        <v>462</v>
      </c>
      <c r="Y180" t="s">
        <v>626</v>
      </c>
      <c r="Z180" t="s">
        <v>93</v>
      </c>
      <c r="AA180" t="s">
        <v>369</v>
      </c>
      <c r="AB180" t="s">
        <v>393</v>
      </c>
      <c r="AC180" t="s">
        <v>393</v>
      </c>
      <c r="AD180" t="s">
        <v>371</v>
      </c>
      <c r="AE180" t="s">
        <v>372</v>
      </c>
      <c r="AF180" t="s">
        <v>184</v>
      </c>
      <c r="AG180"/>
      <c r="AH180" t="s">
        <v>373</v>
      </c>
      <c r="AI180" t="s">
        <v>374</v>
      </c>
      <c r="AJ180" t="s">
        <v>375</v>
      </c>
      <c r="AK180" t="s">
        <v>189</v>
      </c>
      <c r="AL180" t="s">
        <v>190</v>
      </c>
      <c r="AM180" t="s">
        <v>454</v>
      </c>
      <c r="AN180" t="s">
        <v>91</v>
      </c>
      <c r="AO180" t="s">
        <v>387</v>
      </c>
      <c r="AP180" t="s">
        <v>193</v>
      </c>
      <c r="AQ180" t="s">
        <v>188</v>
      </c>
      <c r="AR180" t="s">
        <v>1107</v>
      </c>
      <c r="AS180" t="s">
        <v>933</v>
      </c>
      <c r="AT180" t="s">
        <v>388</v>
      </c>
      <c r="AU180" t="s">
        <v>933</v>
      </c>
      <c r="AV180">
        <v>716</v>
      </c>
      <c r="AW180">
        <v>-270</v>
      </c>
      <c r="AX180" s="31">
        <v>-2130</v>
      </c>
      <c r="AY180">
        <v>446</v>
      </c>
      <c r="AZ180" s="31">
        <v>634.30999999999995</v>
      </c>
      <c r="BA180" s="31">
        <v>6455.98</v>
      </c>
      <c r="BB180" s="31">
        <v>3691.67</v>
      </c>
      <c r="BC180" s="31">
        <v>5821.67</v>
      </c>
      <c r="BD180" s="31">
        <v>0</v>
      </c>
    </row>
    <row r="181" spans="1:56">
      <c r="A181" t="s">
        <v>113</v>
      </c>
      <c r="B181" t="s">
        <v>367</v>
      </c>
      <c r="C181" t="s">
        <v>181</v>
      </c>
      <c r="D181" t="s">
        <v>64</v>
      </c>
      <c r="E181" t="s">
        <v>182</v>
      </c>
      <c r="F181" t="s">
        <v>367</v>
      </c>
      <c r="G181" t="s">
        <v>183</v>
      </c>
      <c r="H181" t="s">
        <v>64</v>
      </c>
      <c r="I181" t="s">
        <v>638</v>
      </c>
      <c r="J181" t="s">
        <v>63</v>
      </c>
      <c r="K181" t="s">
        <v>114</v>
      </c>
      <c r="L181" t="s">
        <v>63</v>
      </c>
      <c r="M181" t="s">
        <v>64</v>
      </c>
      <c r="N181" t="s">
        <v>159</v>
      </c>
      <c r="O181" t="s">
        <v>455</v>
      </c>
      <c r="P181" t="s">
        <v>453</v>
      </c>
      <c r="Q181" t="s">
        <v>646</v>
      </c>
      <c r="R181"/>
      <c r="S181" t="s">
        <v>645</v>
      </c>
      <c r="T181" s="38">
        <v>41758</v>
      </c>
      <c r="U181" s="38">
        <v>41758</v>
      </c>
      <c r="V181" s="38">
        <v>41758</v>
      </c>
      <c r="W181" t="s">
        <v>646</v>
      </c>
      <c r="X181" t="s">
        <v>462</v>
      </c>
      <c r="Y181" t="s">
        <v>626</v>
      </c>
      <c r="Z181" t="s">
        <v>93</v>
      </c>
      <c r="AA181" t="s">
        <v>369</v>
      </c>
      <c r="AB181" t="s">
        <v>393</v>
      </c>
      <c r="AC181" t="s">
        <v>393</v>
      </c>
      <c r="AD181" t="s">
        <v>371</v>
      </c>
      <c r="AE181" t="s">
        <v>372</v>
      </c>
      <c r="AF181" t="s">
        <v>184</v>
      </c>
      <c r="AG181"/>
      <c r="AH181" t="s">
        <v>373</v>
      </c>
      <c r="AI181" t="s">
        <v>374</v>
      </c>
      <c r="AJ181" t="s">
        <v>375</v>
      </c>
      <c r="AK181" t="s">
        <v>456</v>
      </c>
      <c r="AL181" t="s">
        <v>457</v>
      </c>
      <c r="AM181" t="s">
        <v>458</v>
      </c>
      <c r="AN181" t="s">
        <v>94</v>
      </c>
      <c r="AO181" t="s">
        <v>403</v>
      </c>
      <c r="AP181" t="s">
        <v>193</v>
      </c>
      <c r="AQ181" t="s">
        <v>188</v>
      </c>
      <c r="AR181" t="s">
        <v>1108</v>
      </c>
      <c r="AS181" t="s">
        <v>985</v>
      </c>
      <c r="AT181" t="s">
        <v>404</v>
      </c>
      <c r="AU181" t="s">
        <v>985</v>
      </c>
      <c r="AV181">
        <v>59</v>
      </c>
      <c r="AW181">
        <v>-33</v>
      </c>
      <c r="AX181" s="31">
        <v>-322.51</v>
      </c>
      <c r="AY181">
        <v>26</v>
      </c>
      <c r="AZ181" s="31">
        <v>0</v>
      </c>
      <c r="BA181" s="31">
        <v>601.13</v>
      </c>
      <c r="BB181" s="31">
        <v>278.62</v>
      </c>
      <c r="BC181" s="31">
        <v>601.13</v>
      </c>
      <c r="BD181" s="31">
        <v>0</v>
      </c>
    </row>
    <row r="182" spans="1:56" hidden="1">
      <c r="A182" t="s">
        <v>113</v>
      </c>
      <c r="B182" t="s">
        <v>367</v>
      </c>
      <c r="C182" t="s">
        <v>181</v>
      </c>
      <c r="D182" t="s">
        <v>64</v>
      </c>
      <c r="E182" t="s">
        <v>182</v>
      </c>
      <c r="F182" t="s">
        <v>367</v>
      </c>
      <c r="G182" t="s">
        <v>183</v>
      </c>
      <c r="H182" t="s">
        <v>64</v>
      </c>
      <c r="I182" t="s">
        <v>638</v>
      </c>
      <c r="J182" t="s">
        <v>63</v>
      </c>
      <c r="K182" t="s">
        <v>114</v>
      </c>
      <c r="L182" t="s">
        <v>63</v>
      </c>
      <c r="M182" t="s">
        <v>64</v>
      </c>
      <c r="N182" t="s">
        <v>159</v>
      </c>
      <c r="O182" t="s">
        <v>159</v>
      </c>
      <c r="P182" t="s">
        <v>159</v>
      </c>
      <c r="Q182" t="s">
        <v>889</v>
      </c>
      <c r="R182"/>
      <c r="S182" t="s">
        <v>888</v>
      </c>
      <c r="T182" s="38">
        <v>41758</v>
      </c>
      <c r="U182" s="38">
        <v>41758</v>
      </c>
      <c r="V182" s="38">
        <v>41758</v>
      </c>
      <c r="W182" t="s">
        <v>889</v>
      </c>
      <c r="X182" t="s">
        <v>859</v>
      </c>
      <c r="Y182" t="s">
        <v>626</v>
      </c>
      <c r="Z182" t="s">
        <v>93</v>
      </c>
      <c r="AA182" t="s">
        <v>369</v>
      </c>
      <c r="AB182" t="s">
        <v>393</v>
      </c>
      <c r="AC182" t="s">
        <v>393</v>
      </c>
      <c r="AD182" t="s">
        <v>371</v>
      </c>
      <c r="AE182" t="s">
        <v>372</v>
      </c>
      <c r="AF182" t="s">
        <v>184</v>
      </c>
      <c r="AG182"/>
      <c r="AH182" t="s">
        <v>373</v>
      </c>
      <c r="AI182" t="s">
        <v>374</v>
      </c>
      <c r="AJ182" t="s">
        <v>375</v>
      </c>
      <c r="AK182" t="s">
        <v>185</v>
      </c>
      <c r="AL182" t="s">
        <v>186</v>
      </c>
      <c r="AM182"/>
      <c r="AN182" t="s">
        <v>91</v>
      </c>
      <c r="AO182" t="s">
        <v>380</v>
      </c>
      <c r="AP182" t="s">
        <v>193</v>
      </c>
      <c r="AQ182" t="s">
        <v>188</v>
      </c>
      <c r="AR182" t="s">
        <v>1109</v>
      </c>
      <c r="AS182" t="s">
        <v>902</v>
      </c>
      <c r="AT182" t="s">
        <v>381</v>
      </c>
      <c r="AU182" t="s">
        <v>902</v>
      </c>
      <c r="AV182">
        <v>62</v>
      </c>
      <c r="AW182">
        <v>0</v>
      </c>
      <c r="AX182" s="31">
        <v>0</v>
      </c>
      <c r="AY182">
        <v>62</v>
      </c>
      <c r="AZ182" s="31">
        <v>0</v>
      </c>
      <c r="BA182" s="31">
        <v>705.35</v>
      </c>
      <c r="BB182" s="31">
        <v>705.35</v>
      </c>
      <c r="BC182" s="31">
        <v>705.35</v>
      </c>
      <c r="BD182" s="31">
        <v>0</v>
      </c>
    </row>
    <row r="183" spans="1:56" hidden="1">
      <c r="A183" t="s">
        <v>113</v>
      </c>
      <c r="B183" t="s">
        <v>367</v>
      </c>
      <c r="C183" t="s">
        <v>181</v>
      </c>
      <c r="D183" t="s">
        <v>64</v>
      </c>
      <c r="E183" t="s">
        <v>182</v>
      </c>
      <c r="F183" t="s">
        <v>367</v>
      </c>
      <c r="G183" t="s">
        <v>183</v>
      </c>
      <c r="H183" t="s">
        <v>64</v>
      </c>
      <c r="I183" t="s">
        <v>638</v>
      </c>
      <c r="J183" t="s">
        <v>63</v>
      </c>
      <c r="K183" t="s">
        <v>114</v>
      </c>
      <c r="L183" t="s">
        <v>63</v>
      </c>
      <c r="M183" t="s">
        <v>64</v>
      </c>
      <c r="N183" t="s">
        <v>265</v>
      </c>
      <c r="O183" t="s">
        <v>160</v>
      </c>
      <c r="P183" t="s">
        <v>368</v>
      </c>
      <c r="Q183" t="s">
        <v>1110</v>
      </c>
      <c r="R183"/>
      <c r="S183" t="s">
        <v>1111</v>
      </c>
      <c r="T183" s="38">
        <v>40851</v>
      </c>
      <c r="U183" s="38">
        <v>40851</v>
      </c>
      <c r="V183" s="38">
        <v>1</v>
      </c>
      <c r="W183" t="s">
        <v>1110</v>
      </c>
      <c r="X183" t="s">
        <v>368</v>
      </c>
      <c r="Y183" t="s">
        <v>638</v>
      </c>
      <c r="Z183" t="s">
        <v>93</v>
      </c>
      <c r="AA183" t="s">
        <v>369</v>
      </c>
      <c r="AB183" t="s">
        <v>370</v>
      </c>
      <c r="AC183" t="s">
        <v>368</v>
      </c>
      <c r="AD183" t="s">
        <v>371</v>
      </c>
      <c r="AE183" t="s">
        <v>372</v>
      </c>
      <c r="AF183" t="s">
        <v>184</v>
      </c>
      <c r="AG183"/>
      <c r="AH183" t="s">
        <v>373</v>
      </c>
      <c r="AI183" t="s">
        <v>374</v>
      </c>
      <c r="AJ183" t="s">
        <v>375</v>
      </c>
      <c r="AK183" t="s">
        <v>185</v>
      </c>
      <c r="AL183" t="s">
        <v>186</v>
      </c>
      <c r="AM183"/>
      <c r="AN183" t="s">
        <v>91</v>
      </c>
      <c r="AO183" t="s">
        <v>380</v>
      </c>
      <c r="AP183" t="s">
        <v>187</v>
      </c>
      <c r="AQ183" t="s">
        <v>188</v>
      </c>
      <c r="AR183" t="s">
        <v>901</v>
      </c>
      <c r="AS183" t="s">
        <v>902</v>
      </c>
      <c r="AT183" t="s">
        <v>381</v>
      </c>
      <c r="AU183" t="s">
        <v>902</v>
      </c>
      <c r="AV183">
        <v>8</v>
      </c>
      <c r="AW183">
        <v>0</v>
      </c>
      <c r="AX183" s="31">
        <v>0</v>
      </c>
      <c r="AY183">
        <v>8</v>
      </c>
      <c r="AZ183" s="31">
        <v>2.9</v>
      </c>
      <c r="BA183" s="31">
        <v>88.89</v>
      </c>
      <c r="BB183" s="31">
        <v>85.99</v>
      </c>
      <c r="BC183" s="31">
        <v>85.99</v>
      </c>
      <c r="BD183" s="31">
        <v>0</v>
      </c>
    </row>
    <row r="184" spans="1:56">
      <c r="A184" t="s">
        <v>113</v>
      </c>
      <c r="B184" t="s">
        <v>367</v>
      </c>
      <c r="C184" t="s">
        <v>181</v>
      </c>
      <c r="D184" t="s">
        <v>64</v>
      </c>
      <c r="E184" t="s">
        <v>182</v>
      </c>
      <c r="F184" t="s">
        <v>367</v>
      </c>
      <c r="G184" t="s">
        <v>183</v>
      </c>
      <c r="H184" t="s">
        <v>64</v>
      </c>
      <c r="I184" t="s">
        <v>638</v>
      </c>
      <c r="J184" t="s">
        <v>63</v>
      </c>
      <c r="K184" t="s">
        <v>114</v>
      </c>
      <c r="L184" t="s">
        <v>63</v>
      </c>
      <c r="M184" t="s">
        <v>64</v>
      </c>
      <c r="N184" t="s">
        <v>265</v>
      </c>
      <c r="O184" t="s">
        <v>160</v>
      </c>
      <c r="P184" t="s">
        <v>368</v>
      </c>
      <c r="Q184" t="s">
        <v>680</v>
      </c>
      <c r="R184"/>
      <c r="S184" t="s">
        <v>679</v>
      </c>
      <c r="T184" s="38">
        <v>40851</v>
      </c>
      <c r="U184" s="38">
        <v>40851</v>
      </c>
      <c r="V184" s="38">
        <v>1</v>
      </c>
      <c r="W184" t="s">
        <v>680</v>
      </c>
      <c r="X184" t="s">
        <v>368</v>
      </c>
      <c r="Y184" t="s">
        <v>638</v>
      </c>
      <c r="Z184" t="s">
        <v>93</v>
      </c>
      <c r="AA184" t="s">
        <v>369</v>
      </c>
      <c r="AB184" t="s">
        <v>370</v>
      </c>
      <c r="AC184" t="s">
        <v>368</v>
      </c>
      <c r="AD184" t="s">
        <v>371</v>
      </c>
      <c r="AE184" t="s">
        <v>372</v>
      </c>
      <c r="AF184" t="s">
        <v>184</v>
      </c>
      <c r="AG184"/>
      <c r="AH184" t="s">
        <v>373</v>
      </c>
      <c r="AI184" t="s">
        <v>374</v>
      </c>
      <c r="AJ184" t="s">
        <v>375</v>
      </c>
      <c r="AK184" t="s">
        <v>189</v>
      </c>
      <c r="AL184" t="s">
        <v>190</v>
      </c>
      <c r="AM184"/>
      <c r="AN184" t="s">
        <v>91</v>
      </c>
      <c r="AO184" t="s">
        <v>378</v>
      </c>
      <c r="AP184" t="s">
        <v>187</v>
      </c>
      <c r="AQ184" t="s">
        <v>191</v>
      </c>
      <c r="AR184" t="s">
        <v>903</v>
      </c>
      <c r="AS184" t="s">
        <v>904</v>
      </c>
      <c r="AT184" t="s">
        <v>379</v>
      </c>
      <c r="AU184" t="s">
        <v>904</v>
      </c>
      <c r="AV184">
        <v>21</v>
      </c>
      <c r="AW184">
        <v>-2</v>
      </c>
      <c r="AX184" s="31">
        <v>-14.25</v>
      </c>
      <c r="AY184">
        <v>19</v>
      </c>
      <c r="AZ184" s="31">
        <v>5.18</v>
      </c>
      <c r="BA184" s="31">
        <v>157.30000000000001</v>
      </c>
      <c r="BB184" s="31">
        <v>137.87</v>
      </c>
      <c r="BC184" s="31">
        <v>152.12</v>
      </c>
      <c r="BD184" s="31">
        <v>0</v>
      </c>
    </row>
    <row r="185" spans="1:56" hidden="1">
      <c r="A185" t="s">
        <v>113</v>
      </c>
      <c r="B185" t="s">
        <v>367</v>
      </c>
      <c r="C185" t="s">
        <v>181</v>
      </c>
      <c r="D185" t="s">
        <v>64</v>
      </c>
      <c r="E185" t="s">
        <v>182</v>
      </c>
      <c r="F185" t="s">
        <v>367</v>
      </c>
      <c r="G185" t="s">
        <v>183</v>
      </c>
      <c r="H185" t="s">
        <v>64</v>
      </c>
      <c r="I185" t="s">
        <v>638</v>
      </c>
      <c r="J185" t="s">
        <v>63</v>
      </c>
      <c r="K185" t="s">
        <v>114</v>
      </c>
      <c r="L185" t="s">
        <v>63</v>
      </c>
      <c r="M185" t="s">
        <v>64</v>
      </c>
      <c r="N185" t="s">
        <v>265</v>
      </c>
      <c r="O185" t="s">
        <v>161</v>
      </c>
      <c r="P185" t="s">
        <v>368</v>
      </c>
      <c r="Q185" t="s">
        <v>1112</v>
      </c>
      <c r="R185"/>
      <c r="S185" t="s">
        <v>1113</v>
      </c>
      <c r="T185" s="38">
        <v>41334</v>
      </c>
      <c r="U185" s="38">
        <v>41334</v>
      </c>
      <c r="V185" s="38">
        <v>1</v>
      </c>
      <c r="W185" t="s">
        <v>1112</v>
      </c>
      <c r="X185" t="s">
        <v>368</v>
      </c>
      <c r="Y185" t="s">
        <v>638</v>
      </c>
      <c r="Z185" t="s">
        <v>93</v>
      </c>
      <c r="AA185" t="s">
        <v>369</v>
      </c>
      <c r="AB185" t="s">
        <v>386</v>
      </c>
      <c r="AC185" t="s">
        <v>368</v>
      </c>
      <c r="AD185" t="s">
        <v>371</v>
      </c>
      <c r="AE185" t="s">
        <v>372</v>
      </c>
      <c r="AF185" t="s">
        <v>184</v>
      </c>
      <c r="AG185"/>
      <c r="AH185" t="s">
        <v>373</v>
      </c>
      <c r="AI185" t="s">
        <v>374</v>
      </c>
      <c r="AJ185" t="s">
        <v>375</v>
      </c>
      <c r="AK185" t="s">
        <v>185</v>
      </c>
      <c r="AL185" t="s">
        <v>186</v>
      </c>
      <c r="AM185"/>
      <c r="AN185" t="s">
        <v>91</v>
      </c>
      <c r="AO185" t="s">
        <v>380</v>
      </c>
      <c r="AP185" t="s">
        <v>187</v>
      </c>
      <c r="AQ185" t="s">
        <v>188</v>
      </c>
      <c r="AR185" t="s">
        <v>901</v>
      </c>
      <c r="AS185" t="s">
        <v>902</v>
      </c>
      <c r="AT185" t="s">
        <v>381</v>
      </c>
      <c r="AU185" t="s">
        <v>902</v>
      </c>
      <c r="AV185">
        <v>0</v>
      </c>
      <c r="AW185">
        <v>0</v>
      </c>
      <c r="AX185" s="31">
        <v>0</v>
      </c>
      <c r="AY185">
        <v>0</v>
      </c>
      <c r="AZ185" s="31">
        <v>0</v>
      </c>
      <c r="BA185" s="31">
        <v>-0.35</v>
      </c>
      <c r="BB185" s="31">
        <v>-0.35</v>
      </c>
      <c r="BC185" s="31">
        <v>-0.35</v>
      </c>
      <c r="BD185" s="31">
        <v>0</v>
      </c>
    </row>
    <row r="186" spans="1:56">
      <c r="A186" t="s">
        <v>113</v>
      </c>
      <c r="B186" t="s">
        <v>367</v>
      </c>
      <c r="C186" t="s">
        <v>181</v>
      </c>
      <c r="D186" t="s">
        <v>64</v>
      </c>
      <c r="E186" t="s">
        <v>182</v>
      </c>
      <c r="F186" t="s">
        <v>367</v>
      </c>
      <c r="G186" t="s">
        <v>183</v>
      </c>
      <c r="H186" t="s">
        <v>64</v>
      </c>
      <c r="I186" t="s">
        <v>638</v>
      </c>
      <c r="J186" t="s">
        <v>63</v>
      </c>
      <c r="K186" t="s">
        <v>114</v>
      </c>
      <c r="L186" t="s">
        <v>63</v>
      </c>
      <c r="M186" t="s">
        <v>64</v>
      </c>
      <c r="N186" t="s">
        <v>265</v>
      </c>
      <c r="O186" t="s">
        <v>161</v>
      </c>
      <c r="P186" t="s">
        <v>368</v>
      </c>
      <c r="Q186" t="s">
        <v>743</v>
      </c>
      <c r="R186"/>
      <c r="S186" t="s">
        <v>742</v>
      </c>
      <c r="T186" s="38">
        <v>41334</v>
      </c>
      <c r="U186" s="38">
        <v>41334</v>
      </c>
      <c r="V186" s="38">
        <v>1</v>
      </c>
      <c r="W186" t="s">
        <v>743</v>
      </c>
      <c r="X186" t="s">
        <v>368</v>
      </c>
      <c r="Y186" t="s">
        <v>638</v>
      </c>
      <c r="Z186" t="s">
        <v>93</v>
      </c>
      <c r="AA186" t="s">
        <v>369</v>
      </c>
      <c r="AB186" t="s">
        <v>386</v>
      </c>
      <c r="AC186" t="s">
        <v>368</v>
      </c>
      <c r="AD186" t="s">
        <v>371</v>
      </c>
      <c r="AE186" t="s">
        <v>372</v>
      </c>
      <c r="AF186" t="s">
        <v>184</v>
      </c>
      <c r="AG186"/>
      <c r="AH186" t="s">
        <v>373</v>
      </c>
      <c r="AI186" t="s">
        <v>374</v>
      </c>
      <c r="AJ186" t="s">
        <v>375</v>
      </c>
      <c r="AK186" t="s">
        <v>189</v>
      </c>
      <c r="AL186" t="s">
        <v>190</v>
      </c>
      <c r="AM186"/>
      <c r="AN186" t="s">
        <v>91</v>
      </c>
      <c r="AO186" t="s">
        <v>378</v>
      </c>
      <c r="AP186" t="s">
        <v>187</v>
      </c>
      <c r="AQ186" t="s">
        <v>191</v>
      </c>
      <c r="AR186" t="s">
        <v>903</v>
      </c>
      <c r="AS186" t="s">
        <v>904</v>
      </c>
      <c r="AT186" t="s">
        <v>379</v>
      </c>
      <c r="AU186" t="s">
        <v>904</v>
      </c>
      <c r="AV186">
        <v>40</v>
      </c>
      <c r="AW186">
        <v>-2</v>
      </c>
      <c r="AX186" s="31">
        <v>-14.22</v>
      </c>
      <c r="AY186">
        <v>38</v>
      </c>
      <c r="AZ186" s="31">
        <v>24.15</v>
      </c>
      <c r="BA186" s="31">
        <v>298.31</v>
      </c>
      <c r="BB186" s="31">
        <v>259.94</v>
      </c>
      <c r="BC186" s="31">
        <v>274.16000000000003</v>
      </c>
      <c r="BD186" s="31">
        <v>0</v>
      </c>
    </row>
    <row r="187" spans="1:56" hidden="1">
      <c r="A187" t="s">
        <v>113</v>
      </c>
      <c r="B187" t="s">
        <v>367</v>
      </c>
      <c r="C187" t="s">
        <v>181</v>
      </c>
      <c r="D187" t="s">
        <v>64</v>
      </c>
      <c r="E187" t="s">
        <v>182</v>
      </c>
      <c r="F187" t="s">
        <v>367</v>
      </c>
      <c r="G187" t="s">
        <v>183</v>
      </c>
      <c r="H187" t="s">
        <v>64</v>
      </c>
      <c r="I187" t="s">
        <v>638</v>
      </c>
      <c r="J187" t="s">
        <v>63</v>
      </c>
      <c r="K187" t="s">
        <v>114</v>
      </c>
      <c r="L187" t="s">
        <v>63</v>
      </c>
      <c r="M187" t="s">
        <v>64</v>
      </c>
      <c r="N187" t="s">
        <v>162</v>
      </c>
      <c r="O187" t="s">
        <v>487</v>
      </c>
      <c r="P187" t="s">
        <v>480</v>
      </c>
      <c r="Q187" t="s">
        <v>1114</v>
      </c>
      <c r="R187"/>
      <c r="S187" t="s">
        <v>1115</v>
      </c>
      <c r="T187" s="38">
        <v>41863</v>
      </c>
      <c r="U187" s="38">
        <v>41842</v>
      </c>
      <c r="V187" s="38">
        <v>41863</v>
      </c>
      <c r="W187" t="s">
        <v>1114</v>
      </c>
      <c r="X187" t="s">
        <v>500</v>
      </c>
      <c r="Y187" t="s">
        <v>626</v>
      </c>
      <c r="Z187" t="s">
        <v>93</v>
      </c>
      <c r="AA187" t="s">
        <v>369</v>
      </c>
      <c r="AB187" t="s">
        <v>393</v>
      </c>
      <c r="AC187" t="s">
        <v>393</v>
      </c>
      <c r="AD187" t="s">
        <v>488</v>
      </c>
      <c r="AE187" t="s">
        <v>489</v>
      </c>
      <c r="AF187" t="s">
        <v>184</v>
      </c>
      <c r="AG187"/>
      <c r="AH187" t="s">
        <v>373</v>
      </c>
      <c r="AI187" t="s">
        <v>374</v>
      </c>
      <c r="AJ187" t="s">
        <v>375</v>
      </c>
      <c r="AK187" t="s">
        <v>185</v>
      </c>
      <c r="AL187" t="s">
        <v>186</v>
      </c>
      <c r="AM187" t="s">
        <v>1077</v>
      </c>
      <c r="AN187" t="s">
        <v>94</v>
      </c>
      <c r="AO187" t="s">
        <v>390</v>
      </c>
      <c r="AP187" t="s">
        <v>193</v>
      </c>
      <c r="AQ187" t="s">
        <v>188</v>
      </c>
      <c r="AR187" t="s">
        <v>1116</v>
      </c>
      <c r="AS187" t="s">
        <v>942</v>
      </c>
      <c r="AT187" t="s">
        <v>390</v>
      </c>
      <c r="AU187" t="s">
        <v>942</v>
      </c>
      <c r="AV187">
        <v>38</v>
      </c>
      <c r="AW187">
        <v>0</v>
      </c>
      <c r="AX187" s="31">
        <v>0</v>
      </c>
      <c r="AY187">
        <v>38</v>
      </c>
      <c r="AZ187" s="31">
        <v>0</v>
      </c>
      <c r="BA187" s="31">
        <v>492.05</v>
      </c>
      <c r="BB187" s="31">
        <v>492.05</v>
      </c>
      <c r="BC187" s="31">
        <v>492.05</v>
      </c>
      <c r="BD187" s="31">
        <v>0</v>
      </c>
    </row>
    <row r="188" spans="1:56">
      <c r="A188" t="s">
        <v>113</v>
      </c>
      <c r="B188" t="s">
        <v>367</v>
      </c>
      <c r="C188" t="s">
        <v>181</v>
      </c>
      <c r="D188" t="s">
        <v>64</v>
      </c>
      <c r="E188" t="s">
        <v>182</v>
      </c>
      <c r="F188" t="s">
        <v>367</v>
      </c>
      <c r="G188" t="s">
        <v>183</v>
      </c>
      <c r="H188" t="s">
        <v>64</v>
      </c>
      <c r="I188" t="s">
        <v>638</v>
      </c>
      <c r="J188" t="s">
        <v>63</v>
      </c>
      <c r="K188" t="s">
        <v>114</v>
      </c>
      <c r="L188" t="s">
        <v>63</v>
      </c>
      <c r="M188" t="s">
        <v>64</v>
      </c>
      <c r="N188" t="s">
        <v>162</v>
      </c>
      <c r="O188" t="s">
        <v>487</v>
      </c>
      <c r="P188" t="s">
        <v>480</v>
      </c>
      <c r="Q188" t="s">
        <v>700</v>
      </c>
      <c r="R188"/>
      <c r="S188" t="s">
        <v>699</v>
      </c>
      <c r="T188" s="38">
        <v>41863</v>
      </c>
      <c r="U188" s="38">
        <v>41842</v>
      </c>
      <c r="V188" s="38">
        <v>41863</v>
      </c>
      <c r="W188" t="s">
        <v>700</v>
      </c>
      <c r="X188" t="s">
        <v>500</v>
      </c>
      <c r="Y188" t="s">
        <v>626</v>
      </c>
      <c r="Z188" t="s">
        <v>93</v>
      </c>
      <c r="AA188" t="s">
        <v>369</v>
      </c>
      <c r="AB188" t="s">
        <v>393</v>
      </c>
      <c r="AC188" t="s">
        <v>393</v>
      </c>
      <c r="AD188" t="s">
        <v>488</v>
      </c>
      <c r="AE188" t="s">
        <v>489</v>
      </c>
      <c r="AF188" t="s">
        <v>184</v>
      </c>
      <c r="AG188"/>
      <c r="AH188" t="s">
        <v>373</v>
      </c>
      <c r="AI188" t="s">
        <v>374</v>
      </c>
      <c r="AJ188" t="s">
        <v>375</v>
      </c>
      <c r="AK188" t="s">
        <v>189</v>
      </c>
      <c r="AL188" t="s">
        <v>190</v>
      </c>
      <c r="AM188" t="s">
        <v>490</v>
      </c>
      <c r="AN188" t="s">
        <v>91</v>
      </c>
      <c r="AO188" t="s">
        <v>378</v>
      </c>
      <c r="AP188" t="s">
        <v>193</v>
      </c>
      <c r="AQ188" t="s">
        <v>191</v>
      </c>
      <c r="AR188" t="s">
        <v>1117</v>
      </c>
      <c r="AS188" t="s">
        <v>904</v>
      </c>
      <c r="AT188" t="s">
        <v>379</v>
      </c>
      <c r="AU188" t="s">
        <v>904</v>
      </c>
      <c r="AV188">
        <v>486</v>
      </c>
      <c r="AW188">
        <v>-164</v>
      </c>
      <c r="AX188" s="31">
        <v>-1153.57</v>
      </c>
      <c r="AY188">
        <v>322</v>
      </c>
      <c r="AZ188" s="31">
        <v>193.25</v>
      </c>
      <c r="BA188" s="31">
        <v>4011.51</v>
      </c>
      <c r="BB188" s="31">
        <v>2664.69</v>
      </c>
      <c r="BC188" s="31">
        <v>3818.26</v>
      </c>
      <c r="BD188" s="31">
        <v>0</v>
      </c>
    </row>
    <row r="189" spans="1:56">
      <c r="A189" t="s">
        <v>113</v>
      </c>
      <c r="B189" t="s">
        <v>367</v>
      </c>
      <c r="C189" t="s">
        <v>181</v>
      </c>
      <c r="D189" t="s">
        <v>64</v>
      </c>
      <c r="E189" t="s">
        <v>182</v>
      </c>
      <c r="F189" t="s">
        <v>367</v>
      </c>
      <c r="G189" t="s">
        <v>183</v>
      </c>
      <c r="H189" t="s">
        <v>64</v>
      </c>
      <c r="I189" t="s">
        <v>638</v>
      </c>
      <c r="J189" t="s">
        <v>63</v>
      </c>
      <c r="K189" t="s">
        <v>114</v>
      </c>
      <c r="L189" t="s">
        <v>63</v>
      </c>
      <c r="M189" t="s">
        <v>64</v>
      </c>
      <c r="N189" t="s">
        <v>162</v>
      </c>
      <c r="O189" t="s">
        <v>487</v>
      </c>
      <c r="P189" t="s">
        <v>480</v>
      </c>
      <c r="Q189" t="s">
        <v>700</v>
      </c>
      <c r="R189"/>
      <c r="S189" t="s">
        <v>699</v>
      </c>
      <c r="T189" s="38">
        <v>41863</v>
      </c>
      <c r="U189" s="38">
        <v>41842</v>
      </c>
      <c r="V189" s="38">
        <v>41863</v>
      </c>
      <c r="W189" t="s">
        <v>700</v>
      </c>
      <c r="X189" t="s">
        <v>500</v>
      </c>
      <c r="Y189" t="s">
        <v>626</v>
      </c>
      <c r="Z189" t="s">
        <v>475</v>
      </c>
      <c r="AA189" t="s">
        <v>369</v>
      </c>
      <c r="AB189" t="s">
        <v>393</v>
      </c>
      <c r="AC189" t="s">
        <v>393</v>
      </c>
      <c r="AD189" t="s">
        <v>488</v>
      </c>
      <c r="AE189" t="s">
        <v>489</v>
      </c>
      <c r="AF189" t="s">
        <v>373</v>
      </c>
      <c r="AG189"/>
      <c r="AH189" t="s">
        <v>373</v>
      </c>
      <c r="AI189" t="s">
        <v>374</v>
      </c>
      <c r="AJ189" t="s">
        <v>375</v>
      </c>
      <c r="AK189" t="s">
        <v>189</v>
      </c>
      <c r="AL189" t="s">
        <v>190</v>
      </c>
      <c r="AM189" t="s">
        <v>490</v>
      </c>
      <c r="AN189" t="s">
        <v>91</v>
      </c>
      <c r="AO189" t="s">
        <v>378</v>
      </c>
      <c r="AP189" t="s">
        <v>193</v>
      </c>
      <c r="AQ189" t="s">
        <v>191</v>
      </c>
      <c r="AR189" t="s">
        <v>1117</v>
      </c>
      <c r="AS189" t="s">
        <v>904</v>
      </c>
      <c r="AT189" t="s">
        <v>379</v>
      </c>
      <c r="AU189" t="s">
        <v>904</v>
      </c>
      <c r="AV189">
        <v>50</v>
      </c>
      <c r="AW189">
        <v>0</v>
      </c>
      <c r="AX189" s="31">
        <v>0</v>
      </c>
      <c r="AY189">
        <v>50</v>
      </c>
      <c r="AZ189" s="31">
        <v>0</v>
      </c>
      <c r="BA189" s="31">
        <v>0</v>
      </c>
      <c r="BB189" s="31">
        <v>0</v>
      </c>
      <c r="BC189" s="31">
        <v>0</v>
      </c>
      <c r="BD189" s="31">
        <v>0</v>
      </c>
    </row>
    <row r="190" spans="1:56" hidden="1">
      <c r="A190" t="s">
        <v>113</v>
      </c>
      <c r="B190" t="s">
        <v>367</v>
      </c>
      <c r="C190" t="s">
        <v>181</v>
      </c>
      <c r="D190" t="s">
        <v>64</v>
      </c>
      <c r="E190" t="s">
        <v>182</v>
      </c>
      <c r="F190" t="s">
        <v>367</v>
      </c>
      <c r="G190" t="s">
        <v>183</v>
      </c>
      <c r="H190" t="s">
        <v>64</v>
      </c>
      <c r="I190" t="s">
        <v>638</v>
      </c>
      <c r="J190" t="s">
        <v>63</v>
      </c>
      <c r="K190" t="s">
        <v>114</v>
      </c>
      <c r="L190" t="s">
        <v>63</v>
      </c>
      <c r="M190" t="s">
        <v>64</v>
      </c>
      <c r="N190" t="s">
        <v>162</v>
      </c>
      <c r="O190" t="s">
        <v>163</v>
      </c>
      <c r="P190" t="s">
        <v>163</v>
      </c>
      <c r="Q190" t="s">
        <v>1118</v>
      </c>
      <c r="R190"/>
      <c r="S190" t="s">
        <v>1119</v>
      </c>
      <c r="T190" s="38">
        <v>40935</v>
      </c>
      <c r="U190" s="38">
        <v>40935</v>
      </c>
      <c r="V190" s="38">
        <v>40935</v>
      </c>
      <c r="W190" t="s">
        <v>1118</v>
      </c>
      <c r="X190" t="s">
        <v>542</v>
      </c>
      <c r="Y190" t="s">
        <v>638</v>
      </c>
      <c r="Z190" t="s">
        <v>93</v>
      </c>
      <c r="AA190" t="s">
        <v>369</v>
      </c>
      <c r="AB190" t="s">
        <v>370</v>
      </c>
      <c r="AC190" t="s">
        <v>370</v>
      </c>
      <c r="AD190" t="s">
        <v>371</v>
      </c>
      <c r="AE190" t="s">
        <v>372</v>
      </c>
      <c r="AF190" t="s">
        <v>184</v>
      </c>
      <c r="AG190"/>
      <c r="AH190" t="s">
        <v>373</v>
      </c>
      <c r="AI190" t="s">
        <v>374</v>
      </c>
      <c r="AJ190" t="s">
        <v>375</v>
      </c>
      <c r="AK190" t="s">
        <v>185</v>
      </c>
      <c r="AL190" t="s">
        <v>186</v>
      </c>
      <c r="AM190"/>
      <c r="AN190" t="s">
        <v>91</v>
      </c>
      <c r="AO190" t="s">
        <v>380</v>
      </c>
      <c r="AP190" t="s">
        <v>187</v>
      </c>
      <c r="AQ190" t="s">
        <v>188</v>
      </c>
      <c r="AR190" t="s">
        <v>901</v>
      </c>
      <c r="AS190" t="s">
        <v>902</v>
      </c>
      <c r="AT190" t="s">
        <v>381</v>
      </c>
      <c r="AU190" t="s">
        <v>902</v>
      </c>
      <c r="AV190">
        <v>50</v>
      </c>
      <c r="AW190">
        <v>0</v>
      </c>
      <c r="AX190" s="31">
        <v>0</v>
      </c>
      <c r="AY190">
        <v>50</v>
      </c>
      <c r="AZ190" s="31">
        <v>15.66</v>
      </c>
      <c r="BA190" s="31">
        <v>578.1</v>
      </c>
      <c r="BB190" s="31">
        <v>562.44000000000005</v>
      </c>
      <c r="BC190" s="31">
        <v>562.44000000000005</v>
      </c>
      <c r="BD190" s="31">
        <v>0</v>
      </c>
    </row>
    <row r="191" spans="1:56">
      <c r="A191" t="s">
        <v>113</v>
      </c>
      <c r="B191" t="s">
        <v>367</v>
      </c>
      <c r="C191" t="s">
        <v>181</v>
      </c>
      <c r="D191" t="s">
        <v>64</v>
      </c>
      <c r="E191" t="s">
        <v>182</v>
      </c>
      <c r="F191" t="s">
        <v>367</v>
      </c>
      <c r="G191" t="s">
        <v>183</v>
      </c>
      <c r="H191" t="s">
        <v>64</v>
      </c>
      <c r="I191" t="s">
        <v>638</v>
      </c>
      <c r="J191" t="s">
        <v>63</v>
      </c>
      <c r="K191" t="s">
        <v>114</v>
      </c>
      <c r="L191" t="s">
        <v>63</v>
      </c>
      <c r="M191" t="s">
        <v>64</v>
      </c>
      <c r="N191" t="s">
        <v>162</v>
      </c>
      <c r="O191" t="s">
        <v>163</v>
      </c>
      <c r="P191" t="s">
        <v>163</v>
      </c>
      <c r="Q191" t="s">
        <v>1120</v>
      </c>
      <c r="R191"/>
      <c r="S191" t="s">
        <v>1121</v>
      </c>
      <c r="T191" s="38">
        <v>40935</v>
      </c>
      <c r="U191" s="38">
        <v>40935</v>
      </c>
      <c r="V191" s="38">
        <v>40935</v>
      </c>
      <c r="W191" t="s">
        <v>1120</v>
      </c>
      <c r="X191" t="s">
        <v>542</v>
      </c>
      <c r="Y191" t="s">
        <v>638</v>
      </c>
      <c r="Z191" t="s">
        <v>93</v>
      </c>
      <c r="AA191" t="s">
        <v>369</v>
      </c>
      <c r="AB191" t="s">
        <v>370</v>
      </c>
      <c r="AC191" t="s">
        <v>370</v>
      </c>
      <c r="AD191" t="s">
        <v>371</v>
      </c>
      <c r="AE191" t="s">
        <v>372</v>
      </c>
      <c r="AF191" t="s">
        <v>184</v>
      </c>
      <c r="AG191"/>
      <c r="AH191" t="s">
        <v>373</v>
      </c>
      <c r="AI191" t="s">
        <v>374</v>
      </c>
      <c r="AJ191" t="s">
        <v>375</v>
      </c>
      <c r="AK191" t="s">
        <v>189</v>
      </c>
      <c r="AL191" t="s">
        <v>190</v>
      </c>
      <c r="AM191"/>
      <c r="AN191" t="s">
        <v>91</v>
      </c>
      <c r="AO191" t="s">
        <v>378</v>
      </c>
      <c r="AP191" t="s">
        <v>187</v>
      </c>
      <c r="AQ191" t="s">
        <v>191</v>
      </c>
      <c r="AR191" t="s">
        <v>903</v>
      </c>
      <c r="AS191" t="s">
        <v>904</v>
      </c>
      <c r="AT191" t="s">
        <v>379</v>
      </c>
      <c r="AU191" t="s">
        <v>904</v>
      </c>
      <c r="AV191">
        <v>103</v>
      </c>
      <c r="AW191">
        <v>0</v>
      </c>
      <c r="AX191" s="31">
        <v>0</v>
      </c>
      <c r="AY191">
        <v>103</v>
      </c>
      <c r="AZ191" s="31">
        <v>69.010000000000005</v>
      </c>
      <c r="BA191" s="31">
        <v>771.17</v>
      </c>
      <c r="BB191" s="31">
        <v>702.16</v>
      </c>
      <c r="BC191" s="31">
        <v>702.16</v>
      </c>
      <c r="BD191" s="31">
        <v>0</v>
      </c>
    </row>
    <row r="192" spans="1:56" hidden="1">
      <c r="A192" t="s">
        <v>113</v>
      </c>
      <c r="B192" t="s">
        <v>367</v>
      </c>
      <c r="C192" t="s">
        <v>181</v>
      </c>
      <c r="D192" t="s">
        <v>64</v>
      </c>
      <c r="E192" t="s">
        <v>182</v>
      </c>
      <c r="F192" t="s">
        <v>367</v>
      </c>
      <c r="G192" t="s">
        <v>183</v>
      </c>
      <c r="H192" t="s">
        <v>64</v>
      </c>
      <c r="I192" t="s">
        <v>638</v>
      </c>
      <c r="J192" t="s">
        <v>63</v>
      </c>
      <c r="K192" t="s">
        <v>114</v>
      </c>
      <c r="L192" t="s">
        <v>63</v>
      </c>
      <c r="M192" t="s">
        <v>64</v>
      </c>
      <c r="N192" t="s">
        <v>164</v>
      </c>
      <c r="O192" t="s">
        <v>547</v>
      </c>
      <c r="P192" t="s">
        <v>368</v>
      </c>
      <c r="Q192" t="s">
        <v>1122</v>
      </c>
      <c r="R192"/>
      <c r="S192" t="s">
        <v>1123</v>
      </c>
      <c r="T192" s="38">
        <v>41926</v>
      </c>
      <c r="U192" s="38">
        <v>41926</v>
      </c>
      <c r="V192" s="38">
        <v>1</v>
      </c>
      <c r="W192" t="s">
        <v>1122</v>
      </c>
      <c r="X192" t="s">
        <v>368</v>
      </c>
      <c r="Y192" t="s">
        <v>626</v>
      </c>
      <c r="Z192" t="s">
        <v>93</v>
      </c>
      <c r="AA192" t="s">
        <v>369</v>
      </c>
      <c r="AB192" t="s">
        <v>393</v>
      </c>
      <c r="AC192" t="s">
        <v>368</v>
      </c>
      <c r="AD192" t="s">
        <v>384</v>
      </c>
      <c r="AE192" t="s">
        <v>385</v>
      </c>
      <c r="AF192" t="s">
        <v>184</v>
      </c>
      <c r="AG192"/>
      <c r="AH192" t="s">
        <v>373</v>
      </c>
      <c r="AI192" t="s">
        <v>374</v>
      </c>
      <c r="AJ192" t="s">
        <v>375</v>
      </c>
      <c r="AK192" t="s">
        <v>185</v>
      </c>
      <c r="AL192" t="s">
        <v>186</v>
      </c>
      <c r="AM192"/>
      <c r="AN192" t="s">
        <v>94</v>
      </c>
      <c r="AO192" t="s">
        <v>474</v>
      </c>
      <c r="AP192" t="s">
        <v>193</v>
      </c>
      <c r="AQ192" t="s">
        <v>188</v>
      </c>
      <c r="AR192" t="s">
        <v>1124</v>
      </c>
      <c r="AS192" t="s">
        <v>1125</v>
      </c>
      <c r="AT192" t="s">
        <v>474</v>
      </c>
      <c r="AU192" t="s">
        <v>1125</v>
      </c>
      <c r="AV192">
        <v>54</v>
      </c>
      <c r="AW192">
        <v>0</v>
      </c>
      <c r="AX192" s="31">
        <v>0</v>
      </c>
      <c r="AY192">
        <v>54</v>
      </c>
      <c r="AZ192" s="31">
        <v>33.79</v>
      </c>
      <c r="BA192" s="31">
        <v>901.93</v>
      </c>
      <c r="BB192" s="31">
        <v>868.14</v>
      </c>
      <c r="BC192" s="31">
        <v>868.14</v>
      </c>
      <c r="BD192" s="31">
        <v>0</v>
      </c>
    </row>
    <row r="193" spans="1:56">
      <c r="A193" t="s">
        <v>113</v>
      </c>
      <c r="B193" t="s">
        <v>367</v>
      </c>
      <c r="C193" t="s">
        <v>181</v>
      </c>
      <c r="D193" t="s">
        <v>64</v>
      </c>
      <c r="E193" t="s">
        <v>182</v>
      </c>
      <c r="F193" t="s">
        <v>367</v>
      </c>
      <c r="G193" t="s">
        <v>183</v>
      </c>
      <c r="H193" t="s">
        <v>64</v>
      </c>
      <c r="I193" t="s">
        <v>638</v>
      </c>
      <c r="J193" t="s">
        <v>63</v>
      </c>
      <c r="K193" t="s">
        <v>114</v>
      </c>
      <c r="L193" t="s">
        <v>63</v>
      </c>
      <c r="M193" t="s">
        <v>64</v>
      </c>
      <c r="N193" t="s">
        <v>164</v>
      </c>
      <c r="O193" t="s">
        <v>547</v>
      </c>
      <c r="P193" t="s">
        <v>368</v>
      </c>
      <c r="Q193" t="s">
        <v>809</v>
      </c>
      <c r="R193"/>
      <c r="S193" t="s">
        <v>808</v>
      </c>
      <c r="T193" s="38">
        <v>41926</v>
      </c>
      <c r="U193" s="38">
        <v>41926</v>
      </c>
      <c r="V193" s="38">
        <v>1</v>
      </c>
      <c r="W193" t="s">
        <v>809</v>
      </c>
      <c r="X193" t="s">
        <v>368</v>
      </c>
      <c r="Y193" t="s">
        <v>626</v>
      </c>
      <c r="Z193" t="s">
        <v>93</v>
      </c>
      <c r="AA193" t="s">
        <v>369</v>
      </c>
      <c r="AB193" t="s">
        <v>393</v>
      </c>
      <c r="AC193" t="s">
        <v>368</v>
      </c>
      <c r="AD193" t="s">
        <v>384</v>
      </c>
      <c r="AE193" t="s">
        <v>385</v>
      </c>
      <c r="AF193" t="s">
        <v>184</v>
      </c>
      <c r="AG193"/>
      <c r="AH193" t="s">
        <v>373</v>
      </c>
      <c r="AI193" t="s">
        <v>374</v>
      </c>
      <c r="AJ193" t="s">
        <v>375</v>
      </c>
      <c r="AK193" t="s">
        <v>189</v>
      </c>
      <c r="AL193" t="s">
        <v>190</v>
      </c>
      <c r="AM193" t="s">
        <v>571</v>
      </c>
      <c r="AN193" t="s">
        <v>91</v>
      </c>
      <c r="AO193" t="s">
        <v>378</v>
      </c>
      <c r="AP193" t="s">
        <v>193</v>
      </c>
      <c r="AQ193" t="s">
        <v>191</v>
      </c>
      <c r="AR193" t="s">
        <v>1117</v>
      </c>
      <c r="AS193" t="s">
        <v>904</v>
      </c>
      <c r="AT193" t="s">
        <v>379</v>
      </c>
      <c r="AU193" t="s">
        <v>904</v>
      </c>
      <c r="AV193">
        <v>58</v>
      </c>
      <c r="AW193">
        <v>-2</v>
      </c>
      <c r="AX193" s="31">
        <v>-13.93</v>
      </c>
      <c r="AY193">
        <v>56</v>
      </c>
      <c r="AZ193" s="31">
        <v>9.23</v>
      </c>
      <c r="BA193" s="31">
        <v>393.97</v>
      </c>
      <c r="BB193" s="31">
        <v>370.81</v>
      </c>
      <c r="BC193" s="31">
        <v>384.74</v>
      </c>
      <c r="BD193" s="31">
        <v>0</v>
      </c>
    </row>
    <row r="194" spans="1:56">
      <c r="A194" t="s">
        <v>113</v>
      </c>
      <c r="B194" t="s">
        <v>367</v>
      </c>
      <c r="C194" t="s">
        <v>181</v>
      </c>
      <c r="D194" t="s">
        <v>64</v>
      </c>
      <c r="E194" t="s">
        <v>182</v>
      </c>
      <c r="F194" t="s">
        <v>367</v>
      </c>
      <c r="G194" t="s">
        <v>183</v>
      </c>
      <c r="H194" t="s">
        <v>64</v>
      </c>
      <c r="I194" t="s">
        <v>638</v>
      </c>
      <c r="J194" t="s">
        <v>63</v>
      </c>
      <c r="K194" t="s">
        <v>114</v>
      </c>
      <c r="L194" t="s">
        <v>63</v>
      </c>
      <c r="M194" t="s">
        <v>64</v>
      </c>
      <c r="N194" t="s">
        <v>164</v>
      </c>
      <c r="O194" t="s">
        <v>165</v>
      </c>
      <c r="P194" t="s">
        <v>368</v>
      </c>
      <c r="Q194" t="s">
        <v>784</v>
      </c>
      <c r="R194"/>
      <c r="S194" t="s">
        <v>783</v>
      </c>
      <c r="T194" s="38">
        <v>41152</v>
      </c>
      <c r="U194" s="38">
        <v>41152</v>
      </c>
      <c r="V194" s="38">
        <v>1</v>
      </c>
      <c r="W194" t="s">
        <v>784</v>
      </c>
      <c r="X194" t="s">
        <v>368</v>
      </c>
      <c r="Y194" t="s">
        <v>638</v>
      </c>
      <c r="Z194" t="s">
        <v>93</v>
      </c>
      <c r="AA194" t="s">
        <v>369</v>
      </c>
      <c r="AB194" t="s">
        <v>370</v>
      </c>
      <c r="AC194" t="s">
        <v>368</v>
      </c>
      <c r="AD194" t="s">
        <v>371</v>
      </c>
      <c r="AE194" t="s">
        <v>372</v>
      </c>
      <c r="AF194" t="s">
        <v>184</v>
      </c>
      <c r="AG194"/>
      <c r="AH194" t="s">
        <v>373</v>
      </c>
      <c r="AI194" t="s">
        <v>374</v>
      </c>
      <c r="AJ194" t="s">
        <v>375</v>
      </c>
      <c r="AK194" t="s">
        <v>189</v>
      </c>
      <c r="AL194" t="s">
        <v>190</v>
      </c>
      <c r="AM194"/>
      <c r="AN194" t="s">
        <v>91</v>
      </c>
      <c r="AO194" t="s">
        <v>378</v>
      </c>
      <c r="AP194" t="s">
        <v>187</v>
      </c>
      <c r="AQ194" t="s">
        <v>191</v>
      </c>
      <c r="AR194" t="s">
        <v>903</v>
      </c>
      <c r="AS194" t="s">
        <v>904</v>
      </c>
      <c r="AT194" t="s">
        <v>379</v>
      </c>
      <c r="AU194" t="s">
        <v>904</v>
      </c>
      <c r="AV194">
        <v>12</v>
      </c>
      <c r="AW194">
        <v>-4</v>
      </c>
      <c r="AX194" s="31">
        <v>-28.52</v>
      </c>
      <c r="AY194">
        <v>8</v>
      </c>
      <c r="AZ194" s="31">
        <v>4.3099999999999996</v>
      </c>
      <c r="BA194" s="31">
        <v>90.01</v>
      </c>
      <c r="BB194" s="31">
        <v>57.18</v>
      </c>
      <c r="BC194" s="31">
        <v>85.7</v>
      </c>
      <c r="BD194" s="31">
        <v>0</v>
      </c>
    </row>
    <row r="195" spans="1:56" hidden="1">
      <c r="A195" t="s">
        <v>113</v>
      </c>
      <c r="B195" t="s">
        <v>367</v>
      </c>
      <c r="C195" t="s">
        <v>181</v>
      </c>
      <c r="D195" t="s">
        <v>64</v>
      </c>
      <c r="E195" t="s">
        <v>182</v>
      </c>
      <c r="F195" t="s">
        <v>367</v>
      </c>
      <c r="G195" t="s">
        <v>183</v>
      </c>
      <c r="H195" t="s">
        <v>64</v>
      </c>
      <c r="I195" t="s">
        <v>638</v>
      </c>
      <c r="J195" t="s">
        <v>63</v>
      </c>
      <c r="K195" t="s">
        <v>114</v>
      </c>
      <c r="L195" t="s">
        <v>63</v>
      </c>
      <c r="M195" t="s">
        <v>64</v>
      </c>
      <c r="N195" t="s">
        <v>266</v>
      </c>
      <c r="O195" t="s">
        <v>166</v>
      </c>
      <c r="P195" t="s">
        <v>368</v>
      </c>
      <c r="Q195" t="s">
        <v>1126</v>
      </c>
      <c r="R195"/>
      <c r="S195" t="s">
        <v>1127</v>
      </c>
      <c r="T195" s="38">
        <v>41117</v>
      </c>
      <c r="U195" s="38">
        <v>41117</v>
      </c>
      <c r="V195" s="38">
        <v>1</v>
      </c>
      <c r="W195" t="s">
        <v>1126</v>
      </c>
      <c r="X195" t="s">
        <v>368</v>
      </c>
      <c r="Y195" t="s">
        <v>638</v>
      </c>
      <c r="Z195" t="s">
        <v>93</v>
      </c>
      <c r="AA195" t="s">
        <v>369</v>
      </c>
      <c r="AB195" t="s">
        <v>370</v>
      </c>
      <c r="AC195" t="s">
        <v>368</v>
      </c>
      <c r="AD195" t="s">
        <v>371</v>
      </c>
      <c r="AE195" t="s">
        <v>372</v>
      </c>
      <c r="AF195" t="s">
        <v>184</v>
      </c>
      <c r="AG195"/>
      <c r="AH195" t="s">
        <v>373</v>
      </c>
      <c r="AI195" t="s">
        <v>374</v>
      </c>
      <c r="AJ195" t="s">
        <v>375</v>
      </c>
      <c r="AK195" t="s">
        <v>185</v>
      </c>
      <c r="AL195" t="s">
        <v>186</v>
      </c>
      <c r="AM195"/>
      <c r="AN195" t="s">
        <v>91</v>
      </c>
      <c r="AO195" t="s">
        <v>380</v>
      </c>
      <c r="AP195" t="s">
        <v>187</v>
      </c>
      <c r="AQ195" t="s">
        <v>188</v>
      </c>
      <c r="AR195" t="s">
        <v>1128</v>
      </c>
      <c r="AS195" t="s">
        <v>902</v>
      </c>
      <c r="AT195" t="s">
        <v>381</v>
      </c>
      <c r="AU195" t="s">
        <v>902</v>
      </c>
      <c r="AV195">
        <v>0</v>
      </c>
      <c r="AW195">
        <v>0</v>
      </c>
      <c r="AX195" s="31">
        <v>0</v>
      </c>
      <c r="AY195">
        <v>0</v>
      </c>
      <c r="AZ195" s="31">
        <v>0</v>
      </c>
      <c r="BA195" s="31">
        <v>-2.4500000000000002</v>
      </c>
      <c r="BB195" s="31">
        <v>-2.4500000000000002</v>
      </c>
      <c r="BC195" s="31">
        <v>-2.4500000000000002</v>
      </c>
      <c r="BD195" s="31">
        <v>0</v>
      </c>
    </row>
    <row r="196" spans="1:56">
      <c r="A196" t="s">
        <v>113</v>
      </c>
      <c r="B196" t="s">
        <v>367</v>
      </c>
      <c r="C196" t="s">
        <v>181</v>
      </c>
      <c r="D196" t="s">
        <v>64</v>
      </c>
      <c r="E196" t="s">
        <v>182</v>
      </c>
      <c r="F196" t="s">
        <v>367</v>
      </c>
      <c r="G196" t="s">
        <v>183</v>
      </c>
      <c r="H196" t="s">
        <v>64</v>
      </c>
      <c r="I196" t="s">
        <v>638</v>
      </c>
      <c r="J196" t="s">
        <v>63</v>
      </c>
      <c r="K196" t="s">
        <v>114</v>
      </c>
      <c r="L196" t="s">
        <v>63</v>
      </c>
      <c r="M196" t="s">
        <v>64</v>
      </c>
      <c r="N196" t="s">
        <v>266</v>
      </c>
      <c r="O196" t="s">
        <v>166</v>
      </c>
      <c r="P196" t="s">
        <v>368</v>
      </c>
      <c r="Q196" t="s">
        <v>692</v>
      </c>
      <c r="R196"/>
      <c r="S196" t="s">
        <v>691</v>
      </c>
      <c r="T196" s="38">
        <v>41117</v>
      </c>
      <c r="U196" s="38">
        <v>41117</v>
      </c>
      <c r="V196" s="38">
        <v>1</v>
      </c>
      <c r="W196" t="s">
        <v>692</v>
      </c>
      <c r="X196" t="s">
        <v>368</v>
      </c>
      <c r="Y196" t="s">
        <v>638</v>
      </c>
      <c r="Z196" t="s">
        <v>93</v>
      </c>
      <c r="AA196" t="s">
        <v>369</v>
      </c>
      <c r="AB196" t="s">
        <v>370</v>
      </c>
      <c r="AC196" t="s">
        <v>368</v>
      </c>
      <c r="AD196" t="s">
        <v>371</v>
      </c>
      <c r="AE196" t="s">
        <v>372</v>
      </c>
      <c r="AF196" t="s">
        <v>184</v>
      </c>
      <c r="AG196"/>
      <c r="AH196" t="s">
        <v>373</v>
      </c>
      <c r="AI196" t="s">
        <v>374</v>
      </c>
      <c r="AJ196" t="s">
        <v>375</v>
      </c>
      <c r="AK196" t="s">
        <v>189</v>
      </c>
      <c r="AL196" t="s">
        <v>190</v>
      </c>
      <c r="AM196"/>
      <c r="AN196" t="s">
        <v>91</v>
      </c>
      <c r="AO196" t="s">
        <v>378</v>
      </c>
      <c r="AP196" t="s">
        <v>187</v>
      </c>
      <c r="AQ196" t="s">
        <v>191</v>
      </c>
      <c r="AR196" t="s">
        <v>903</v>
      </c>
      <c r="AS196" t="s">
        <v>904</v>
      </c>
      <c r="AT196" t="s">
        <v>379</v>
      </c>
      <c r="AU196" t="s">
        <v>904</v>
      </c>
      <c r="AV196">
        <v>151</v>
      </c>
      <c r="AW196">
        <v>-7</v>
      </c>
      <c r="AX196" s="31">
        <v>-48.69</v>
      </c>
      <c r="AY196">
        <v>144</v>
      </c>
      <c r="AZ196" s="31">
        <v>68.16</v>
      </c>
      <c r="BA196" s="31">
        <v>1132.06</v>
      </c>
      <c r="BB196" s="31">
        <v>1015.21</v>
      </c>
      <c r="BC196" s="31">
        <v>1063.9000000000001</v>
      </c>
      <c r="BD196" s="31">
        <v>0</v>
      </c>
    </row>
    <row r="197" spans="1:56">
      <c r="A197" t="s">
        <v>113</v>
      </c>
      <c r="B197" t="s">
        <v>367</v>
      </c>
      <c r="C197" t="s">
        <v>181</v>
      </c>
      <c r="D197" t="s">
        <v>64</v>
      </c>
      <c r="E197" t="s">
        <v>182</v>
      </c>
      <c r="F197" t="s">
        <v>367</v>
      </c>
      <c r="G197" t="s">
        <v>183</v>
      </c>
      <c r="H197" t="s">
        <v>64</v>
      </c>
      <c r="I197" t="s">
        <v>638</v>
      </c>
      <c r="J197" t="s">
        <v>63</v>
      </c>
      <c r="K197" t="s">
        <v>114</v>
      </c>
      <c r="L197" t="s">
        <v>63</v>
      </c>
      <c r="M197" t="s">
        <v>64</v>
      </c>
      <c r="N197" t="s">
        <v>543</v>
      </c>
      <c r="O197" t="s">
        <v>544</v>
      </c>
      <c r="P197" t="s">
        <v>368</v>
      </c>
      <c r="Q197" t="s">
        <v>831</v>
      </c>
      <c r="R197"/>
      <c r="S197" t="s">
        <v>830</v>
      </c>
      <c r="T197" s="38">
        <v>41919</v>
      </c>
      <c r="U197" s="38">
        <v>41919</v>
      </c>
      <c r="V197" s="38">
        <v>1</v>
      </c>
      <c r="W197" t="s">
        <v>831</v>
      </c>
      <c r="X197" t="s">
        <v>368</v>
      </c>
      <c r="Y197" t="s">
        <v>626</v>
      </c>
      <c r="Z197" t="s">
        <v>93</v>
      </c>
      <c r="AA197" t="s">
        <v>369</v>
      </c>
      <c r="AB197" t="s">
        <v>393</v>
      </c>
      <c r="AC197" t="s">
        <v>368</v>
      </c>
      <c r="AD197" t="s">
        <v>384</v>
      </c>
      <c r="AE197" t="s">
        <v>385</v>
      </c>
      <c r="AF197" t="s">
        <v>184</v>
      </c>
      <c r="AG197"/>
      <c r="AH197" t="s">
        <v>373</v>
      </c>
      <c r="AI197" t="s">
        <v>374</v>
      </c>
      <c r="AJ197" t="s">
        <v>375</v>
      </c>
      <c r="AK197" t="s">
        <v>189</v>
      </c>
      <c r="AL197" t="s">
        <v>190</v>
      </c>
      <c r="AM197"/>
      <c r="AN197" t="s">
        <v>91</v>
      </c>
      <c r="AO197" t="s">
        <v>378</v>
      </c>
      <c r="AP197" t="s">
        <v>193</v>
      </c>
      <c r="AQ197" t="s">
        <v>191</v>
      </c>
      <c r="AR197" t="s">
        <v>903</v>
      </c>
      <c r="AS197" t="s">
        <v>904</v>
      </c>
      <c r="AT197" t="s">
        <v>379</v>
      </c>
      <c r="AU197" t="s">
        <v>904</v>
      </c>
      <c r="AV197">
        <v>1</v>
      </c>
      <c r="AW197">
        <v>-103</v>
      </c>
      <c r="AX197" s="31">
        <v>-713.79</v>
      </c>
      <c r="AY197">
        <v>-102</v>
      </c>
      <c r="AZ197" s="31">
        <v>0.86</v>
      </c>
      <c r="BA197" s="31">
        <v>7.5</v>
      </c>
      <c r="BB197" s="31">
        <v>-707.15</v>
      </c>
      <c r="BC197" s="31">
        <v>6.64</v>
      </c>
      <c r="BD197" s="31">
        <v>0</v>
      </c>
    </row>
    <row r="198" spans="1:56" hidden="1">
      <c r="A198" t="s">
        <v>113</v>
      </c>
      <c r="B198" t="s">
        <v>367</v>
      </c>
      <c r="C198" t="s">
        <v>181</v>
      </c>
      <c r="D198" t="s">
        <v>64</v>
      </c>
      <c r="E198" t="s">
        <v>182</v>
      </c>
      <c r="F198" t="s">
        <v>367</v>
      </c>
      <c r="G198" t="s">
        <v>183</v>
      </c>
      <c r="H198" t="s">
        <v>64</v>
      </c>
      <c r="I198" t="s">
        <v>638</v>
      </c>
      <c r="J198" t="s">
        <v>63</v>
      </c>
      <c r="K198" t="s">
        <v>114</v>
      </c>
      <c r="L198" t="s">
        <v>63</v>
      </c>
      <c r="M198" t="s">
        <v>64</v>
      </c>
      <c r="N198" t="s">
        <v>167</v>
      </c>
      <c r="O198" t="s">
        <v>860</v>
      </c>
      <c r="P198" t="s">
        <v>368</v>
      </c>
      <c r="Q198" t="s">
        <v>1129</v>
      </c>
      <c r="R198"/>
      <c r="S198" t="s">
        <v>1130</v>
      </c>
      <c r="T198" s="38">
        <v>41131</v>
      </c>
      <c r="U198" s="38">
        <v>41131</v>
      </c>
      <c r="V198" s="38">
        <v>1</v>
      </c>
      <c r="W198" t="s">
        <v>1129</v>
      </c>
      <c r="X198" t="s">
        <v>368</v>
      </c>
      <c r="Y198" t="s">
        <v>638</v>
      </c>
      <c r="Z198" t="s">
        <v>93</v>
      </c>
      <c r="AA198" t="s">
        <v>369</v>
      </c>
      <c r="AB198" t="s">
        <v>370</v>
      </c>
      <c r="AC198" t="s">
        <v>368</v>
      </c>
      <c r="AD198" t="s">
        <v>371</v>
      </c>
      <c r="AE198" t="s">
        <v>372</v>
      </c>
      <c r="AF198" t="s">
        <v>184</v>
      </c>
      <c r="AG198"/>
      <c r="AH198" t="s">
        <v>373</v>
      </c>
      <c r="AI198" t="s">
        <v>374</v>
      </c>
      <c r="AJ198" t="s">
        <v>375</v>
      </c>
      <c r="AK198" t="s">
        <v>399</v>
      </c>
      <c r="AL198" t="s">
        <v>858</v>
      </c>
      <c r="AM198"/>
      <c r="AN198" t="s">
        <v>91</v>
      </c>
      <c r="AO198" t="s">
        <v>861</v>
      </c>
      <c r="AP198" t="s">
        <v>187</v>
      </c>
      <c r="AQ198" t="s">
        <v>188</v>
      </c>
      <c r="AR198" t="s">
        <v>901</v>
      </c>
      <c r="AS198" t="s">
        <v>1131</v>
      </c>
      <c r="AT198" t="s">
        <v>862</v>
      </c>
      <c r="AU198" t="s">
        <v>1131</v>
      </c>
      <c r="AV198">
        <v>2</v>
      </c>
      <c r="AW198">
        <v>0</v>
      </c>
      <c r="AX198" s="31">
        <v>0</v>
      </c>
      <c r="AY198">
        <v>2</v>
      </c>
      <c r="AZ198" s="31">
        <v>0</v>
      </c>
      <c r="BA198" s="31">
        <v>8.4</v>
      </c>
      <c r="BB198" s="31">
        <v>8.4</v>
      </c>
      <c r="BC198" s="31">
        <v>8.4</v>
      </c>
      <c r="BD198" s="31">
        <v>0</v>
      </c>
    </row>
    <row r="199" spans="1:56" hidden="1">
      <c r="A199" t="s">
        <v>113</v>
      </c>
      <c r="B199" t="s">
        <v>367</v>
      </c>
      <c r="C199" t="s">
        <v>181</v>
      </c>
      <c r="D199" t="s">
        <v>64</v>
      </c>
      <c r="E199" t="s">
        <v>182</v>
      </c>
      <c r="F199" t="s">
        <v>367</v>
      </c>
      <c r="G199" t="s">
        <v>183</v>
      </c>
      <c r="H199" t="s">
        <v>64</v>
      </c>
      <c r="I199" t="s">
        <v>638</v>
      </c>
      <c r="J199" t="s">
        <v>63</v>
      </c>
      <c r="K199" t="s">
        <v>114</v>
      </c>
      <c r="L199" t="s">
        <v>63</v>
      </c>
      <c r="M199" t="s">
        <v>64</v>
      </c>
      <c r="N199" t="s">
        <v>167</v>
      </c>
      <c r="O199" t="s">
        <v>267</v>
      </c>
      <c r="P199" t="s">
        <v>368</v>
      </c>
      <c r="Q199" t="s">
        <v>1132</v>
      </c>
      <c r="R199"/>
      <c r="S199" t="s">
        <v>1133</v>
      </c>
      <c r="T199" s="38">
        <v>41152</v>
      </c>
      <c r="U199" s="38">
        <v>41152</v>
      </c>
      <c r="V199" s="38">
        <v>1</v>
      </c>
      <c r="W199" t="s">
        <v>1132</v>
      </c>
      <c r="X199" t="s">
        <v>368</v>
      </c>
      <c r="Y199" t="s">
        <v>638</v>
      </c>
      <c r="Z199" t="s">
        <v>93</v>
      </c>
      <c r="AA199" t="s">
        <v>369</v>
      </c>
      <c r="AB199" t="s">
        <v>370</v>
      </c>
      <c r="AC199" t="s">
        <v>368</v>
      </c>
      <c r="AD199" t="s">
        <v>371</v>
      </c>
      <c r="AE199" t="s">
        <v>372</v>
      </c>
      <c r="AF199" t="s">
        <v>184</v>
      </c>
      <c r="AG199"/>
      <c r="AH199" t="s">
        <v>373</v>
      </c>
      <c r="AI199" t="s">
        <v>374</v>
      </c>
      <c r="AJ199" t="s">
        <v>375</v>
      </c>
      <c r="AK199" t="s">
        <v>185</v>
      </c>
      <c r="AL199" t="s">
        <v>186</v>
      </c>
      <c r="AM199"/>
      <c r="AN199" t="s">
        <v>91</v>
      </c>
      <c r="AO199" t="s">
        <v>380</v>
      </c>
      <c r="AP199" t="s">
        <v>187</v>
      </c>
      <c r="AQ199" t="s">
        <v>188</v>
      </c>
      <c r="AR199" t="s">
        <v>901</v>
      </c>
      <c r="AS199" t="s">
        <v>902</v>
      </c>
      <c r="AT199" t="s">
        <v>381</v>
      </c>
      <c r="AU199" t="s">
        <v>902</v>
      </c>
      <c r="AV199">
        <v>5</v>
      </c>
      <c r="AW199">
        <v>0</v>
      </c>
      <c r="AX199" s="31">
        <v>0</v>
      </c>
      <c r="AY199">
        <v>5</v>
      </c>
      <c r="AZ199" s="31">
        <v>2.3199999999999998</v>
      </c>
      <c r="BA199" s="31">
        <v>57.95</v>
      </c>
      <c r="BB199" s="31">
        <v>55.63</v>
      </c>
      <c r="BC199" s="31">
        <v>55.63</v>
      </c>
      <c r="BD199" s="31">
        <v>0</v>
      </c>
    </row>
    <row r="200" spans="1:56">
      <c r="A200" t="s">
        <v>113</v>
      </c>
      <c r="B200" t="s">
        <v>367</v>
      </c>
      <c r="C200" t="s">
        <v>181</v>
      </c>
      <c r="D200" t="s">
        <v>64</v>
      </c>
      <c r="E200" t="s">
        <v>182</v>
      </c>
      <c r="F200" t="s">
        <v>367</v>
      </c>
      <c r="G200" t="s">
        <v>183</v>
      </c>
      <c r="H200" t="s">
        <v>64</v>
      </c>
      <c r="I200" t="s">
        <v>638</v>
      </c>
      <c r="J200" t="s">
        <v>63</v>
      </c>
      <c r="K200" t="s">
        <v>114</v>
      </c>
      <c r="L200" t="s">
        <v>63</v>
      </c>
      <c r="M200" t="s">
        <v>64</v>
      </c>
      <c r="N200" t="s">
        <v>167</v>
      </c>
      <c r="O200" t="s">
        <v>267</v>
      </c>
      <c r="P200" t="s">
        <v>368</v>
      </c>
      <c r="Q200" t="s">
        <v>766</v>
      </c>
      <c r="R200"/>
      <c r="S200" t="s">
        <v>765</v>
      </c>
      <c r="T200" s="38">
        <v>41152</v>
      </c>
      <c r="U200" s="38">
        <v>41152</v>
      </c>
      <c r="V200" s="38">
        <v>1</v>
      </c>
      <c r="W200" t="s">
        <v>766</v>
      </c>
      <c r="X200" t="s">
        <v>368</v>
      </c>
      <c r="Y200" t="s">
        <v>638</v>
      </c>
      <c r="Z200" t="s">
        <v>93</v>
      </c>
      <c r="AA200" t="s">
        <v>369</v>
      </c>
      <c r="AB200" t="s">
        <v>370</v>
      </c>
      <c r="AC200" t="s">
        <v>368</v>
      </c>
      <c r="AD200" t="s">
        <v>371</v>
      </c>
      <c r="AE200" t="s">
        <v>372</v>
      </c>
      <c r="AF200" t="s">
        <v>184</v>
      </c>
      <c r="AG200"/>
      <c r="AH200" t="s">
        <v>373</v>
      </c>
      <c r="AI200" t="s">
        <v>374</v>
      </c>
      <c r="AJ200" t="s">
        <v>375</v>
      </c>
      <c r="AK200" t="s">
        <v>189</v>
      </c>
      <c r="AL200" t="s">
        <v>190</v>
      </c>
      <c r="AM200"/>
      <c r="AN200" t="s">
        <v>91</v>
      </c>
      <c r="AO200" t="s">
        <v>378</v>
      </c>
      <c r="AP200" t="s">
        <v>187</v>
      </c>
      <c r="AQ200" t="s">
        <v>191</v>
      </c>
      <c r="AR200" t="s">
        <v>903</v>
      </c>
      <c r="AS200" t="s">
        <v>904</v>
      </c>
      <c r="AT200" t="s">
        <v>379</v>
      </c>
      <c r="AU200" t="s">
        <v>904</v>
      </c>
      <c r="AV200">
        <v>21</v>
      </c>
      <c r="AW200">
        <v>-1</v>
      </c>
      <c r="AX200" s="31">
        <v>-7.15</v>
      </c>
      <c r="AY200">
        <v>20</v>
      </c>
      <c r="AZ200" s="31">
        <v>12.09</v>
      </c>
      <c r="BA200" s="31">
        <v>157.55000000000001</v>
      </c>
      <c r="BB200" s="31">
        <v>138.31</v>
      </c>
      <c r="BC200" s="31">
        <v>145.46</v>
      </c>
      <c r="BD200" s="31">
        <v>0</v>
      </c>
    </row>
    <row r="201" spans="1:56" hidden="1">
      <c r="A201" t="s">
        <v>113</v>
      </c>
      <c r="B201" t="s">
        <v>367</v>
      </c>
      <c r="C201" t="s">
        <v>181</v>
      </c>
      <c r="D201" t="s">
        <v>64</v>
      </c>
      <c r="E201" t="s">
        <v>182</v>
      </c>
      <c r="F201" t="s">
        <v>367</v>
      </c>
      <c r="G201" t="s">
        <v>183</v>
      </c>
      <c r="H201" t="s">
        <v>64</v>
      </c>
      <c r="I201" t="s">
        <v>638</v>
      </c>
      <c r="J201" t="s">
        <v>63</v>
      </c>
      <c r="K201" t="s">
        <v>114</v>
      </c>
      <c r="L201" t="s">
        <v>63</v>
      </c>
      <c r="M201" t="s">
        <v>64</v>
      </c>
      <c r="N201" t="s">
        <v>168</v>
      </c>
      <c r="O201" t="s">
        <v>169</v>
      </c>
      <c r="P201" t="s">
        <v>368</v>
      </c>
      <c r="Q201" t="s">
        <v>1134</v>
      </c>
      <c r="R201"/>
      <c r="S201" t="s">
        <v>1135</v>
      </c>
      <c r="T201" s="38">
        <v>40795</v>
      </c>
      <c r="U201" s="38">
        <v>40795</v>
      </c>
      <c r="V201" s="38">
        <v>1</v>
      </c>
      <c r="W201" t="s">
        <v>1134</v>
      </c>
      <c r="X201" t="s">
        <v>368</v>
      </c>
      <c r="Y201" t="s">
        <v>638</v>
      </c>
      <c r="Z201" t="s">
        <v>93</v>
      </c>
      <c r="AA201" t="s">
        <v>369</v>
      </c>
      <c r="AB201" t="s">
        <v>370</v>
      </c>
      <c r="AC201" t="s">
        <v>368</v>
      </c>
      <c r="AD201" t="s">
        <v>371</v>
      </c>
      <c r="AE201" t="s">
        <v>372</v>
      </c>
      <c r="AF201" t="s">
        <v>184</v>
      </c>
      <c r="AG201"/>
      <c r="AH201" t="s">
        <v>373</v>
      </c>
      <c r="AI201" t="s">
        <v>374</v>
      </c>
      <c r="AJ201" t="s">
        <v>375</v>
      </c>
      <c r="AK201" t="s">
        <v>185</v>
      </c>
      <c r="AL201" t="s">
        <v>186</v>
      </c>
      <c r="AM201"/>
      <c r="AN201" t="s">
        <v>91</v>
      </c>
      <c r="AO201" t="s">
        <v>380</v>
      </c>
      <c r="AP201" t="s">
        <v>187</v>
      </c>
      <c r="AQ201" t="s">
        <v>188</v>
      </c>
      <c r="AR201" t="s">
        <v>901</v>
      </c>
      <c r="AS201" t="s">
        <v>902</v>
      </c>
      <c r="AT201" t="s">
        <v>381</v>
      </c>
      <c r="AU201" t="s">
        <v>902</v>
      </c>
      <c r="AV201">
        <v>25</v>
      </c>
      <c r="AW201">
        <v>0</v>
      </c>
      <c r="AX201" s="31">
        <v>0</v>
      </c>
      <c r="AY201">
        <v>25</v>
      </c>
      <c r="AZ201" s="31">
        <v>8.6999999999999993</v>
      </c>
      <c r="BA201" s="31">
        <v>289.39999999999998</v>
      </c>
      <c r="BB201" s="31">
        <v>280.7</v>
      </c>
      <c r="BC201" s="31">
        <v>280.7</v>
      </c>
      <c r="BD201" s="31">
        <v>0</v>
      </c>
    </row>
    <row r="202" spans="1:56">
      <c r="A202" t="s">
        <v>113</v>
      </c>
      <c r="B202" t="s">
        <v>367</v>
      </c>
      <c r="C202" t="s">
        <v>181</v>
      </c>
      <c r="D202" t="s">
        <v>64</v>
      </c>
      <c r="E202" t="s">
        <v>182</v>
      </c>
      <c r="F202" t="s">
        <v>367</v>
      </c>
      <c r="G202" t="s">
        <v>183</v>
      </c>
      <c r="H202" t="s">
        <v>64</v>
      </c>
      <c r="I202" t="s">
        <v>638</v>
      </c>
      <c r="J202" t="s">
        <v>63</v>
      </c>
      <c r="K202" t="s">
        <v>114</v>
      </c>
      <c r="L202" t="s">
        <v>63</v>
      </c>
      <c r="M202" t="s">
        <v>64</v>
      </c>
      <c r="N202" t="s">
        <v>168</v>
      </c>
      <c r="O202" t="s">
        <v>169</v>
      </c>
      <c r="P202" t="s">
        <v>368</v>
      </c>
      <c r="Q202" t="s">
        <v>690</v>
      </c>
      <c r="R202"/>
      <c r="S202" t="s">
        <v>689</v>
      </c>
      <c r="T202" s="38">
        <v>40795</v>
      </c>
      <c r="U202" s="38">
        <v>40795</v>
      </c>
      <c r="V202" s="38">
        <v>1</v>
      </c>
      <c r="W202" t="s">
        <v>690</v>
      </c>
      <c r="X202" t="s">
        <v>368</v>
      </c>
      <c r="Y202" t="s">
        <v>638</v>
      </c>
      <c r="Z202" t="s">
        <v>93</v>
      </c>
      <c r="AA202" t="s">
        <v>369</v>
      </c>
      <c r="AB202" t="s">
        <v>370</v>
      </c>
      <c r="AC202" t="s">
        <v>368</v>
      </c>
      <c r="AD202" t="s">
        <v>371</v>
      </c>
      <c r="AE202" t="s">
        <v>372</v>
      </c>
      <c r="AF202" t="s">
        <v>184</v>
      </c>
      <c r="AG202"/>
      <c r="AH202" t="s">
        <v>373</v>
      </c>
      <c r="AI202" t="s">
        <v>374</v>
      </c>
      <c r="AJ202" t="s">
        <v>375</v>
      </c>
      <c r="AK202" t="s">
        <v>189</v>
      </c>
      <c r="AL202" t="s">
        <v>190</v>
      </c>
      <c r="AM202"/>
      <c r="AN202" t="s">
        <v>91</v>
      </c>
      <c r="AO202" t="s">
        <v>378</v>
      </c>
      <c r="AP202" t="s">
        <v>187</v>
      </c>
      <c r="AQ202" t="s">
        <v>191</v>
      </c>
      <c r="AR202" t="s">
        <v>903</v>
      </c>
      <c r="AS202" t="s">
        <v>904</v>
      </c>
      <c r="AT202" t="s">
        <v>379</v>
      </c>
      <c r="AU202" t="s">
        <v>904</v>
      </c>
      <c r="AV202">
        <v>30</v>
      </c>
      <c r="AW202">
        <v>-7</v>
      </c>
      <c r="AX202" s="31">
        <v>-50.05</v>
      </c>
      <c r="AY202">
        <v>23</v>
      </c>
      <c r="AZ202" s="31">
        <v>12.95</v>
      </c>
      <c r="BA202" s="31">
        <v>223.51</v>
      </c>
      <c r="BB202" s="31">
        <v>160.51</v>
      </c>
      <c r="BC202" s="31">
        <v>210.56</v>
      </c>
      <c r="BD202" s="31">
        <v>0</v>
      </c>
    </row>
    <row r="203" spans="1:56" hidden="1">
      <c r="A203" t="s">
        <v>113</v>
      </c>
      <c r="B203" t="s">
        <v>367</v>
      </c>
      <c r="C203" t="s">
        <v>181</v>
      </c>
      <c r="D203" t="s">
        <v>64</v>
      </c>
      <c r="E203" t="s">
        <v>182</v>
      </c>
      <c r="F203" t="s">
        <v>367</v>
      </c>
      <c r="G203" t="s">
        <v>183</v>
      </c>
      <c r="H203" t="s">
        <v>64</v>
      </c>
      <c r="I203" t="s">
        <v>638</v>
      </c>
      <c r="J203" t="s">
        <v>63</v>
      </c>
      <c r="K203" t="s">
        <v>114</v>
      </c>
      <c r="L203" t="s">
        <v>63</v>
      </c>
      <c r="M203" t="s">
        <v>64</v>
      </c>
      <c r="N203" t="s">
        <v>268</v>
      </c>
      <c r="O203" t="s">
        <v>269</v>
      </c>
      <c r="P203" t="s">
        <v>368</v>
      </c>
      <c r="Q203" t="s">
        <v>1136</v>
      </c>
      <c r="R203"/>
      <c r="S203" t="s">
        <v>1137</v>
      </c>
      <c r="T203" s="38">
        <v>41432</v>
      </c>
      <c r="U203" s="38">
        <v>41432</v>
      </c>
      <c r="V203" s="38">
        <v>1</v>
      </c>
      <c r="W203" t="s">
        <v>1136</v>
      </c>
      <c r="X203" t="s">
        <v>368</v>
      </c>
      <c r="Y203" t="s">
        <v>638</v>
      </c>
      <c r="Z203" t="s">
        <v>93</v>
      </c>
      <c r="AA203" t="s">
        <v>369</v>
      </c>
      <c r="AB203" t="s">
        <v>386</v>
      </c>
      <c r="AC203" t="s">
        <v>368</v>
      </c>
      <c r="AD203" t="s">
        <v>399</v>
      </c>
      <c r="AE203" t="s">
        <v>420</v>
      </c>
      <c r="AF203" t="s">
        <v>184</v>
      </c>
      <c r="AG203"/>
      <c r="AH203" t="s">
        <v>373</v>
      </c>
      <c r="AI203" t="s">
        <v>374</v>
      </c>
      <c r="AJ203" t="s">
        <v>375</v>
      </c>
      <c r="AK203" t="s">
        <v>185</v>
      </c>
      <c r="AL203" t="s">
        <v>186</v>
      </c>
      <c r="AM203"/>
      <c r="AN203" t="s">
        <v>91</v>
      </c>
      <c r="AO203" t="s">
        <v>380</v>
      </c>
      <c r="AP203" t="s">
        <v>187</v>
      </c>
      <c r="AQ203" t="s">
        <v>188</v>
      </c>
      <c r="AR203" t="s">
        <v>901</v>
      </c>
      <c r="AS203" t="s">
        <v>902</v>
      </c>
      <c r="AT203" t="s">
        <v>381</v>
      </c>
      <c r="AU203" t="s">
        <v>902</v>
      </c>
      <c r="AV203">
        <v>7</v>
      </c>
      <c r="AW203">
        <v>0</v>
      </c>
      <c r="AX203" s="31">
        <v>0</v>
      </c>
      <c r="AY203">
        <v>7</v>
      </c>
      <c r="AZ203" s="31">
        <v>0</v>
      </c>
      <c r="BA203" s="31">
        <v>81.13</v>
      </c>
      <c r="BB203" s="31">
        <v>81.13</v>
      </c>
      <c r="BC203" s="31">
        <v>81.13</v>
      </c>
      <c r="BD203" s="31">
        <v>0</v>
      </c>
    </row>
    <row r="204" spans="1:56">
      <c r="A204" t="s">
        <v>113</v>
      </c>
      <c r="B204" t="s">
        <v>367</v>
      </c>
      <c r="C204" t="s">
        <v>181</v>
      </c>
      <c r="D204" t="s">
        <v>64</v>
      </c>
      <c r="E204" t="s">
        <v>182</v>
      </c>
      <c r="F204" t="s">
        <v>367</v>
      </c>
      <c r="G204" t="s">
        <v>183</v>
      </c>
      <c r="H204" t="s">
        <v>64</v>
      </c>
      <c r="I204" t="s">
        <v>638</v>
      </c>
      <c r="J204" t="s">
        <v>63</v>
      </c>
      <c r="K204" t="s">
        <v>114</v>
      </c>
      <c r="L204" t="s">
        <v>63</v>
      </c>
      <c r="M204" t="s">
        <v>64</v>
      </c>
      <c r="N204" t="s">
        <v>268</v>
      </c>
      <c r="O204" t="s">
        <v>269</v>
      </c>
      <c r="P204" t="s">
        <v>368</v>
      </c>
      <c r="Q204" t="s">
        <v>666</v>
      </c>
      <c r="R204"/>
      <c r="S204" t="s">
        <v>665</v>
      </c>
      <c r="T204" s="38">
        <v>41418</v>
      </c>
      <c r="U204" s="38">
        <v>41418</v>
      </c>
      <c r="V204" s="38">
        <v>1</v>
      </c>
      <c r="W204" t="s">
        <v>666</v>
      </c>
      <c r="X204" t="s">
        <v>368</v>
      </c>
      <c r="Y204" t="s">
        <v>638</v>
      </c>
      <c r="Z204" t="s">
        <v>93</v>
      </c>
      <c r="AA204" t="s">
        <v>369</v>
      </c>
      <c r="AB204" t="s">
        <v>386</v>
      </c>
      <c r="AC204" t="s">
        <v>368</v>
      </c>
      <c r="AD204" t="s">
        <v>399</v>
      </c>
      <c r="AE204" t="s">
        <v>420</v>
      </c>
      <c r="AF204" t="s">
        <v>184</v>
      </c>
      <c r="AG204"/>
      <c r="AH204" t="s">
        <v>373</v>
      </c>
      <c r="AI204" t="s">
        <v>374</v>
      </c>
      <c r="AJ204" t="s">
        <v>375</v>
      </c>
      <c r="AK204" t="s">
        <v>189</v>
      </c>
      <c r="AL204" t="s">
        <v>190</v>
      </c>
      <c r="AM204"/>
      <c r="AN204" t="s">
        <v>91</v>
      </c>
      <c r="AO204" t="s">
        <v>387</v>
      </c>
      <c r="AP204" t="s">
        <v>187</v>
      </c>
      <c r="AQ204" t="s">
        <v>188</v>
      </c>
      <c r="AR204" t="s">
        <v>903</v>
      </c>
      <c r="AS204" t="s">
        <v>933</v>
      </c>
      <c r="AT204" t="s">
        <v>388</v>
      </c>
      <c r="AU204" t="s">
        <v>933</v>
      </c>
      <c r="AV204">
        <v>22</v>
      </c>
      <c r="AW204">
        <v>-8</v>
      </c>
      <c r="AX204" s="31">
        <v>-69.760000000000005</v>
      </c>
      <c r="AY204">
        <v>14</v>
      </c>
      <c r="AZ204" s="31">
        <v>17.73</v>
      </c>
      <c r="BA204" s="31">
        <v>199.32</v>
      </c>
      <c r="BB204" s="31">
        <v>111.83</v>
      </c>
      <c r="BC204" s="31">
        <v>181.59</v>
      </c>
      <c r="BD204" s="31">
        <v>0</v>
      </c>
    </row>
    <row r="205" spans="1:56" hidden="1">
      <c r="A205" t="s">
        <v>113</v>
      </c>
      <c r="B205" t="s">
        <v>367</v>
      </c>
      <c r="C205" t="s">
        <v>181</v>
      </c>
      <c r="D205" t="s">
        <v>64</v>
      </c>
      <c r="E205" t="s">
        <v>182</v>
      </c>
      <c r="F205" t="s">
        <v>367</v>
      </c>
      <c r="G205" t="s">
        <v>183</v>
      </c>
      <c r="H205" t="s">
        <v>64</v>
      </c>
      <c r="I205" t="s">
        <v>638</v>
      </c>
      <c r="J205" t="s">
        <v>63</v>
      </c>
      <c r="K205" t="s">
        <v>114</v>
      </c>
      <c r="L205" t="s">
        <v>63</v>
      </c>
      <c r="M205" t="s">
        <v>64</v>
      </c>
      <c r="N205" t="s">
        <v>270</v>
      </c>
      <c r="O205" t="s">
        <v>271</v>
      </c>
      <c r="P205" t="s">
        <v>368</v>
      </c>
      <c r="Q205" t="s">
        <v>1138</v>
      </c>
      <c r="R205"/>
      <c r="S205" t="s">
        <v>1139</v>
      </c>
      <c r="T205" s="38">
        <v>41362</v>
      </c>
      <c r="U205" s="38">
        <v>41362</v>
      </c>
      <c r="V205" s="38">
        <v>1</v>
      </c>
      <c r="W205" t="s">
        <v>1138</v>
      </c>
      <c r="X205" t="s">
        <v>368</v>
      </c>
      <c r="Y205" t="s">
        <v>638</v>
      </c>
      <c r="Z205" t="s">
        <v>93</v>
      </c>
      <c r="AA205" t="s">
        <v>369</v>
      </c>
      <c r="AB205" t="s">
        <v>386</v>
      </c>
      <c r="AC205" t="s">
        <v>368</v>
      </c>
      <c r="AD205" t="s">
        <v>371</v>
      </c>
      <c r="AE205" t="s">
        <v>372</v>
      </c>
      <c r="AF205" t="s">
        <v>184</v>
      </c>
      <c r="AG205"/>
      <c r="AH205" t="s">
        <v>373</v>
      </c>
      <c r="AI205" t="s">
        <v>374</v>
      </c>
      <c r="AJ205" t="s">
        <v>375</v>
      </c>
      <c r="AK205" t="s">
        <v>185</v>
      </c>
      <c r="AL205" t="s">
        <v>186</v>
      </c>
      <c r="AM205"/>
      <c r="AN205" t="s">
        <v>91</v>
      </c>
      <c r="AO205" t="s">
        <v>380</v>
      </c>
      <c r="AP205" t="s">
        <v>187</v>
      </c>
      <c r="AQ205" t="s">
        <v>188</v>
      </c>
      <c r="AR205" t="s">
        <v>901</v>
      </c>
      <c r="AS205" t="s">
        <v>902</v>
      </c>
      <c r="AT205" t="s">
        <v>381</v>
      </c>
      <c r="AU205" t="s">
        <v>902</v>
      </c>
      <c r="AV205">
        <v>10</v>
      </c>
      <c r="AW205">
        <v>0</v>
      </c>
      <c r="AX205" s="31">
        <v>0</v>
      </c>
      <c r="AY205">
        <v>10</v>
      </c>
      <c r="AZ205" s="31">
        <v>3.48</v>
      </c>
      <c r="BA205" s="31">
        <v>115.9</v>
      </c>
      <c r="BB205" s="31">
        <v>112.42</v>
      </c>
      <c r="BC205" s="31">
        <v>112.42</v>
      </c>
      <c r="BD205" s="31">
        <v>0</v>
      </c>
    </row>
    <row r="206" spans="1:56">
      <c r="A206" t="s">
        <v>113</v>
      </c>
      <c r="B206" t="s">
        <v>367</v>
      </c>
      <c r="C206" t="s">
        <v>181</v>
      </c>
      <c r="D206" t="s">
        <v>64</v>
      </c>
      <c r="E206" t="s">
        <v>182</v>
      </c>
      <c r="F206" t="s">
        <v>367</v>
      </c>
      <c r="G206" t="s">
        <v>183</v>
      </c>
      <c r="H206" t="s">
        <v>64</v>
      </c>
      <c r="I206" t="s">
        <v>638</v>
      </c>
      <c r="J206" t="s">
        <v>63</v>
      </c>
      <c r="K206" t="s">
        <v>114</v>
      </c>
      <c r="L206" t="s">
        <v>63</v>
      </c>
      <c r="M206" t="s">
        <v>64</v>
      </c>
      <c r="N206" t="s">
        <v>270</v>
      </c>
      <c r="O206" t="s">
        <v>271</v>
      </c>
      <c r="P206" t="s">
        <v>368</v>
      </c>
      <c r="Q206" t="s">
        <v>678</v>
      </c>
      <c r="R206"/>
      <c r="S206" t="s">
        <v>677</v>
      </c>
      <c r="T206" s="38">
        <v>41362</v>
      </c>
      <c r="U206" s="38">
        <v>41362</v>
      </c>
      <c r="V206" s="38">
        <v>1</v>
      </c>
      <c r="W206" t="s">
        <v>678</v>
      </c>
      <c r="X206" t="s">
        <v>368</v>
      </c>
      <c r="Y206" t="s">
        <v>638</v>
      </c>
      <c r="Z206" t="s">
        <v>93</v>
      </c>
      <c r="AA206" t="s">
        <v>369</v>
      </c>
      <c r="AB206" t="s">
        <v>386</v>
      </c>
      <c r="AC206" t="s">
        <v>368</v>
      </c>
      <c r="AD206" t="s">
        <v>371</v>
      </c>
      <c r="AE206" t="s">
        <v>372</v>
      </c>
      <c r="AF206" t="s">
        <v>184</v>
      </c>
      <c r="AG206"/>
      <c r="AH206" t="s">
        <v>373</v>
      </c>
      <c r="AI206" t="s">
        <v>374</v>
      </c>
      <c r="AJ206" t="s">
        <v>375</v>
      </c>
      <c r="AK206" t="s">
        <v>189</v>
      </c>
      <c r="AL206" t="s">
        <v>190</v>
      </c>
      <c r="AM206"/>
      <c r="AN206" t="s">
        <v>91</v>
      </c>
      <c r="AO206" t="s">
        <v>387</v>
      </c>
      <c r="AP206" t="s">
        <v>187</v>
      </c>
      <c r="AQ206" t="s">
        <v>188</v>
      </c>
      <c r="AR206" t="s">
        <v>903</v>
      </c>
      <c r="AS206" t="s">
        <v>933</v>
      </c>
      <c r="AT206" t="s">
        <v>388</v>
      </c>
      <c r="AU206" t="s">
        <v>933</v>
      </c>
      <c r="AV206">
        <v>70</v>
      </c>
      <c r="AW206">
        <v>-8</v>
      </c>
      <c r="AX206" s="31">
        <v>-67.930000000000007</v>
      </c>
      <c r="AY206">
        <v>62</v>
      </c>
      <c r="AZ206" s="31">
        <v>68.86</v>
      </c>
      <c r="BA206" s="31">
        <v>633.14</v>
      </c>
      <c r="BB206" s="31">
        <v>496.35</v>
      </c>
      <c r="BC206" s="31">
        <v>564.28</v>
      </c>
      <c r="BD206" s="31">
        <v>0</v>
      </c>
    </row>
    <row r="207" spans="1:56" hidden="1">
      <c r="A207" t="s">
        <v>113</v>
      </c>
      <c r="B207" t="s">
        <v>367</v>
      </c>
      <c r="C207" t="s">
        <v>181</v>
      </c>
      <c r="D207" t="s">
        <v>64</v>
      </c>
      <c r="E207" t="s">
        <v>182</v>
      </c>
      <c r="F207" t="s">
        <v>367</v>
      </c>
      <c r="G207" t="s">
        <v>183</v>
      </c>
      <c r="H207" t="s">
        <v>64</v>
      </c>
      <c r="I207" t="s">
        <v>638</v>
      </c>
      <c r="J207" t="s">
        <v>63</v>
      </c>
      <c r="K207" t="s">
        <v>114</v>
      </c>
      <c r="L207" t="s">
        <v>63</v>
      </c>
      <c r="M207" t="s">
        <v>64</v>
      </c>
      <c r="N207" t="s">
        <v>176</v>
      </c>
      <c r="O207" t="s">
        <v>445</v>
      </c>
      <c r="P207" t="s">
        <v>368</v>
      </c>
      <c r="Q207" t="s">
        <v>1140</v>
      </c>
      <c r="R207"/>
      <c r="S207" t="s">
        <v>894</v>
      </c>
      <c r="T207" s="38">
        <v>41723</v>
      </c>
      <c r="U207" s="38">
        <v>41695</v>
      </c>
      <c r="V207" s="38">
        <v>1</v>
      </c>
      <c r="W207" t="s">
        <v>1140</v>
      </c>
      <c r="X207" t="s">
        <v>368</v>
      </c>
      <c r="Y207" t="s">
        <v>626</v>
      </c>
      <c r="Z207" t="s">
        <v>93</v>
      </c>
      <c r="AA207" t="s">
        <v>369</v>
      </c>
      <c r="AB207" t="s">
        <v>393</v>
      </c>
      <c r="AC207" t="s">
        <v>368</v>
      </c>
      <c r="AD207" t="s">
        <v>371</v>
      </c>
      <c r="AE207" t="s">
        <v>372</v>
      </c>
      <c r="AF207" t="s">
        <v>184</v>
      </c>
      <c r="AG207"/>
      <c r="AH207" t="s">
        <v>373</v>
      </c>
      <c r="AI207" t="s">
        <v>374</v>
      </c>
      <c r="AJ207" t="s">
        <v>375</v>
      </c>
      <c r="AK207" t="s">
        <v>185</v>
      </c>
      <c r="AL207" t="s">
        <v>186</v>
      </c>
      <c r="AM207"/>
      <c r="AN207" t="s">
        <v>94</v>
      </c>
      <c r="AO207" t="s">
        <v>390</v>
      </c>
      <c r="AP207" t="s">
        <v>193</v>
      </c>
      <c r="AQ207" t="s">
        <v>188</v>
      </c>
      <c r="AR207" t="s">
        <v>1141</v>
      </c>
      <c r="AS207" t="s">
        <v>942</v>
      </c>
      <c r="AT207" t="s">
        <v>390</v>
      </c>
      <c r="AU207" t="s">
        <v>942</v>
      </c>
      <c r="AV207">
        <v>1</v>
      </c>
      <c r="AW207">
        <v>0</v>
      </c>
      <c r="AX207" s="31">
        <v>0</v>
      </c>
      <c r="AY207">
        <v>1</v>
      </c>
      <c r="AZ207" s="31">
        <v>0</v>
      </c>
      <c r="BA207" s="31">
        <v>11.05</v>
      </c>
      <c r="BB207" s="31">
        <v>11.05</v>
      </c>
      <c r="BC207" s="31">
        <v>11.05</v>
      </c>
      <c r="BD207" s="31">
        <v>0</v>
      </c>
    </row>
    <row r="208" spans="1:56">
      <c r="A208" t="s">
        <v>113</v>
      </c>
      <c r="B208" t="s">
        <v>367</v>
      </c>
      <c r="C208" t="s">
        <v>181</v>
      </c>
      <c r="D208" t="s">
        <v>64</v>
      </c>
      <c r="E208" t="s">
        <v>182</v>
      </c>
      <c r="F208" t="s">
        <v>367</v>
      </c>
      <c r="G208" t="s">
        <v>183</v>
      </c>
      <c r="H208" t="s">
        <v>64</v>
      </c>
      <c r="I208" t="s">
        <v>638</v>
      </c>
      <c r="J208" t="s">
        <v>63</v>
      </c>
      <c r="K208" t="s">
        <v>114</v>
      </c>
      <c r="L208" t="s">
        <v>63</v>
      </c>
      <c r="M208" t="s">
        <v>64</v>
      </c>
      <c r="N208" t="s">
        <v>176</v>
      </c>
      <c r="O208" t="s">
        <v>445</v>
      </c>
      <c r="P208" t="s">
        <v>368</v>
      </c>
      <c r="Q208" t="s">
        <v>676</v>
      </c>
      <c r="R208"/>
      <c r="S208" t="s">
        <v>675</v>
      </c>
      <c r="T208" s="38">
        <v>41723</v>
      </c>
      <c r="U208" s="38">
        <v>41695</v>
      </c>
      <c r="V208" s="38">
        <v>1</v>
      </c>
      <c r="W208" t="s">
        <v>676</v>
      </c>
      <c r="X208" t="s">
        <v>368</v>
      </c>
      <c r="Y208" t="s">
        <v>626</v>
      </c>
      <c r="Z208" t="s">
        <v>93</v>
      </c>
      <c r="AA208" t="s">
        <v>369</v>
      </c>
      <c r="AB208" t="s">
        <v>393</v>
      </c>
      <c r="AC208" t="s">
        <v>368</v>
      </c>
      <c r="AD208" t="s">
        <v>371</v>
      </c>
      <c r="AE208" t="s">
        <v>372</v>
      </c>
      <c r="AF208" t="s">
        <v>184</v>
      </c>
      <c r="AG208"/>
      <c r="AH208" t="s">
        <v>373</v>
      </c>
      <c r="AI208" t="s">
        <v>374</v>
      </c>
      <c r="AJ208" t="s">
        <v>375</v>
      </c>
      <c r="AK208" t="s">
        <v>189</v>
      </c>
      <c r="AL208" t="s">
        <v>190</v>
      </c>
      <c r="AM208" t="s">
        <v>395</v>
      </c>
      <c r="AN208" t="s">
        <v>91</v>
      </c>
      <c r="AO208" t="s">
        <v>387</v>
      </c>
      <c r="AP208" t="s">
        <v>193</v>
      </c>
      <c r="AQ208" t="s">
        <v>188</v>
      </c>
      <c r="AR208" t="s">
        <v>1142</v>
      </c>
      <c r="AS208" t="s">
        <v>933</v>
      </c>
      <c r="AT208" t="s">
        <v>388</v>
      </c>
      <c r="AU208" t="s">
        <v>933</v>
      </c>
      <c r="AV208">
        <v>9</v>
      </c>
      <c r="AW208">
        <v>-142</v>
      </c>
      <c r="AX208" s="31">
        <v>-1098.8499999999999</v>
      </c>
      <c r="AY208">
        <v>-133</v>
      </c>
      <c r="AZ208" s="31">
        <v>0</v>
      </c>
      <c r="BA208" s="31">
        <v>81.09</v>
      </c>
      <c r="BB208" s="31">
        <v>-1017.76</v>
      </c>
      <c r="BC208" s="31">
        <v>81.09</v>
      </c>
      <c r="BD208" s="31">
        <v>0</v>
      </c>
    </row>
    <row r="209" spans="1:56">
      <c r="A209" t="s">
        <v>113</v>
      </c>
      <c r="B209" t="s">
        <v>367</v>
      </c>
      <c r="C209" t="s">
        <v>181</v>
      </c>
      <c r="D209" t="s">
        <v>64</v>
      </c>
      <c r="E209" t="s">
        <v>182</v>
      </c>
      <c r="F209" t="s">
        <v>367</v>
      </c>
      <c r="G209" t="s">
        <v>183</v>
      </c>
      <c r="H209" t="s">
        <v>64</v>
      </c>
      <c r="I209" t="s">
        <v>638</v>
      </c>
      <c r="J209" t="s">
        <v>63</v>
      </c>
      <c r="K209" t="s">
        <v>114</v>
      </c>
      <c r="L209" t="s">
        <v>63</v>
      </c>
      <c r="M209" t="s">
        <v>64</v>
      </c>
      <c r="N209" t="s">
        <v>272</v>
      </c>
      <c r="O209" t="s">
        <v>572</v>
      </c>
      <c r="P209" t="s">
        <v>368</v>
      </c>
      <c r="Q209" t="s">
        <v>573</v>
      </c>
      <c r="R209"/>
      <c r="S209" t="s">
        <v>880</v>
      </c>
      <c r="T209" s="38">
        <v>38975</v>
      </c>
      <c r="U209" s="38">
        <v>38975</v>
      </c>
      <c r="V209" s="38">
        <v>1</v>
      </c>
      <c r="W209" t="s">
        <v>573</v>
      </c>
      <c r="X209" t="s">
        <v>368</v>
      </c>
      <c r="Y209" t="s">
        <v>638</v>
      </c>
      <c r="Z209" t="s">
        <v>93</v>
      </c>
      <c r="AA209" t="s">
        <v>369</v>
      </c>
      <c r="AB209" t="s">
        <v>370</v>
      </c>
      <c r="AC209" t="s">
        <v>368</v>
      </c>
      <c r="AD209" t="s">
        <v>371</v>
      </c>
      <c r="AE209" t="s">
        <v>372</v>
      </c>
      <c r="AF209" t="s">
        <v>184</v>
      </c>
      <c r="AG209"/>
      <c r="AH209" t="s">
        <v>373</v>
      </c>
      <c r="AI209" t="s">
        <v>374</v>
      </c>
      <c r="AJ209" t="s">
        <v>375</v>
      </c>
      <c r="AK209" t="s">
        <v>189</v>
      </c>
      <c r="AL209" t="s">
        <v>190</v>
      </c>
      <c r="AM209"/>
      <c r="AN209" t="s">
        <v>91</v>
      </c>
      <c r="AO209" t="s">
        <v>378</v>
      </c>
      <c r="AP209" t="s">
        <v>187</v>
      </c>
      <c r="AQ209" t="s">
        <v>191</v>
      </c>
      <c r="AR209" t="s">
        <v>903</v>
      </c>
      <c r="AS209" t="s">
        <v>904</v>
      </c>
      <c r="AT209" t="s">
        <v>379</v>
      </c>
      <c r="AU209" t="s">
        <v>904</v>
      </c>
      <c r="AV209">
        <v>0</v>
      </c>
      <c r="AW209">
        <v>-2</v>
      </c>
      <c r="AX209" s="31">
        <v>-14.2</v>
      </c>
      <c r="AY209">
        <v>-2</v>
      </c>
      <c r="AZ209" s="31">
        <v>0</v>
      </c>
      <c r="BA209" s="31">
        <v>0</v>
      </c>
      <c r="BB209" s="31">
        <v>-14.2</v>
      </c>
      <c r="BC209" s="31">
        <v>0</v>
      </c>
      <c r="BD209" s="31">
        <v>0</v>
      </c>
    </row>
    <row r="210" spans="1:56" hidden="1">
      <c r="A210" t="s">
        <v>113</v>
      </c>
      <c r="B210" t="s">
        <v>367</v>
      </c>
      <c r="C210" t="s">
        <v>181</v>
      </c>
      <c r="D210" t="s">
        <v>64</v>
      </c>
      <c r="E210" t="s">
        <v>182</v>
      </c>
      <c r="F210" t="s">
        <v>367</v>
      </c>
      <c r="G210" t="s">
        <v>183</v>
      </c>
      <c r="H210" t="s">
        <v>64</v>
      </c>
      <c r="I210" t="s">
        <v>638</v>
      </c>
      <c r="J210" t="s">
        <v>63</v>
      </c>
      <c r="K210" t="s">
        <v>114</v>
      </c>
      <c r="L210" t="s">
        <v>63</v>
      </c>
      <c r="M210" t="s">
        <v>64</v>
      </c>
      <c r="N210" t="s">
        <v>272</v>
      </c>
      <c r="O210" t="s">
        <v>170</v>
      </c>
      <c r="P210" t="s">
        <v>368</v>
      </c>
      <c r="Q210" t="s">
        <v>1143</v>
      </c>
      <c r="R210"/>
      <c r="S210" t="s">
        <v>1144</v>
      </c>
      <c r="T210" s="38">
        <v>40249</v>
      </c>
      <c r="U210" s="38">
        <v>40249</v>
      </c>
      <c r="V210" s="38">
        <v>1</v>
      </c>
      <c r="W210" t="s">
        <v>1143</v>
      </c>
      <c r="X210" t="s">
        <v>368</v>
      </c>
      <c r="Y210" t="s">
        <v>638</v>
      </c>
      <c r="Z210" t="s">
        <v>93</v>
      </c>
      <c r="AA210" t="s">
        <v>369</v>
      </c>
      <c r="AB210" t="s">
        <v>370</v>
      </c>
      <c r="AC210" t="s">
        <v>368</v>
      </c>
      <c r="AD210" t="s">
        <v>371</v>
      </c>
      <c r="AE210" t="s">
        <v>372</v>
      </c>
      <c r="AF210" t="s">
        <v>184</v>
      </c>
      <c r="AG210"/>
      <c r="AH210" t="s">
        <v>373</v>
      </c>
      <c r="AI210" t="s">
        <v>374</v>
      </c>
      <c r="AJ210" t="s">
        <v>375</v>
      </c>
      <c r="AK210" t="s">
        <v>185</v>
      </c>
      <c r="AL210" t="s">
        <v>186</v>
      </c>
      <c r="AM210"/>
      <c r="AN210" t="s">
        <v>91</v>
      </c>
      <c r="AO210" t="s">
        <v>376</v>
      </c>
      <c r="AP210" t="s">
        <v>187</v>
      </c>
      <c r="AQ210" t="s">
        <v>188</v>
      </c>
      <c r="AR210" t="s">
        <v>901</v>
      </c>
      <c r="AS210" t="s">
        <v>920</v>
      </c>
      <c r="AT210" t="s">
        <v>377</v>
      </c>
      <c r="AU210" t="s">
        <v>920</v>
      </c>
      <c r="AV210">
        <v>3</v>
      </c>
      <c r="AW210">
        <v>0</v>
      </c>
      <c r="AX210" s="31">
        <v>0</v>
      </c>
      <c r="AY210">
        <v>3</v>
      </c>
      <c r="AZ210" s="31">
        <v>1.04</v>
      </c>
      <c r="BA210" s="31">
        <v>31.2</v>
      </c>
      <c r="BB210" s="31">
        <v>30.16</v>
      </c>
      <c r="BC210" s="31">
        <v>30.16</v>
      </c>
      <c r="BD210" s="31">
        <v>0</v>
      </c>
    </row>
    <row r="211" spans="1:56">
      <c r="A211" t="s">
        <v>113</v>
      </c>
      <c r="B211" t="s">
        <v>367</v>
      </c>
      <c r="C211" t="s">
        <v>181</v>
      </c>
      <c r="D211" t="s">
        <v>64</v>
      </c>
      <c r="E211" t="s">
        <v>182</v>
      </c>
      <c r="F211" t="s">
        <v>367</v>
      </c>
      <c r="G211" t="s">
        <v>183</v>
      </c>
      <c r="H211" t="s">
        <v>64</v>
      </c>
      <c r="I211" t="s">
        <v>638</v>
      </c>
      <c r="J211" t="s">
        <v>63</v>
      </c>
      <c r="K211" t="s">
        <v>114</v>
      </c>
      <c r="L211" t="s">
        <v>63</v>
      </c>
      <c r="M211" t="s">
        <v>64</v>
      </c>
      <c r="N211" t="s">
        <v>272</v>
      </c>
      <c r="O211" t="s">
        <v>170</v>
      </c>
      <c r="P211" t="s">
        <v>368</v>
      </c>
      <c r="Q211" t="s">
        <v>823</v>
      </c>
      <c r="R211"/>
      <c r="S211" t="s">
        <v>822</v>
      </c>
      <c r="T211" s="38">
        <v>40249</v>
      </c>
      <c r="U211" s="38">
        <v>40249</v>
      </c>
      <c r="V211" s="38">
        <v>1</v>
      </c>
      <c r="W211" t="s">
        <v>823</v>
      </c>
      <c r="X211" t="s">
        <v>368</v>
      </c>
      <c r="Y211" t="s">
        <v>638</v>
      </c>
      <c r="Z211" t="s">
        <v>93</v>
      </c>
      <c r="AA211" t="s">
        <v>369</v>
      </c>
      <c r="AB211" t="s">
        <v>370</v>
      </c>
      <c r="AC211" t="s">
        <v>368</v>
      </c>
      <c r="AD211" t="s">
        <v>371</v>
      </c>
      <c r="AE211" t="s">
        <v>372</v>
      </c>
      <c r="AF211" t="s">
        <v>184</v>
      </c>
      <c r="AG211"/>
      <c r="AH211" t="s">
        <v>373</v>
      </c>
      <c r="AI211" t="s">
        <v>374</v>
      </c>
      <c r="AJ211" t="s">
        <v>375</v>
      </c>
      <c r="AK211" t="s">
        <v>189</v>
      </c>
      <c r="AL211" t="s">
        <v>190</v>
      </c>
      <c r="AM211"/>
      <c r="AN211" t="s">
        <v>91</v>
      </c>
      <c r="AO211" t="s">
        <v>378</v>
      </c>
      <c r="AP211" t="s">
        <v>187</v>
      </c>
      <c r="AQ211" t="s">
        <v>191</v>
      </c>
      <c r="AR211" t="s">
        <v>903</v>
      </c>
      <c r="AS211" t="s">
        <v>904</v>
      </c>
      <c r="AT211" t="s">
        <v>379</v>
      </c>
      <c r="AU211" t="s">
        <v>904</v>
      </c>
      <c r="AV211">
        <v>1</v>
      </c>
      <c r="AW211">
        <v>-2</v>
      </c>
      <c r="AX211" s="31">
        <v>-14.3</v>
      </c>
      <c r="AY211">
        <v>-1</v>
      </c>
      <c r="AZ211" s="31">
        <v>0.86</v>
      </c>
      <c r="BA211" s="31">
        <v>7.5</v>
      </c>
      <c r="BB211" s="31">
        <v>-7.66</v>
      </c>
      <c r="BC211" s="31">
        <v>6.64</v>
      </c>
      <c r="BD211" s="31">
        <v>0</v>
      </c>
    </row>
    <row r="212" spans="1:56">
      <c r="A212" t="s">
        <v>113</v>
      </c>
      <c r="B212" t="s">
        <v>367</v>
      </c>
      <c r="C212" t="s">
        <v>181</v>
      </c>
      <c r="D212" t="s">
        <v>64</v>
      </c>
      <c r="E212" t="s">
        <v>182</v>
      </c>
      <c r="F212" t="s">
        <v>367</v>
      </c>
      <c r="G212" t="s">
        <v>183</v>
      </c>
      <c r="H212" t="s">
        <v>64</v>
      </c>
      <c r="I212" t="s">
        <v>638</v>
      </c>
      <c r="J212" t="s">
        <v>63</v>
      </c>
      <c r="K212" t="s">
        <v>114</v>
      </c>
      <c r="L212" t="s">
        <v>63</v>
      </c>
      <c r="M212" t="s">
        <v>64</v>
      </c>
      <c r="N212" t="s">
        <v>272</v>
      </c>
      <c r="O212" t="s">
        <v>732</v>
      </c>
      <c r="P212" t="s">
        <v>368</v>
      </c>
      <c r="Q212" t="s">
        <v>731</v>
      </c>
      <c r="R212"/>
      <c r="S212" t="s">
        <v>730</v>
      </c>
      <c r="T212" s="38">
        <v>39465</v>
      </c>
      <c r="U212" s="38">
        <v>39465</v>
      </c>
      <c r="V212" s="38">
        <v>1</v>
      </c>
      <c r="W212" t="s">
        <v>731</v>
      </c>
      <c r="X212" t="s">
        <v>368</v>
      </c>
      <c r="Y212" t="s">
        <v>638</v>
      </c>
      <c r="Z212" t="s">
        <v>93</v>
      </c>
      <c r="AA212" t="s">
        <v>369</v>
      </c>
      <c r="AB212" t="s">
        <v>370</v>
      </c>
      <c r="AC212" t="s">
        <v>368</v>
      </c>
      <c r="AD212" t="s">
        <v>371</v>
      </c>
      <c r="AE212" t="s">
        <v>372</v>
      </c>
      <c r="AF212" t="s">
        <v>184</v>
      </c>
      <c r="AG212"/>
      <c r="AH212" t="s">
        <v>373</v>
      </c>
      <c r="AI212" t="s">
        <v>374</v>
      </c>
      <c r="AJ212" t="s">
        <v>375</v>
      </c>
      <c r="AK212" t="s">
        <v>189</v>
      </c>
      <c r="AL212" t="s">
        <v>190</v>
      </c>
      <c r="AM212"/>
      <c r="AN212" t="s">
        <v>91</v>
      </c>
      <c r="AO212" t="s">
        <v>378</v>
      </c>
      <c r="AP212" t="s">
        <v>187</v>
      </c>
      <c r="AQ212" t="s">
        <v>191</v>
      </c>
      <c r="AR212" t="s">
        <v>903</v>
      </c>
      <c r="AS212" t="s">
        <v>904</v>
      </c>
      <c r="AT212" t="s">
        <v>379</v>
      </c>
      <c r="AU212" t="s">
        <v>904</v>
      </c>
      <c r="AV212">
        <v>0</v>
      </c>
      <c r="AW212">
        <v>-2</v>
      </c>
      <c r="AX212" s="31">
        <v>-14.3</v>
      </c>
      <c r="AY212">
        <v>-2</v>
      </c>
      <c r="AZ212" s="31">
        <v>0</v>
      </c>
      <c r="BA212" s="31">
        <v>-0.22</v>
      </c>
      <c r="BB212" s="31">
        <v>-14.52</v>
      </c>
      <c r="BC212" s="31">
        <v>-0.22</v>
      </c>
      <c r="BD212" s="31">
        <v>0</v>
      </c>
    </row>
    <row r="213" spans="1:56" hidden="1">
      <c r="A213" t="s">
        <v>113</v>
      </c>
      <c r="B213" t="s">
        <v>367</v>
      </c>
      <c r="C213" t="s">
        <v>181</v>
      </c>
      <c r="D213" t="s">
        <v>64</v>
      </c>
      <c r="E213" t="s">
        <v>182</v>
      </c>
      <c r="F213" t="s">
        <v>367</v>
      </c>
      <c r="G213" t="s">
        <v>183</v>
      </c>
      <c r="H213" t="s">
        <v>64</v>
      </c>
      <c r="I213" t="s">
        <v>638</v>
      </c>
      <c r="J213" t="s">
        <v>63</v>
      </c>
      <c r="K213" t="s">
        <v>114</v>
      </c>
      <c r="L213" t="s">
        <v>63</v>
      </c>
      <c r="M213" t="s">
        <v>64</v>
      </c>
      <c r="N213" t="s">
        <v>272</v>
      </c>
      <c r="O213" t="s">
        <v>732</v>
      </c>
      <c r="P213" t="s">
        <v>368</v>
      </c>
      <c r="Q213" t="s">
        <v>1145</v>
      </c>
      <c r="R213"/>
      <c r="S213" t="s">
        <v>1146</v>
      </c>
      <c r="T213" s="38">
        <v>39465</v>
      </c>
      <c r="U213" s="38">
        <v>39465</v>
      </c>
      <c r="V213" s="38">
        <v>1</v>
      </c>
      <c r="W213" t="s">
        <v>1145</v>
      </c>
      <c r="X213" t="s">
        <v>368</v>
      </c>
      <c r="Y213" t="s">
        <v>638</v>
      </c>
      <c r="Z213" t="s">
        <v>93</v>
      </c>
      <c r="AA213" t="s">
        <v>369</v>
      </c>
      <c r="AB213" t="s">
        <v>370</v>
      </c>
      <c r="AC213" t="s">
        <v>368</v>
      </c>
      <c r="AD213" t="s">
        <v>371</v>
      </c>
      <c r="AE213" t="s">
        <v>372</v>
      </c>
      <c r="AF213" t="s">
        <v>184</v>
      </c>
      <c r="AG213"/>
      <c r="AH213" t="s">
        <v>373</v>
      </c>
      <c r="AI213" t="s">
        <v>374</v>
      </c>
      <c r="AJ213" t="s">
        <v>375</v>
      </c>
      <c r="AK213" t="s">
        <v>185</v>
      </c>
      <c r="AL213" t="s">
        <v>186</v>
      </c>
      <c r="AM213"/>
      <c r="AN213" t="s">
        <v>91</v>
      </c>
      <c r="AO213" t="s">
        <v>421</v>
      </c>
      <c r="AP213" t="s">
        <v>187</v>
      </c>
      <c r="AQ213" t="s">
        <v>188</v>
      </c>
      <c r="AR213" t="s">
        <v>901</v>
      </c>
      <c r="AS213" t="s">
        <v>1050</v>
      </c>
      <c r="AT213" t="s">
        <v>422</v>
      </c>
      <c r="AU213" t="s">
        <v>1050</v>
      </c>
      <c r="AV213">
        <v>0</v>
      </c>
      <c r="AW213">
        <v>0</v>
      </c>
      <c r="AX213" s="31">
        <v>0</v>
      </c>
      <c r="AY213">
        <v>0</v>
      </c>
      <c r="AZ213" s="31">
        <v>0</v>
      </c>
      <c r="BA213" s="31">
        <v>-0.25</v>
      </c>
      <c r="BB213" s="31">
        <v>-0.25</v>
      </c>
      <c r="BC213" s="31">
        <v>-0.25</v>
      </c>
      <c r="BD213" s="31">
        <v>0</v>
      </c>
    </row>
    <row r="214" spans="1:56">
      <c r="A214" t="s">
        <v>113</v>
      </c>
      <c r="B214" t="s">
        <v>367</v>
      </c>
      <c r="C214" t="s">
        <v>181</v>
      </c>
      <c r="D214" t="s">
        <v>64</v>
      </c>
      <c r="E214" t="s">
        <v>182</v>
      </c>
      <c r="F214" t="s">
        <v>367</v>
      </c>
      <c r="G214" t="s">
        <v>183</v>
      </c>
      <c r="H214" t="s">
        <v>64</v>
      </c>
      <c r="I214" t="s">
        <v>638</v>
      </c>
      <c r="J214" t="s">
        <v>63</v>
      </c>
      <c r="K214" t="s">
        <v>114</v>
      </c>
      <c r="L214" t="s">
        <v>63</v>
      </c>
      <c r="M214" t="s">
        <v>64</v>
      </c>
      <c r="N214" t="s">
        <v>491</v>
      </c>
      <c r="O214" t="s">
        <v>492</v>
      </c>
      <c r="P214" t="s">
        <v>368</v>
      </c>
      <c r="Q214" t="s">
        <v>813</v>
      </c>
      <c r="R214"/>
      <c r="S214" t="s">
        <v>812</v>
      </c>
      <c r="T214" s="38">
        <v>41831</v>
      </c>
      <c r="U214" s="38">
        <v>41856</v>
      </c>
      <c r="V214" s="38">
        <v>1</v>
      </c>
      <c r="W214" t="s">
        <v>813</v>
      </c>
      <c r="X214" t="s">
        <v>368</v>
      </c>
      <c r="Y214" t="s">
        <v>626</v>
      </c>
      <c r="Z214" t="s">
        <v>93</v>
      </c>
      <c r="AA214" t="s">
        <v>369</v>
      </c>
      <c r="AB214" t="s">
        <v>393</v>
      </c>
      <c r="AC214" t="s">
        <v>368</v>
      </c>
      <c r="AD214" t="s">
        <v>371</v>
      </c>
      <c r="AE214" t="s">
        <v>372</v>
      </c>
      <c r="AF214" t="s">
        <v>184</v>
      </c>
      <c r="AG214"/>
      <c r="AH214" t="s">
        <v>373</v>
      </c>
      <c r="AI214" t="s">
        <v>374</v>
      </c>
      <c r="AJ214" t="s">
        <v>375</v>
      </c>
      <c r="AK214" t="s">
        <v>189</v>
      </c>
      <c r="AL214" t="s">
        <v>190</v>
      </c>
      <c r="AM214"/>
      <c r="AN214" t="s">
        <v>91</v>
      </c>
      <c r="AO214" t="s">
        <v>378</v>
      </c>
      <c r="AP214" t="s">
        <v>193</v>
      </c>
      <c r="AQ214" t="s">
        <v>191</v>
      </c>
      <c r="AR214" t="s">
        <v>903</v>
      </c>
      <c r="AS214" t="s">
        <v>904</v>
      </c>
      <c r="AT214" t="s">
        <v>379</v>
      </c>
      <c r="AU214" t="s">
        <v>904</v>
      </c>
      <c r="AV214">
        <v>0</v>
      </c>
      <c r="AW214">
        <v>-1</v>
      </c>
      <c r="AX214" s="31">
        <v>-7.15</v>
      </c>
      <c r="AY214">
        <v>-1</v>
      </c>
      <c r="AZ214" s="31">
        <v>0</v>
      </c>
      <c r="BA214" s="31">
        <v>0</v>
      </c>
      <c r="BB214" s="31">
        <v>-7.15</v>
      </c>
      <c r="BC214" s="31">
        <v>0</v>
      </c>
      <c r="BD214" s="31">
        <v>0</v>
      </c>
    </row>
    <row r="215" spans="1:56">
      <c r="A215" t="s">
        <v>113</v>
      </c>
      <c r="B215" t="s">
        <v>367</v>
      </c>
      <c r="C215" t="s">
        <v>181</v>
      </c>
      <c r="D215" t="s">
        <v>64</v>
      </c>
      <c r="E215" t="s">
        <v>182</v>
      </c>
      <c r="F215" t="s">
        <v>367</v>
      </c>
      <c r="G215" t="s">
        <v>183</v>
      </c>
      <c r="H215" t="s">
        <v>64</v>
      </c>
      <c r="I215" t="s">
        <v>638</v>
      </c>
      <c r="J215" t="s">
        <v>63</v>
      </c>
      <c r="K215" t="s">
        <v>114</v>
      </c>
      <c r="L215" t="s">
        <v>63</v>
      </c>
      <c r="M215" t="s">
        <v>64</v>
      </c>
      <c r="N215" t="s">
        <v>273</v>
      </c>
      <c r="O215" t="s">
        <v>171</v>
      </c>
      <c r="P215" t="s">
        <v>368</v>
      </c>
      <c r="Q215" t="s">
        <v>827</v>
      </c>
      <c r="R215"/>
      <c r="S215" t="s">
        <v>826</v>
      </c>
      <c r="T215" s="38">
        <v>40319</v>
      </c>
      <c r="U215" s="38">
        <v>40319</v>
      </c>
      <c r="V215" s="38">
        <v>1</v>
      </c>
      <c r="W215" t="s">
        <v>827</v>
      </c>
      <c r="X215" t="s">
        <v>368</v>
      </c>
      <c r="Y215" t="s">
        <v>638</v>
      </c>
      <c r="Z215" t="s">
        <v>93</v>
      </c>
      <c r="AA215" t="s">
        <v>369</v>
      </c>
      <c r="AB215" t="s">
        <v>370</v>
      </c>
      <c r="AC215" t="s">
        <v>368</v>
      </c>
      <c r="AD215" t="s">
        <v>371</v>
      </c>
      <c r="AE215" t="s">
        <v>372</v>
      </c>
      <c r="AF215" t="s">
        <v>184</v>
      </c>
      <c r="AG215"/>
      <c r="AH215" t="s">
        <v>373</v>
      </c>
      <c r="AI215" t="s">
        <v>374</v>
      </c>
      <c r="AJ215" t="s">
        <v>375</v>
      </c>
      <c r="AK215" t="s">
        <v>189</v>
      </c>
      <c r="AL215" t="s">
        <v>190</v>
      </c>
      <c r="AM215"/>
      <c r="AN215" t="s">
        <v>91</v>
      </c>
      <c r="AO215" t="s">
        <v>378</v>
      </c>
      <c r="AP215" t="s">
        <v>187</v>
      </c>
      <c r="AQ215" t="s">
        <v>191</v>
      </c>
      <c r="AR215" t="s">
        <v>903</v>
      </c>
      <c r="AS215" t="s">
        <v>904</v>
      </c>
      <c r="AT215" t="s">
        <v>379</v>
      </c>
      <c r="AU215" t="s">
        <v>904</v>
      </c>
      <c r="AV215">
        <v>46</v>
      </c>
      <c r="AW215">
        <v>-3</v>
      </c>
      <c r="AX215" s="31">
        <v>-21.76</v>
      </c>
      <c r="AY215">
        <v>43</v>
      </c>
      <c r="AZ215" s="31">
        <v>38.82</v>
      </c>
      <c r="BA215" s="31">
        <v>344.68</v>
      </c>
      <c r="BB215" s="31">
        <v>284.10000000000002</v>
      </c>
      <c r="BC215" s="31">
        <v>305.86</v>
      </c>
      <c r="BD215" s="31">
        <v>0</v>
      </c>
    </row>
    <row r="216" spans="1:56">
      <c r="A216" t="s">
        <v>113</v>
      </c>
      <c r="B216" t="s">
        <v>367</v>
      </c>
      <c r="C216" t="s">
        <v>181</v>
      </c>
      <c r="D216" t="s">
        <v>64</v>
      </c>
      <c r="E216" t="s">
        <v>182</v>
      </c>
      <c r="F216" t="s">
        <v>367</v>
      </c>
      <c r="G216" t="s">
        <v>183</v>
      </c>
      <c r="H216" t="s">
        <v>64</v>
      </c>
      <c r="I216" t="s">
        <v>638</v>
      </c>
      <c r="J216" t="s">
        <v>63</v>
      </c>
      <c r="K216" t="s">
        <v>114</v>
      </c>
      <c r="L216" t="s">
        <v>63</v>
      </c>
      <c r="M216" t="s">
        <v>64</v>
      </c>
      <c r="N216" t="s">
        <v>273</v>
      </c>
      <c r="O216" t="s">
        <v>274</v>
      </c>
      <c r="P216" t="s">
        <v>368</v>
      </c>
      <c r="Q216" t="s">
        <v>770</v>
      </c>
      <c r="R216"/>
      <c r="S216" t="s">
        <v>769</v>
      </c>
      <c r="T216" s="38">
        <v>40445</v>
      </c>
      <c r="U216" s="38">
        <v>40445</v>
      </c>
      <c r="V216" s="38">
        <v>1</v>
      </c>
      <c r="W216" t="s">
        <v>770</v>
      </c>
      <c r="X216" t="s">
        <v>368</v>
      </c>
      <c r="Y216" t="s">
        <v>638</v>
      </c>
      <c r="Z216" t="s">
        <v>93</v>
      </c>
      <c r="AA216" t="s">
        <v>369</v>
      </c>
      <c r="AB216" t="s">
        <v>370</v>
      </c>
      <c r="AC216" t="s">
        <v>368</v>
      </c>
      <c r="AD216" t="s">
        <v>371</v>
      </c>
      <c r="AE216" t="s">
        <v>372</v>
      </c>
      <c r="AF216" t="s">
        <v>184</v>
      </c>
      <c r="AG216"/>
      <c r="AH216" t="s">
        <v>373</v>
      </c>
      <c r="AI216" t="s">
        <v>374</v>
      </c>
      <c r="AJ216" t="s">
        <v>375</v>
      </c>
      <c r="AK216" t="s">
        <v>189</v>
      </c>
      <c r="AL216" t="s">
        <v>190</v>
      </c>
      <c r="AM216"/>
      <c r="AN216" t="s">
        <v>91</v>
      </c>
      <c r="AO216" t="s">
        <v>387</v>
      </c>
      <c r="AP216" t="s">
        <v>187</v>
      </c>
      <c r="AQ216" t="s">
        <v>188</v>
      </c>
      <c r="AR216" t="s">
        <v>903</v>
      </c>
      <c r="AS216" t="s">
        <v>933</v>
      </c>
      <c r="AT216" t="s">
        <v>388</v>
      </c>
      <c r="AU216" t="s">
        <v>933</v>
      </c>
      <c r="AV216">
        <v>5</v>
      </c>
      <c r="AW216">
        <v>-8</v>
      </c>
      <c r="AX216" s="31">
        <v>-69.760000000000005</v>
      </c>
      <c r="AY216">
        <v>-3</v>
      </c>
      <c r="AZ216" s="31">
        <v>5.21</v>
      </c>
      <c r="BA216" s="31">
        <v>37.71</v>
      </c>
      <c r="BB216" s="31">
        <v>-37.26</v>
      </c>
      <c r="BC216" s="31">
        <v>32.5</v>
      </c>
      <c r="BD216" s="31">
        <v>0</v>
      </c>
    </row>
    <row r="217" spans="1:56">
      <c r="A217" t="s">
        <v>113</v>
      </c>
      <c r="B217" t="s">
        <v>367</v>
      </c>
      <c r="C217" t="s">
        <v>181</v>
      </c>
      <c r="D217" t="s">
        <v>64</v>
      </c>
      <c r="E217" t="s">
        <v>182</v>
      </c>
      <c r="F217" t="s">
        <v>367</v>
      </c>
      <c r="G217" t="s">
        <v>183</v>
      </c>
      <c r="H217" t="s">
        <v>64</v>
      </c>
      <c r="I217" t="s">
        <v>638</v>
      </c>
      <c r="J217" t="s">
        <v>63</v>
      </c>
      <c r="K217" t="s">
        <v>114</v>
      </c>
      <c r="L217" t="s">
        <v>63</v>
      </c>
      <c r="M217" t="s">
        <v>64</v>
      </c>
      <c r="N217" t="s">
        <v>275</v>
      </c>
      <c r="O217" t="s">
        <v>276</v>
      </c>
      <c r="P217" t="s">
        <v>368</v>
      </c>
      <c r="Q217" t="s">
        <v>1147</v>
      </c>
      <c r="R217"/>
      <c r="S217" t="s">
        <v>1148</v>
      </c>
      <c r="T217" s="38">
        <v>40025</v>
      </c>
      <c r="U217" s="38">
        <v>40025</v>
      </c>
      <c r="V217" s="38">
        <v>1</v>
      </c>
      <c r="W217" t="s">
        <v>1147</v>
      </c>
      <c r="X217" t="s">
        <v>368</v>
      </c>
      <c r="Y217" t="s">
        <v>638</v>
      </c>
      <c r="Z217" t="s">
        <v>93</v>
      </c>
      <c r="AA217" t="s">
        <v>369</v>
      </c>
      <c r="AB217" t="s">
        <v>370</v>
      </c>
      <c r="AC217" t="s">
        <v>368</v>
      </c>
      <c r="AD217" t="s">
        <v>371</v>
      </c>
      <c r="AE217" t="s">
        <v>372</v>
      </c>
      <c r="AF217" t="s">
        <v>184</v>
      </c>
      <c r="AG217"/>
      <c r="AH217" t="s">
        <v>373</v>
      </c>
      <c r="AI217" t="s">
        <v>374</v>
      </c>
      <c r="AJ217" t="s">
        <v>375</v>
      </c>
      <c r="AK217" t="s">
        <v>189</v>
      </c>
      <c r="AL217" t="s">
        <v>190</v>
      </c>
      <c r="AM217"/>
      <c r="AN217" t="s">
        <v>91</v>
      </c>
      <c r="AO217" t="s">
        <v>411</v>
      </c>
      <c r="AP217" t="s">
        <v>187</v>
      </c>
      <c r="AQ217" t="s">
        <v>248</v>
      </c>
      <c r="AR217" t="s">
        <v>903</v>
      </c>
      <c r="AS217" t="s">
        <v>1053</v>
      </c>
      <c r="AT217" t="s">
        <v>412</v>
      </c>
      <c r="AU217" t="s">
        <v>1053</v>
      </c>
      <c r="AV217">
        <v>18</v>
      </c>
      <c r="AW217">
        <v>0</v>
      </c>
      <c r="AX217" s="31">
        <v>0</v>
      </c>
      <c r="AY217">
        <v>18</v>
      </c>
      <c r="AZ217" s="31">
        <v>6.02</v>
      </c>
      <c r="BA217" s="31">
        <v>85.47</v>
      </c>
      <c r="BB217" s="31">
        <v>79.45</v>
      </c>
      <c r="BC217" s="31">
        <v>79.45</v>
      </c>
      <c r="BD217" s="31">
        <v>0</v>
      </c>
    </row>
    <row r="218" spans="1:56">
      <c r="A218" t="s">
        <v>113</v>
      </c>
      <c r="B218" t="s">
        <v>367</v>
      </c>
      <c r="C218" t="s">
        <v>181</v>
      </c>
      <c r="D218" t="s">
        <v>64</v>
      </c>
      <c r="E218" t="s">
        <v>182</v>
      </c>
      <c r="F218" t="s">
        <v>367</v>
      </c>
      <c r="G218" t="s">
        <v>183</v>
      </c>
      <c r="H218" t="s">
        <v>64</v>
      </c>
      <c r="I218" t="s">
        <v>638</v>
      </c>
      <c r="J218" t="s">
        <v>277</v>
      </c>
      <c r="K218" t="s">
        <v>278</v>
      </c>
      <c r="L218" t="s">
        <v>277</v>
      </c>
      <c r="M218" t="s">
        <v>423</v>
      </c>
      <c r="N218" t="s">
        <v>172</v>
      </c>
      <c r="O218" t="s">
        <v>279</v>
      </c>
      <c r="P218" t="s">
        <v>368</v>
      </c>
      <c r="Q218" t="s">
        <v>1149</v>
      </c>
      <c r="R218"/>
      <c r="S218" t="s">
        <v>1150</v>
      </c>
      <c r="T218" s="38">
        <v>40823</v>
      </c>
      <c r="U218" s="38">
        <v>40823</v>
      </c>
      <c r="V218" s="38">
        <v>1</v>
      </c>
      <c r="W218" t="s">
        <v>1149</v>
      </c>
      <c r="X218" t="s">
        <v>368</v>
      </c>
      <c r="Y218" t="s">
        <v>638</v>
      </c>
      <c r="Z218" t="s">
        <v>93</v>
      </c>
      <c r="AA218" t="s">
        <v>369</v>
      </c>
      <c r="AB218" t="s">
        <v>370</v>
      </c>
      <c r="AC218" t="s">
        <v>368</v>
      </c>
      <c r="AD218" t="s">
        <v>371</v>
      </c>
      <c r="AE218" t="s">
        <v>372</v>
      </c>
      <c r="AF218" t="s">
        <v>184</v>
      </c>
      <c r="AG218"/>
      <c r="AH218" t="s">
        <v>373</v>
      </c>
      <c r="AI218" t="s">
        <v>374</v>
      </c>
      <c r="AJ218" t="s">
        <v>375</v>
      </c>
      <c r="AK218" t="s">
        <v>189</v>
      </c>
      <c r="AL218" t="s">
        <v>190</v>
      </c>
      <c r="AM218"/>
      <c r="AN218" t="s">
        <v>94</v>
      </c>
      <c r="AO218" t="s">
        <v>387</v>
      </c>
      <c r="AP218" t="s">
        <v>187</v>
      </c>
      <c r="AQ218" t="s">
        <v>188</v>
      </c>
      <c r="AR218" t="s">
        <v>903</v>
      </c>
      <c r="AS218" t="s">
        <v>933</v>
      </c>
      <c r="AT218" t="s">
        <v>388</v>
      </c>
      <c r="AU218" t="s">
        <v>933</v>
      </c>
      <c r="AV218">
        <v>25</v>
      </c>
      <c r="AW218">
        <v>0</v>
      </c>
      <c r="AX218" s="31">
        <v>0</v>
      </c>
      <c r="AY218">
        <v>25</v>
      </c>
      <c r="AZ218" s="31">
        <v>22.95</v>
      </c>
      <c r="BA218" s="31">
        <v>226.82</v>
      </c>
      <c r="BB218" s="31">
        <v>203.87</v>
      </c>
      <c r="BC218" s="31">
        <v>203.87</v>
      </c>
      <c r="BD218" s="31">
        <v>0</v>
      </c>
    </row>
    <row r="219" spans="1:56">
      <c r="A219" t="s">
        <v>113</v>
      </c>
      <c r="B219" t="s">
        <v>367</v>
      </c>
      <c r="C219" t="s">
        <v>181</v>
      </c>
      <c r="D219" t="s">
        <v>64</v>
      </c>
      <c r="E219" t="s">
        <v>182</v>
      </c>
      <c r="F219" t="s">
        <v>367</v>
      </c>
      <c r="G219" t="s">
        <v>183</v>
      </c>
      <c r="H219" t="s">
        <v>64</v>
      </c>
      <c r="I219" t="s">
        <v>638</v>
      </c>
      <c r="J219" t="s">
        <v>277</v>
      </c>
      <c r="K219" t="s">
        <v>278</v>
      </c>
      <c r="L219" t="s">
        <v>277</v>
      </c>
      <c r="M219" t="s">
        <v>423</v>
      </c>
      <c r="N219" t="s">
        <v>172</v>
      </c>
      <c r="O219" t="s">
        <v>280</v>
      </c>
      <c r="P219" t="s">
        <v>368</v>
      </c>
      <c r="Q219" t="s">
        <v>1151</v>
      </c>
      <c r="R219"/>
      <c r="S219" t="s">
        <v>1152</v>
      </c>
      <c r="T219" s="38">
        <v>40823</v>
      </c>
      <c r="U219" s="38">
        <v>40823</v>
      </c>
      <c r="V219" s="38">
        <v>1</v>
      </c>
      <c r="W219" t="s">
        <v>1151</v>
      </c>
      <c r="X219" t="s">
        <v>368</v>
      </c>
      <c r="Y219" t="s">
        <v>638</v>
      </c>
      <c r="Z219" t="s">
        <v>93</v>
      </c>
      <c r="AA219" t="s">
        <v>369</v>
      </c>
      <c r="AB219" t="s">
        <v>370</v>
      </c>
      <c r="AC219" t="s">
        <v>368</v>
      </c>
      <c r="AD219" t="s">
        <v>371</v>
      </c>
      <c r="AE219" t="s">
        <v>372</v>
      </c>
      <c r="AF219" t="s">
        <v>184</v>
      </c>
      <c r="AG219"/>
      <c r="AH219" t="s">
        <v>373</v>
      </c>
      <c r="AI219" t="s">
        <v>374</v>
      </c>
      <c r="AJ219" t="s">
        <v>375</v>
      </c>
      <c r="AK219" t="s">
        <v>189</v>
      </c>
      <c r="AL219" t="s">
        <v>190</v>
      </c>
      <c r="AM219"/>
      <c r="AN219" t="s">
        <v>94</v>
      </c>
      <c r="AO219" t="s">
        <v>387</v>
      </c>
      <c r="AP219" t="s">
        <v>187</v>
      </c>
      <c r="AQ219" t="s">
        <v>188</v>
      </c>
      <c r="AR219" t="s">
        <v>903</v>
      </c>
      <c r="AS219" t="s">
        <v>933</v>
      </c>
      <c r="AT219" t="s">
        <v>388</v>
      </c>
      <c r="AU219" t="s">
        <v>933</v>
      </c>
      <c r="AV219">
        <v>8</v>
      </c>
      <c r="AW219">
        <v>0</v>
      </c>
      <c r="AX219" s="31">
        <v>0</v>
      </c>
      <c r="AY219">
        <v>8</v>
      </c>
      <c r="AZ219" s="31">
        <v>5.21</v>
      </c>
      <c r="BA219" s="31">
        <v>72.3</v>
      </c>
      <c r="BB219" s="31">
        <v>67.09</v>
      </c>
      <c r="BC219" s="31">
        <v>67.09</v>
      </c>
      <c r="BD219" s="31">
        <v>0</v>
      </c>
    </row>
    <row r="220" spans="1:56">
      <c r="A220" t="s">
        <v>113</v>
      </c>
      <c r="B220" t="s">
        <v>367</v>
      </c>
      <c r="C220" t="s">
        <v>181</v>
      </c>
      <c r="D220" t="s">
        <v>64</v>
      </c>
      <c r="E220" t="s">
        <v>182</v>
      </c>
      <c r="F220" t="s">
        <v>367</v>
      </c>
      <c r="G220" t="s">
        <v>183</v>
      </c>
      <c r="H220" t="s">
        <v>64</v>
      </c>
      <c r="I220" t="s">
        <v>638</v>
      </c>
      <c r="J220" t="s">
        <v>277</v>
      </c>
      <c r="K220" t="s">
        <v>278</v>
      </c>
      <c r="L220" t="s">
        <v>277</v>
      </c>
      <c r="M220" t="s">
        <v>423</v>
      </c>
      <c r="N220" t="s">
        <v>172</v>
      </c>
      <c r="O220" t="s">
        <v>281</v>
      </c>
      <c r="P220" t="s">
        <v>368</v>
      </c>
      <c r="Q220" t="s">
        <v>1153</v>
      </c>
      <c r="R220"/>
      <c r="S220" t="s">
        <v>1154</v>
      </c>
      <c r="T220" s="38">
        <v>40823</v>
      </c>
      <c r="U220" s="38">
        <v>40823</v>
      </c>
      <c r="V220" s="38">
        <v>1</v>
      </c>
      <c r="W220" t="s">
        <v>1153</v>
      </c>
      <c r="X220" t="s">
        <v>368</v>
      </c>
      <c r="Y220" t="s">
        <v>638</v>
      </c>
      <c r="Z220" t="s">
        <v>93</v>
      </c>
      <c r="AA220" t="s">
        <v>369</v>
      </c>
      <c r="AB220" t="s">
        <v>370</v>
      </c>
      <c r="AC220" t="s">
        <v>368</v>
      </c>
      <c r="AD220" t="s">
        <v>371</v>
      </c>
      <c r="AE220" t="s">
        <v>372</v>
      </c>
      <c r="AF220" t="s">
        <v>184</v>
      </c>
      <c r="AG220"/>
      <c r="AH220" t="s">
        <v>373</v>
      </c>
      <c r="AI220" t="s">
        <v>374</v>
      </c>
      <c r="AJ220" t="s">
        <v>375</v>
      </c>
      <c r="AK220" t="s">
        <v>189</v>
      </c>
      <c r="AL220" t="s">
        <v>190</v>
      </c>
      <c r="AM220"/>
      <c r="AN220" t="s">
        <v>95</v>
      </c>
      <c r="AO220" t="s">
        <v>424</v>
      </c>
      <c r="AP220" t="s">
        <v>187</v>
      </c>
      <c r="AQ220" t="s">
        <v>188</v>
      </c>
      <c r="AR220" t="s">
        <v>903</v>
      </c>
      <c r="AS220" t="s">
        <v>1155</v>
      </c>
      <c r="AT220" t="s">
        <v>425</v>
      </c>
      <c r="AU220" t="s">
        <v>1155</v>
      </c>
      <c r="AV220">
        <v>41</v>
      </c>
      <c r="AW220">
        <v>0</v>
      </c>
      <c r="AX220" s="31">
        <v>0</v>
      </c>
      <c r="AY220">
        <v>41</v>
      </c>
      <c r="AZ220" s="31">
        <v>53.93</v>
      </c>
      <c r="BA220" s="31">
        <v>491.49</v>
      </c>
      <c r="BB220" s="31">
        <v>437.56</v>
      </c>
      <c r="BC220" s="31">
        <v>437.56</v>
      </c>
      <c r="BD220" s="31">
        <v>0</v>
      </c>
    </row>
    <row r="221" spans="1:56">
      <c r="A221" t="s">
        <v>113</v>
      </c>
      <c r="B221" t="s">
        <v>367</v>
      </c>
      <c r="C221" t="s">
        <v>181</v>
      </c>
      <c r="D221" t="s">
        <v>64</v>
      </c>
      <c r="E221" t="s">
        <v>182</v>
      </c>
      <c r="F221" t="s">
        <v>367</v>
      </c>
      <c r="G221" t="s">
        <v>183</v>
      </c>
      <c r="H221" t="s">
        <v>64</v>
      </c>
      <c r="I221" t="s">
        <v>638</v>
      </c>
      <c r="J221" t="s">
        <v>277</v>
      </c>
      <c r="K221" t="s">
        <v>278</v>
      </c>
      <c r="L221" t="s">
        <v>277</v>
      </c>
      <c r="M221" t="s">
        <v>423</v>
      </c>
      <c r="N221" t="s">
        <v>172</v>
      </c>
      <c r="O221" t="s">
        <v>545</v>
      </c>
      <c r="P221" t="s">
        <v>368</v>
      </c>
      <c r="Q221" t="s">
        <v>1156</v>
      </c>
      <c r="R221"/>
      <c r="S221" t="s">
        <v>1157</v>
      </c>
      <c r="T221" s="38">
        <v>40823</v>
      </c>
      <c r="U221" s="38">
        <v>40823</v>
      </c>
      <c r="V221" s="38">
        <v>1</v>
      </c>
      <c r="W221" t="s">
        <v>1156</v>
      </c>
      <c r="X221" t="s">
        <v>368</v>
      </c>
      <c r="Y221" t="s">
        <v>638</v>
      </c>
      <c r="Z221" t="s">
        <v>93</v>
      </c>
      <c r="AA221" t="s">
        <v>369</v>
      </c>
      <c r="AB221" t="s">
        <v>370</v>
      </c>
      <c r="AC221" t="s">
        <v>368</v>
      </c>
      <c r="AD221" t="s">
        <v>371</v>
      </c>
      <c r="AE221" t="s">
        <v>372</v>
      </c>
      <c r="AF221" t="s">
        <v>184</v>
      </c>
      <c r="AG221"/>
      <c r="AH221" t="s">
        <v>373</v>
      </c>
      <c r="AI221" t="s">
        <v>374</v>
      </c>
      <c r="AJ221" t="s">
        <v>375</v>
      </c>
      <c r="AK221" t="s">
        <v>189</v>
      </c>
      <c r="AL221" t="s">
        <v>190</v>
      </c>
      <c r="AM221"/>
      <c r="AN221" t="s">
        <v>91</v>
      </c>
      <c r="AO221" t="s">
        <v>378</v>
      </c>
      <c r="AP221" t="s">
        <v>187</v>
      </c>
      <c r="AQ221" t="s">
        <v>191</v>
      </c>
      <c r="AR221" t="s">
        <v>903</v>
      </c>
      <c r="AS221" t="s">
        <v>904</v>
      </c>
      <c r="AT221" t="s">
        <v>379</v>
      </c>
      <c r="AU221" t="s">
        <v>904</v>
      </c>
      <c r="AV221">
        <v>17</v>
      </c>
      <c r="AW221">
        <v>0</v>
      </c>
      <c r="AX221" s="31">
        <v>0</v>
      </c>
      <c r="AY221">
        <v>17</v>
      </c>
      <c r="AZ221" s="31">
        <v>12.95</v>
      </c>
      <c r="BA221" s="31">
        <v>127.11</v>
      </c>
      <c r="BB221" s="31">
        <v>114.16</v>
      </c>
      <c r="BC221" s="31">
        <v>114.16</v>
      </c>
      <c r="BD221" s="31">
        <v>0</v>
      </c>
    </row>
    <row r="222" spans="1:56">
      <c r="A222" t="s">
        <v>113</v>
      </c>
      <c r="B222" t="s">
        <v>367</v>
      </c>
      <c r="C222" t="s">
        <v>181</v>
      </c>
      <c r="D222" t="s">
        <v>64</v>
      </c>
      <c r="E222" t="s">
        <v>182</v>
      </c>
      <c r="F222" t="s">
        <v>367</v>
      </c>
      <c r="G222" t="s">
        <v>183</v>
      </c>
      <c r="H222" t="s">
        <v>64</v>
      </c>
      <c r="I222" t="s">
        <v>638</v>
      </c>
      <c r="J222" t="s">
        <v>277</v>
      </c>
      <c r="K222" t="s">
        <v>278</v>
      </c>
      <c r="L222" t="s">
        <v>277</v>
      </c>
      <c r="M222" t="s">
        <v>423</v>
      </c>
      <c r="N222" t="s">
        <v>172</v>
      </c>
      <c r="O222" t="s">
        <v>446</v>
      </c>
      <c r="P222" t="s">
        <v>368</v>
      </c>
      <c r="Q222" t="s">
        <v>1158</v>
      </c>
      <c r="R222"/>
      <c r="S222" t="s">
        <v>1159</v>
      </c>
      <c r="T222" s="38">
        <v>40823</v>
      </c>
      <c r="U222" s="38">
        <v>40823</v>
      </c>
      <c r="V222" s="38">
        <v>1</v>
      </c>
      <c r="W222" t="s">
        <v>1158</v>
      </c>
      <c r="X222" t="s">
        <v>368</v>
      </c>
      <c r="Y222" t="s">
        <v>638</v>
      </c>
      <c r="Z222" t="s">
        <v>93</v>
      </c>
      <c r="AA222" t="s">
        <v>369</v>
      </c>
      <c r="AB222" t="s">
        <v>370</v>
      </c>
      <c r="AC222" t="s">
        <v>368</v>
      </c>
      <c r="AD222" t="s">
        <v>371</v>
      </c>
      <c r="AE222" t="s">
        <v>372</v>
      </c>
      <c r="AF222" t="s">
        <v>184</v>
      </c>
      <c r="AG222"/>
      <c r="AH222" t="s">
        <v>373</v>
      </c>
      <c r="AI222" t="s">
        <v>374</v>
      </c>
      <c r="AJ222" t="s">
        <v>375</v>
      </c>
      <c r="AK222" t="s">
        <v>189</v>
      </c>
      <c r="AL222" t="s">
        <v>190</v>
      </c>
      <c r="AM222"/>
      <c r="AN222" t="s">
        <v>91</v>
      </c>
      <c r="AO222" t="s">
        <v>378</v>
      </c>
      <c r="AP222" t="s">
        <v>187</v>
      </c>
      <c r="AQ222" t="s">
        <v>191</v>
      </c>
      <c r="AR222" t="s">
        <v>903</v>
      </c>
      <c r="AS222" t="s">
        <v>904</v>
      </c>
      <c r="AT222" t="s">
        <v>379</v>
      </c>
      <c r="AU222" t="s">
        <v>904</v>
      </c>
      <c r="AV222">
        <v>10</v>
      </c>
      <c r="AW222">
        <v>0</v>
      </c>
      <c r="AX222" s="31">
        <v>0</v>
      </c>
      <c r="AY222">
        <v>10</v>
      </c>
      <c r="AZ222" s="31">
        <v>6.04</v>
      </c>
      <c r="BA222" s="31">
        <v>74.58</v>
      </c>
      <c r="BB222" s="31">
        <v>68.540000000000006</v>
      </c>
      <c r="BC222" s="31">
        <v>68.540000000000006</v>
      </c>
      <c r="BD222" s="31">
        <v>0</v>
      </c>
    </row>
    <row r="223" spans="1:56">
      <c r="A223" t="s">
        <v>113</v>
      </c>
      <c r="B223" t="s">
        <v>367</v>
      </c>
      <c r="C223" t="s">
        <v>181</v>
      </c>
      <c r="D223" t="s">
        <v>64</v>
      </c>
      <c r="E223" t="s">
        <v>182</v>
      </c>
      <c r="F223" t="s">
        <v>367</v>
      </c>
      <c r="G223" t="s">
        <v>183</v>
      </c>
      <c r="H223" t="s">
        <v>64</v>
      </c>
      <c r="I223" t="s">
        <v>638</v>
      </c>
      <c r="J223" t="s">
        <v>277</v>
      </c>
      <c r="K223" t="s">
        <v>278</v>
      </c>
      <c r="L223" t="s">
        <v>277</v>
      </c>
      <c r="M223" t="s">
        <v>423</v>
      </c>
      <c r="N223" t="s">
        <v>172</v>
      </c>
      <c r="O223" t="s">
        <v>282</v>
      </c>
      <c r="P223" t="s">
        <v>368</v>
      </c>
      <c r="Q223" t="s">
        <v>1160</v>
      </c>
      <c r="R223"/>
      <c r="S223" t="s">
        <v>1161</v>
      </c>
      <c r="T223" s="38">
        <v>40823</v>
      </c>
      <c r="U223" s="38">
        <v>40823</v>
      </c>
      <c r="V223" s="38">
        <v>1</v>
      </c>
      <c r="W223" t="s">
        <v>1160</v>
      </c>
      <c r="X223" t="s">
        <v>368</v>
      </c>
      <c r="Y223" t="s">
        <v>638</v>
      </c>
      <c r="Z223" t="s">
        <v>93</v>
      </c>
      <c r="AA223" t="s">
        <v>369</v>
      </c>
      <c r="AB223" t="s">
        <v>370</v>
      </c>
      <c r="AC223" t="s">
        <v>368</v>
      </c>
      <c r="AD223" t="s">
        <v>371</v>
      </c>
      <c r="AE223" t="s">
        <v>372</v>
      </c>
      <c r="AF223" t="s">
        <v>184</v>
      </c>
      <c r="AG223"/>
      <c r="AH223" t="s">
        <v>373</v>
      </c>
      <c r="AI223" t="s">
        <v>374</v>
      </c>
      <c r="AJ223" t="s">
        <v>375</v>
      </c>
      <c r="AK223" t="s">
        <v>189</v>
      </c>
      <c r="AL223" t="s">
        <v>190</v>
      </c>
      <c r="AM223"/>
      <c r="AN223" t="s">
        <v>91</v>
      </c>
      <c r="AO223" t="s">
        <v>378</v>
      </c>
      <c r="AP223" t="s">
        <v>187</v>
      </c>
      <c r="AQ223" t="s">
        <v>191</v>
      </c>
      <c r="AR223" t="s">
        <v>903</v>
      </c>
      <c r="AS223" t="s">
        <v>904</v>
      </c>
      <c r="AT223" t="s">
        <v>379</v>
      </c>
      <c r="AU223" t="s">
        <v>904</v>
      </c>
      <c r="AV223">
        <v>28</v>
      </c>
      <c r="AW223">
        <v>0</v>
      </c>
      <c r="AX223" s="31">
        <v>0</v>
      </c>
      <c r="AY223">
        <v>28</v>
      </c>
      <c r="AZ223" s="31">
        <v>15.55</v>
      </c>
      <c r="BA223" s="31">
        <v>209.63</v>
      </c>
      <c r="BB223" s="31">
        <v>194.08</v>
      </c>
      <c r="BC223" s="31">
        <v>194.08</v>
      </c>
      <c r="BD223" s="31">
        <v>0</v>
      </c>
    </row>
    <row r="224" spans="1:56">
      <c r="A224" t="s">
        <v>113</v>
      </c>
      <c r="B224" t="s">
        <v>367</v>
      </c>
      <c r="C224" t="s">
        <v>181</v>
      </c>
      <c r="D224" t="s">
        <v>64</v>
      </c>
      <c r="E224" t="s">
        <v>182</v>
      </c>
      <c r="F224" t="s">
        <v>367</v>
      </c>
      <c r="G224" t="s">
        <v>183</v>
      </c>
      <c r="H224" t="s">
        <v>64</v>
      </c>
      <c r="I224" t="s">
        <v>638</v>
      </c>
      <c r="J224" t="s">
        <v>283</v>
      </c>
      <c r="K224" t="s">
        <v>284</v>
      </c>
      <c r="L224" t="s">
        <v>283</v>
      </c>
      <c r="M224" t="s">
        <v>426</v>
      </c>
      <c r="N224" t="s">
        <v>173</v>
      </c>
      <c r="O224" t="s">
        <v>285</v>
      </c>
      <c r="P224" t="s">
        <v>368</v>
      </c>
      <c r="Q224" t="s">
        <v>1162</v>
      </c>
      <c r="R224"/>
      <c r="S224" t="s">
        <v>1163</v>
      </c>
      <c r="T224" s="38">
        <v>39962</v>
      </c>
      <c r="U224" s="38">
        <v>39962</v>
      </c>
      <c r="V224" s="38">
        <v>1</v>
      </c>
      <c r="W224" t="s">
        <v>1162</v>
      </c>
      <c r="X224" t="s">
        <v>368</v>
      </c>
      <c r="Y224" t="s">
        <v>638</v>
      </c>
      <c r="Z224" t="s">
        <v>93</v>
      </c>
      <c r="AA224" t="s">
        <v>369</v>
      </c>
      <c r="AB224" t="s">
        <v>370</v>
      </c>
      <c r="AC224" t="s">
        <v>368</v>
      </c>
      <c r="AD224" t="s">
        <v>371</v>
      </c>
      <c r="AE224" t="s">
        <v>372</v>
      </c>
      <c r="AF224" t="s">
        <v>184</v>
      </c>
      <c r="AG224"/>
      <c r="AH224" t="s">
        <v>373</v>
      </c>
      <c r="AI224" t="s">
        <v>374</v>
      </c>
      <c r="AJ224" t="s">
        <v>375</v>
      </c>
      <c r="AK224" t="s">
        <v>189</v>
      </c>
      <c r="AL224" t="s">
        <v>190</v>
      </c>
      <c r="AM224"/>
      <c r="AN224" t="s">
        <v>91</v>
      </c>
      <c r="AO224" t="s">
        <v>378</v>
      </c>
      <c r="AP224" t="s">
        <v>187</v>
      </c>
      <c r="AQ224" t="s">
        <v>191</v>
      </c>
      <c r="AR224" t="s">
        <v>903</v>
      </c>
      <c r="AS224" t="s">
        <v>904</v>
      </c>
      <c r="AT224" t="s">
        <v>379</v>
      </c>
      <c r="AU224" t="s">
        <v>904</v>
      </c>
      <c r="AV224">
        <v>137</v>
      </c>
      <c r="AW224">
        <v>0</v>
      </c>
      <c r="AX224" s="31">
        <v>0</v>
      </c>
      <c r="AY224">
        <v>137</v>
      </c>
      <c r="AZ224" s="31">
        <v>51.76</v>
      </c>
      <c r="BA224" s="31">
        <v>1026.1199999999999</v>
      </c>
      <c r="BB224" s="31">
        <v>974.36</v>
      </c>
      <c r="BC224" s="31">
        <v>974.36</v>
      </c>
      <c r="BD224" s="31">
        <v>0</v>
      </c>
    </row>
    <row r="225" spans="1:56">
      <c r="A225" t="s">
        <v>113</v>
      </c>
      <c r="B225" t="s">
        <v>367</v>
      </c>
      <c r="C225" t="s">
        <v>181</v>
      </c>
      <c r="D225" t="s">
        <v>64</v>
      </c>
      <c r="E225" t="s">
        <v>182</v>
      </c>
      <c r="F225" t="s">
        <v>367</v>
      </c>
      <c r="G225" t="s">
        <v>183</v>
      </c>
      <c r="H225" t="s">
        <v>64</v>
      </c>
      <c r="I225" t="s">
        <v>638</v>
      </c>
      <c r="J225" t="s">
        <v>283</v>
      </c>
      <c r="K225" t="s">
        <v>284</v>
      </c>
      <c r="L225" t="s">
        <v>283</v>
      </c>
      <c r="M225" t="s">
        <v>426</v>
      </c>
      <c r="N225" t="s">
        <v>173</v>
      </c>
      <c r="O225" t="s">
        <v>174</v>
      </c>
      <c r="P225" t="s">
        <v>368</v>
      </c>
      <c r="Q225" t="s">
        <v>714</v>
      </c>
      <c r="R225"/>
      <c r="S225" t="s">
        <v>713</v>
      </c>
      <c r="T225" s="38">
        <v>40795</v>
      </c>
      <c r="U225" s="38">
        <v>40795</v>
      </c>
      <c r="V225" s="38">
        <v>1</v>
      </c>
      <c r="W225" t="s">
        <v>714</v>
      </c>
      <c r="X225" t="s">
        <v>368</v>
      </c>
      <c r="Y225" t="s">
        <v>638</v>
      </c>
      <c r="Z225" t="s">
        <v>93</v>
      </c>
      <c r="AA225" t="s">
        <v>369</v>
      </c>
      <c r="AB225" t="s">
        <v>370</v>
      </c>
      <c r="AC225" t="s">
        <v>368</v>
      </c>
      <c r="AD225" t="s">
        <v>371</v>
      </c>
      <c r="AE225" t="s">
        <v>372</v>
      </c>
      <c r="AF225" t="s">
        <v>184</v>
      </c>
      <c r="AG225"/>
      <c r="AH225" t="s">
        <v>373</v>
      </c>
      <c r="AI225" t="s">
        <v>374</v>
      </c>
      <c r="AJ225" t="s">
        <v>375</v>
      </c>
      <c r="AK225" t="s">
        <v>189</v>
      </c>
      <c r="AL225" t="s">
        <v>190</v>
      </c>
      <c r="AM225"/>
      <c r="AN225" t="s">
        <v>91</v>
      </c>
      <c r="AO225" t="s">
        <v>378</v>
      </c>
      <c r="AP225" t="s">
        <v>187</v>
      </c>
      <c r="AQ225" t="s">
        <v>191</v>
      </c>
      <c r="AR225" t="s">
        <v>903</v>
      </c>
      <c r="AS225" t="s">
        <v>904</v>
      </c>
      <c r="AT225" t="s">
        <v>379</v>
      </c>
      <c r="AU225" t="s">
        <v>904</v>
      </c>
      <c r="AV225">
        <v>92</v>
      </c>
      <c r="AW225">
        <v>-13</v>
      </c>
      <c r="AX225" s="31">
        <v>-92.89</v>
      </c>
      <c r="AY225">
        <v>79</v>
      </c>
      <c r="AZ225" s="31">
        <v>51.76</v>
      </c>
      <c r="BA225" s="31">
        <v>689.06</v>
      </c>
      <c r="BB225" s="31">
        <v>544.41</v>
      </c>
      <c r="BC225" s="31">
        <v>637.29999999999995</v>
      </c>
      <c r="BD225" s="31">
        <v>0</v>
      </c>
    </row>
    <row r="226" spans="1:56">
      <c r="A226" t="s">
        <v>113</v>
      </c>
      <c r="B226" t="s">
        <v>367</v>
      </c>
      <c r="C226" t="s">
        <v>181</v>
      </c>
      <c r="D226" t="s">
        <v>64</v>
      </c>
      <c r="E226" t="s">
        <v>182</v>
      </c>
      <c r="F226" t="s">
        <v>367</v>
      </c>
      <c r="G226" t="s">
        <v>183</v>
      </c>
      <c r="H226" t="s">
        <v>64</v>
      </c>
      <c r="I226" t="s">
        <v>638</v>
      </c>
      <c r="J226" t="s">
        <v>286</v>
      </c>
      <c r="K226" t="s">
        <v>287</v>
      </c>
      <c r="L226" t="s">
        <v>286</v>
      </c>
      <c r="M226" t="s">
        <v>287</v>
      </c>
      <c r="N226" t="s">
        <v>288</v>
      </c>
      <c r="O226" t="s">
        <v>863</v>
      </c>
      <c r="P226" t="s">
        <v>368</v>
      </c>
      <c r="Q226" t="s">
        <v>875</v>
      </c>
      <c r="R226"/>
      <c r="S226" t="s">
        <v>874</v>
      </c>
      <c r="T226" s="38">
        <v>37561</v>
      </c>
      <c r="U226" s="38">
        <v>37561</v>
      </c>
      <c r="V226" s="38">
        <v>1</v>
      </c>
      <c r="W226" t="s">
        <v>875</v>
      </c>
      <c r="X226" t="s">
        <v>368</v>
      </c>
      <c r="Y226" t="s">
        <v>638</v>
      </c>
      <c r="Z226" t="s">
        <v>93</v>
      </c>
      <c r="AA226" t="s">
        <v>55</v>
      </c>
      <c r="AB226" t="s">
        <v>370</v>
      </c>
      <c r="AC226" t="s">
        <v>368</v>
      </c>
      <c r="AD226" t="s">
        <v>371</v>
      </c>
      <c r="AE226" t="s">
        <v>372</v>
      </c>
      <c r="AF226" t="s">
        <v>184</v>
      </c>
      <c r="AG226"/>
      <c r="AH226" t="s">
        <v>373</v>
      </c>
      <c r="AI226" t="s">
        <v>374</v>
      </c>
      <c r="AJ226" t="s">
        <v>375</v>
      </c>
      <c r="AK226" t="s">
        <v>189</v>
      </c>
      <c r="AL226" t="s">
        <v>190</v>
      </c>
      <c r="AM226"/>
      <c r="AN226" t="s">
        <v>91</v>
      </c>
      <c r="AO226" t="s">
        <v>378</v>
      </c>
      <c r="AP226" t="s">
        <v>187</v>
      </c>
      <c r="AQ226" t="s">
        <v>191</v>
      </c>
      <c r="AR226" t="s">
        <v>903</v>
      </c>
      <c r="AS226" t="s">
        <v>904</v>
      </c>
      <c r="AT226" t="s">
        <v>379</v>
      </c>
      <c r="AU226" t="s">
        <v>904</v>
      </c>
      <c r="AV226">
        <v>0</v>
      </c>
      <c r="AW226">
        <v>-1</v>
      </c>
      <c r="AX226" s="31">
        <v>-7.01</v>
      </c>
      <c r="AY226">
        <v>-1</v>
      </c>
      <c r="AZ226" s="31">
        <v>0</v>
      </c>
      <c r="BA226" s="31">
        <v>0</v>
      </c>
      <c r="BB226" s="31">
        <v>-7.01</v>
      </c>
      <c r="BC226" s="31">
        <v>0</v>
      </c>
      <c r="BD226" s="31">
        <v>0</v>
      </c>
    </row>
    <row r="227" spans="1:56">
      <c r="A227" t="s">
        <v>113</v>
      </c>
      <c r="B227" t="s">
        <v>367</v>
      </c>
      <c r="C227" t="s">
        <v>181</v>
      </c>
      <c r="D227" t="s">
        <v>64</v>
      </c>
      <c r="E227" t="s">
        <v>182</v>
      </c>
      <c r="F227" t="s">
        <v>367</v>
      </c>
      <c r="G227" t="s">
        <v>183</v>
      </c>
      <c r="H227" t="s">
        <v>64</v>
      </c>
      <c r="I227" t="s">
        <v>638</v>
      </c>
      <c r="J227" t="s">
        <v>286</v>
      </c>
      <c r="K227" t="s">
        <v>287</v>
      </c>
      <c r="L227" t="s">
        <v>286</v>
      </c>
      <c r="M227" t="s">
        <v>287</v>
      </c>
      <c r="N227" t="s">
        <v>288</v>
      </c>
      <c r="O227" t="s">
        <v>289</v>
      </c>
      <c r="P227" t="s">
        <v>368</v>
      </c>
      <c r="Q227" t="s">
        <v>734</v>
      </c>
      <c r="R227"/>
      <c r="S227" t="s">
        <v>733</v>
      </c>
      <c r="T227" s="38">
        <v>39395</v>
      </c>
      <c r="U227" s="38">
        <v>39395</v>
      </c>
      <c r="V227" s="38">
        <v>1</v>
      </c>
      <c r="W227" t="s">
        <v>734</v>
      </c>
      <c r="X227" t="s">
        <v>368</v>
      </c>
      <c r="Y227" t="s">
        <v>638</v>
      </c>
      <c r="Z227" t="s">
        <v>93</v>
      </c>
      <c r="AA227" t="s">
        <v>55</v>
      </c>
      <c r="AB227" t="s">
        <v>370</v>
      </c>
      <c r="AC227" t="s">
        <v>368</v>
      </c>
      <c r="AD227" t="s">
        <v>371</v>
      </c>
      <c r="AE227" t="s">
        <v>372</v>
      </c>
      <c r="AF227" t="s">
        <v>184</v>
      </c>
      <c r="AG227"/>
      <c r="AH227" t="s">
        <v>373</v>
      </c>
      <c r="AI227" t="s">
        <v>374</v>
      </c>
      <c r="AJ227" t="s">
        <v>375</v>
      </c>
      <c r="AK227" t="s">
        <v>189</v>
      </c>
      <c r="AL227" t="s">
        <v>190</v>
      </c>
      <c r="AM227"/>
      <c r="AN227" t="s">
        <v>91</v>
      </c>
      <c r="AO227" t="s">
        <v>403</v>
      </c>
      <c r="AP227" t="s">
        <v>187</v>
      </c>
      <c r="AQ227" t="s">
        <v>188</v>
      </c>
      <c r="AR227" t="s">
        <v>903</v>
      </c>
      <c r="AS227" t="s">
        <v>985</v>
      </c>
      <c r="AT227" t="s">
        <v>404</v>
      </c>
      <c r="AU227" t="s">
        <v>985</v>
      </c>
      <c r="AV227">
        <v>0</v>
      </c>
      <c r="AW227">
        <v>-30</v>
      </c>
      <c r="AX227" s="31">
        <v>-287.64</v>
      </c>
      <c r="AY227">
        <v>-30</v>
      </c>
      <c r="AZ227" s="31">
        <v>0</v>
      </c>
      <c r="BA227" s="31">
        <v>-62.64</v>
      </c>
      <c r="BB227" s="31">
        <v>-350.28</v>
      </c>
      <c r="BC227" s="31">
        <v>-62.64</v>
      </c>
      <c r="BD227" s="31">
        <v>0</v>
      </c>
    </row>
    <row r="228" spans="1:56">
      <c r="A228" t="s">
        <v>113</v>
      </c>
      <c r="B228" t="s">
        <v>367</v>
      </c>
      <c r="C228" t="s">
        <v>181</v>
      </c>
      <c r="D228" t="s">
        <v>64</v>
      </c>
      <c r="E228" t="s">
        <v>182</v>
      </c>
      <c r="F228" t="s">
        <v>367</v>
      </c>
      <c r="G228" t="s">
        <v>183</v>
      </c>
      <c r="H228" t="s">
        <v>64</v>
      </c>
      <c r="I228" t="s">
        <v>638</v>
      </c>
      <c r="J228" t="s">
        <v>286</v>
      </c>
      <c r="K228" t="s">
        <v>287</v>
      </c>
      <c r="L228" t="s">
        <v>286</v>
      </c>
      <c r="M228" t="s">
        <v>287</v>
      </c>
      <c r="N228" t="s">
        <v>288</v>
      </c>
      <c r="O228" t="s">
        <v>864</v>
      </c>
      <c r="P228" t="s">
        <v>368</v>
      </c>
      <c r="Q228" t="s">
        <v>873</v>
      </c>
      <c r="R228"/>
      <c r="S228" t="s">
        <v>872</v>
      </c>
      <c r="T228" s="38">
        <v>38604</v>
      </c>
      <c r="U228" s="38">
        <v>38604</v>
      </c>
      <c r="V228" s="38">
        <v>1</v>
      </c>
      <c r="W228" t="s">
        <v>873</v>
      </c>
      <c r="X228" t="s">
        <v>368</v>
      </c>
      <c r="Y228" t="s">
        <v>638</v>
      </c>
      <c r="Z228" t="s">
        <v>93</v>
      </c>
      <c r="AA228" t="s">
        <v>55</v>
      </c>
      <c r="AB228" t="s">
        <v>370</v>
      </c>
      <c r="AC228" t="s">
        <v>368</v>
      </c>
      <c r="AD228" t="s">
        <v>371</v>
      </c>
      <c r="AE228" t="s">
        <v>372</v>
      </c>
      <c r="AF228" t="s">
        <v>184</v>
      </c>
      <c r="AG228"/>
      <c r="AH228" t="s">
        <v>373</v>
      </c>
      <c r="AI228" t="s">
        <v>374</v>
      </c>
      <c r="AJ228" t="s">
        <v>375</v>
      </c>
      <c r="AK228" t="s">
        <v>189</v>
      </c>
      <c r="AL228" t="s">
        <v>190</v>
      </c>
      <c r="AM228"/>
      <c r="AN228" t="s">
        <v>91</v>
      </c>
      <c r="AO228" t="s">
        <v>378</v>
      </c>
      <c r="AP228" t="s">
        <v>187</v>
      </c>
      <c r="AQ228" t="s">
        <v>191</v>
      </c>
      <c r="AR228" t="s">
        <v>903</v>
      </c>
      <c r="AS228" t="s">
        <v>904</v>
      </c>
      <c r="AT228" t="s">
        <v>379</v>
      </c>
      <c r="AU228" t="s">
        <v>904</v>
      </c>
      <c r="AV228">
        <v>0</v>
      </c>
      <c r="AW228">
        <v>-7</v>
      </c>
      <c r="AX228" s="31">
        <v>-49.75</v>
      </c>
      <c r="AY228">
        <v>-7</v>
      </c>
      <c r="AZ228" s="31">
        <v>0</v>
      </c>
      <c r="BA228" s="31">
        <v>0</v>
      </c>
      <c r="BB228" s="31">
        <v>-49.75</v>
      </c>
      <c r="BC228" s="31">
        <v>0</v>
      </c>
      <c r="BD228" s="31">
        <v>0</v>
      </c>
    </row>
    <row r="229" spans="1:56">
      <c r="A229" t="s">
        <v>113</v>
      </c>
      <c r="B229" t="s">
        <v>367</v>
      </c>
      <c r="C229" t="s">
        <v>181</v>
      </c>
      <c r="D229" t="s">
        <v>64</v>
      </c>
      <c r="E229" t="s">
        <v>182</v>
      </c>
      <c r="F229" t="s">
        <v>367</v>
      </c>
      <c r="G229" t="s">
        <v>183</v>
      </c>
      <c r="H229" t="s">
        <v>64</v>
      </c>
      <c r="I229" t="s">
        <v>638</v>
      </c>
      <c r="J229" t="s">
        <v>286</v>
      </c>
      <c r="K229" t="s">
        <v>287</v>
      </c>
      <c r="L229" t="s">
        <v>286</v>
      </c>
      <c r="M229" t="s">
        <v>287</v>
      </c>
      <c r="N229" t="s">
        <v>288</v>
      </c>
      <c r="O229" t="s">
        <v>865</v>
      </c>
      <c r="P229" t="s">
        <v>368</v>
      </c>
      <c r="Q229" t="s">
        <v>1164</v>
      </c>
      <c r="R229"/>
      <c r="S229" t="s">
        <v>1165</v>
      </c>
      <c r="T229" s="38">
        <v>39038</v>
      </c>
      <c r="U229" s="38">
        <v>39038</v>
      </c>
      <c r="V229" s="38">
        <v>1</v>
      </c>
      <c r="W229" t="s">
        <v>1164</v>
      </c>
      <c r="X229" t="s">
        <v>368</v>
      </c>
      <c r="Y229" t="s">
        <v>638</v>
      </c>
      <c r="Z229" t="s">
        <v>93</v>
      </c>
      <c r="AA229" t="s">
        <v>55</v>
      </c>
      <c r="AB229" t="s">
        <v>370</v>
      </c>
      <c r="AC229" t="s">
        <v>368</v>
      </c>
      <c r="AD229" t="s">
        <v>400</v>
      </c>
      <c r="AE229" t="s">
        <v>401</v>
      </c>
      <c r="AF229" t="s">
        <v>184</v>
      </c>
      <c r="AG229"/>
      <c r="AH229" t="s">
        <v>373</v>
      </c>
      <c r="AI229" t="s">
        <v>374</v>
      </c>
      <c r="AJ229" t="s">
        <v>375</v>
      </c>
      <c r="AK229" t="s">
        <v>204</v>
      </c>
      <c r="AL229" t="s">
        <v>205</v>
      </c>
      <c r="AM229"/>
      <c r="AN229" t="s">
        <v>91</v>
      </c>
      <c r="AO229" t="s">
        <v>415</v>
      </c>
      <c r="AP229" t="s">
        <v>187</v>
      </c>
      <c r="AQ229" t="s">
        <v>188</v>
      </c>
      <c r="AR229" t="s">
        <v>903</v>
      </c>
      <c r="AS229" t="s">
        <v>952</v>
      </c>
      <c r="AT229" t="s">
        <v>416</v>
      </c>
      <c r="AU229" t="s">
        <v>952</v>
      </c>
      <c r="AV229">
        <v>0</v>
      </c>
      <c r="AW229">
        <v>0</v>
      </c>
      <c r="AX229" s="31">
        <v>0</v>
      </c>
      <c r="AY229">
        <v>0</v>
      </c>
      <c r="AZ229" s="31">
        <v>0</v>
      </c>
      <c r="BA229" s="31">
        <v>-0.32</v>
      </c>
      <c r="BB229" s="31">
        <v>-0.32</v>
      </c>
      <c r="BC229" s="31">
        <v>-0.32</v>
      </c>
      <c r="BD229" s="31">
        <v>0</v>
      </c>
    </row>
    <row r="230" spans="1:56">
      <c r="A230" t="s">
        <v>113</v>
      </c>
      <c r="B230" t="s">
        <v>367</v>
      </c>
      <c r="C230" t="s">
        <v>181</v>
      </c>
      <c r="D230" t="s">
        <v>64</v>
      </c>
      <c r="E230" t="s">
        <v>182</v>
      </c>
      <c r="F230" t="s">
        <v>367</v>
      </c>
      <c r="G230" t="s">
        <v>183</v>
      </c>
      <c r="H230" t="s">
        <v>64</v>
      </c>
      <c r="I230" t="s">
        <v>638</v>
      </c>
      <c r="J230" t="s">
        <v>286</v>
      </c>
      <c r="K230" t="s">
        <v>287</v>
      </c>
      <c r="L230" t="s">
        <v>286</v>
      </c>
      <c r="M230" t="s">
        <v>287</v>
      </c>
      <c r="N230" t="s">
        <v>288</v>
      </c>
      <c r="O230" t="s">
        <v>866</v>
      </c>
      <c r="P230" t="s">
        <v>368</v>
      </c>
      <c r="Q230" t="s">
        <v>1166</v>
      </c>
      <c r="R230"/>
      <c r="S230" t="s">
        <v>1167</v>
      </c>
      <c r="T230" s="38">
        <v>39185</v>
      </c>
      <c r="U230" s="38">
        <v>39185</v>
      </c>
      <c r="V230" s="38">
        <v>1</v>
      </c>
      <c r="W230" t="s">
        <v>1166</v>
      </c>
      <c r="X230" t="s">
        <v>368</v>
      </c>
      <c r="Y230" t="s">
        <v>638</v>
      </c>
      <c r="Z230" t="s">
        <v>93</v>
      </c>
      <c r="AA230" t="s">
        <v>55</v>
      </c>
      <c r="AB230" t="s">
        <v>370</v>
      </c>
      <c r="AC230" t="s">
        <v>368</v>
      </c>
      <c r="AD230" t="s">
        <v>371</v>
      </c>
      <c r="AE230" t="s">
        <v>372</v>
      </c>
      <c r="AF230" t="s">
        <v>184</v>
      </c>
      <c r="AG230"/>
      <c r="AH230" t="s">
        <v>373</v>
      </c>
      <c r="AI230" t="s">
        <v>374</v>
      </c>
      <c r="AJ230" t="s">
        <v>375</v>
      </c>
      <c r="AK230" t="s">
        <v>189</v>
      </c>
      <c r="AL230" t="s">
        <v>190</v>
      </c>
      <c r="AM230"/>
      <c r="AN230" t="s">
        <v>91</v>
      </c>
      <c r="AO230" t="s">
        <v>378</v>
      </c>
      <c r="AP230" t="s">
        <v>187</v>
      </c>
      <c r="AQ230" t="s">
        <v>191</v>
      </c>
      <c r="AR230" t="s">
        <v>903</v>
      </c>
      <c r="AS230" t="s">
        <v>904</v>
      </c>
      <c r="AT230" t="s">
        <v>379</v>
      </c>
      <c r="AU230" t="s">
        <v>904</v>
      </c>
      <c r="AV230">
        <v>0</v>
      </c>
      <c r="AW230">
        <v>0</v>
      </c>
      <c r="AX230" s="31">
        <v>0</v>
      </c>
      <c r="AY230">
        <v>0</v>
      </c>
      <c r="AZ230" s="31">
        <v>0</v>
      </c>
      <c r="BA230" s="31">
        <v>-0.22</v>
      </c>
      <c r="BB230" s="31">
        <v>-0.22</v>
      </c>
      <c r="BC230" s="31">
        <v>-0.22</v>
      </c>
      <c r="BD230" s="31">
        <v>0</v>
      </c>
    </row>
    <row r="231" spans="1:56">
      <c r="A231" t="s">
        <v>113</v>
      </c>
      <c r="B231" t="s">
        <v>367</v>
      </c>
      <c r="C231" t="s">
        <v>181</v>
      </c>
      <c r="D231" t="s">
        <v>64</v>
      </c>
      <c r="E231" t="s">
        <v>182</v>
      </c>
      <c r="F231" t="s">
        <v>367</v>
      </c>
      <c r="G231" t="s">
        <v>183</v>
      </c>
      <c r="H231" t="s">
        <v>64</v>
      </c>
      <c r="I231" t="s">
        <v>638</v>
      </c>
      <c r="J231" t="s">
        <v>286</v>
      </c>
      <c r="K231" t="s">
        <v>287</v>
      </c>
      <c r="L231" t="s">
        <v>286</v>
      </c>
      <c r="M231" t="s">
        <v>287</v>
      </c>
      <c r="N231" t="s">
        <v>288</v>
      </c>
      <c r="O231" t="s">
        <v>290</v>
      </c>
      <c r="P231" t="s">
        <v>368</v>
      </c>
      <c r="Q231" t="s">
        <v>752</v>
      </c>
      <c r="R231"/>
      <c r="S231" t="s">
        <v>751</v>
      </c>
      <c r="T231" s="38">
        <v>36776</v>
      </c>
      <c r="U231" s="38">
        <v>36776</v>
      </c>
      <c r="V231" s="38">
        <v>1</v>
      </c>
      <c r="W231" t="s">
        <v>752</v>
      </c>
      <c r="X231" t="s">
        <v>368</v>
      </c>
      <c r="Y231" t="s">
        <v>638</v>
      </c>
      <c r="Z231" t="s">
        <v>93</v>
      </c>
      <c r="AA231" t="s">
        <v>55</v>
      </c>
      <c r="AB231" t="s">
        <v>370</v>
      </c>
      <c r="AC231" t="s">
        <v>368</v>
      </c>
      <c r="AD231" t="s">
        <v>371</v>
      </c>
      <c r="AE231" t="s">
        <v>372</v>
      </c>
      <c r="AF231" t="s">
        <v>184</v>
      </c>
      <c r="AG231"/>
      <c r="AH231" t="s">
        <v>373</v>
      </c>
      <c r="AI231" t="s">
        <v>374</v>
      </c>
      <c r="AJ231" t="s">
        <v>375</v>
      </c>
      <c r="AK231" t="s">
        <v>189</v>
      </c>
      <c r="AL231" t="s">
        <v>190</v>
      </c>
      <c r="AM231"/>
      <c r="AN231" t="s">
        <v>91</v>
      </c>
      <c r="AO231" t="s">
        <v>378</v>
      </c>
      <c r="AP231" t="s">
        <v>187</v>
      </c>
      <c r="AQ231" t="s">
        <v>191</v>
      </c>
      <c r="AR231" t="s">
        <v>903</v>
      </c>
      <c r="AS231" t="s">
        <v>904</v>
      </c>
      <c r="AT231" t="s">
        <v>379</v>
      </c>
      <c r="AU231" t="s">
        <v>904</v>
      </c>
      <c r="AV231">
        <v>0</v>
      </c>
      <c r="AW231">
        <v>-84</v>
      </c>
      <c r="AX231" s="31">
        <v>-598.98</v>
      </c>
      <c r="AY231">
        <v>-84</v>
      </c>
      <c r="AZ231" s="31">
        <v>0</v>
      </c>
      <c r="BA231" s="31">
        <v>-0.44</v>
      </c>
      <c r="BB231" s="31">
        <v>-599.41999999999996</v>
      </c>
      <c r="BC231" s="31">
        <v>-0.44</v>
      </c>
      <c r="BD231" s="31">
        <v>0</v>
      </c>
    </row>
    <row r="232" spans="1:56">
      <c r="A232" t="s">
        <v>113</v>
      </c>
      <c r="B232" t="s">
        <v>367</v>
      </c>
      <c r="C232" t="s">
        <v>181</v>
      </c>
      <c r="D232" t="s">
        <v>64</v>
      </c>
      <c r="E232" t="s">
        <v>182</v>
      </c>
      <c r="F232" t="s">
        <v>367</v>
      </c>
      <c r="G232" t="s">
        <v>183</v>
      </c>
      <c r="H232" t="s">
        <v>64</v>
      </c>
      <c r="I232" t="s">
        <v>638</v>
      </c>
      <c r="J232" t="s">
        <v>291</v>
      </c>
      <c r="K232" t="s">
        <v>67</v>
      </c>
      <c r="L232" t="s">
        <v>291</v>
      </c>
      <c r="M232" t="s">
        <v>67</v>
      </c>
      <c r="N232" t="s">
        <v>292</v>
      </c>
      <c r="O232" t="s">
        <v>472</v>
      </c>
      <c r="P232" t="s">
        <v>472</v>
      </c>
      <c r="Q232" t="s">
        <v>631</v>
      </c>
      <c r="R232"/>
      <c r="S232" t="s">
        <v>630</v>
      </c>
      <c r="T232" s="38">
        <v>41814</v>
      </c>
      <c r="U232" s="38">
        <v>41814</v>
      </c>
      <c r="V232" s="38">
        <v>41814</v>
      </c>
      <c r="W232" t="s">
        <v>631</v>
      </c>
      <c r="X232" t="s">
        <v>473</v>
      </c>
      <c r="Y232" t="s">
        <v>626</v>
      </c>
      <c r="Z232" t="s">
        <v>93</v>
      </c>
      <c r="AA232" t="s">
        <v>369</v>
      </c>
      <c r="AB232" t="s">
        <v>393</v>
      </c>
      <c r="AC232" t="s">
        <v>393</v>
      </c>
      <c r="AD232" t="s">
        <v>371</v>
      </c>
      <c r="AE232" t="s">
        <v>372</v>
      </c>
      <c r="AF232" t="s">
        <v>184</v>
      </c>
      <c r="AG232"/>
      <c r="AH232" t="s">
        <v>373</v>
      </c>
      <c r="AI232" t="s">
        <v>374</v>
      </c>
      <c r="AJ232" t="s">
        <v>375</v>
      </c>
      <c r="AK232" t="s">
        <v>189</v>
      </c>
      <c r="AL232" t="s">
        <v>190</v>
      </c>
      <c r="AM232"/>
      <c r="AN232" t="s">
        <v>91</v>
      </c>
      <c r="AO232" t="s">
        <v>387</v>
      </c>
      <c r="AP232" t="s">
        <v>193</v>
      </c>
      <c r="AQ232" t="s">
        <v>188</v>
      </c>
      <c r="AR232" t="s">
        <v>903</v>
      </c>
      <c r="AS232" t="s">
        <v>933</v>
      </c>
      <c r="AT232" t="s">
        <v>388</v>
      </c>
      <c r="AU232" t="s">
        <v>933</v>
      </c>
      <c r="AV232">
        <v>701</v>
      </c>
      <c r="AW232">
        <v>-332</v>
      </c>
      <c r="AX232" s="31">
        <v>-2603.61</v>
      </c>
      <c r="AY232">
        <v>369</v>
      </c>
      <c r="AZ232" s="31">
        <v>756.06</v>
      </c>
      <c r="BA232" s="31">
        <v>6286.59</v>
      </c>
      <c r="BB232" s="31">
        <v>2926.92</v>
      </c>
      <c r="BC232" s="31">
        <v>5530.53</v>
      </c>
      <c r="BD232" s="31">
        <v>0</v>
      </c>
    </row>
    <row r="233" spans="1:56" hidden="1">
      <c r="A233" t="s">
        <v>113</v>
      </c>
      <c r="B233" t="s">
        <v>367</v>
      </c>
      <c r="C233" t="s">
        <v>181</v>
      </c>
      <c r="D233" t="s">
        <v>64</v>
      </c>
      <c r="E233" t="s">
        <v>182</v>
      </c>
      <c r="F233" t="s">
        <v>367</v>
      </c>
      <c r="G233" t="s">
        <v>183</v>
      </c>
      <c r="H233" t="s">
        <v>64</v>
      </c>
      <c r="I233" t="s">
        <v>638</v>
      </c>
      <c r="J233" t="s">
        <v>291</v>
      </c>
      <c r="K233" t="s">
        <v>67</v>
      </c>
      <c r="L233" t="s">
        <v>291</v>
      </c>
      <c r="M233" t="s">
        <v>67</v>
      </c>
      <c r="N233" t="s">
        <v>292</v>
      </c>
      <c r="O233" t="s">
        <v>472</v>
      </c>
      <c r="P233" t="s">
        <v>472</v>
      </c>
      <c r="Q233" t="s">
        <v>1168</v>
      </c>
      <c r="R233"/>
      <c r="S233" t="s">
        <v>1169</v>
      </c>
      <c r="T233" s="38">
        <v>41814</v>
      </c>
      <c r="U233" s="38">
        <v>41814</v>
      </c>
      <c r="V233" s="38">
        <v>41814</v>
      </c>
      <c r="W233" t="s">
        <v>1168</v>
      </c>
      <c r="X233" t="s">
        <v>473</v>
      </c>
      <c r="Y233" t="s">
        <v>626</v>
      </c>
      <c r="Z233" t="s">
        <v>93</v>
      </c>
      <c r="AA233" t="s">
        <v>369</v>
      </c>
      <c r="AB233" t="s">
        <v>393</v>
      </c>
      <c r="AC233" t="s">
        <v>393</v>
      </c>
      <c r="AD233" t="s">
        <v>371</v>
      </c>
      <c r="AE233" t="s">
        <v>372</v>
      </c>
      <c r="AF233" t="s">
        <v>184</v>
      </c>
      <c r="AG233"/>
      <c r="AH233" t="s">
        <v>373</v>
      </c>
      <c r="AI233" t="s">
        <v>374</v>
      </c>
      <c r="AJ233" t="s">
        <v>375</v>
      </c>
      <c r="AK233" t="s">
        <v>185</v>
      </c>
      <c r="AL233" t="s">
        <v>186</v>
      </c>
      <c r="AM233"/>
      <c r="AN233" t="s">
        <v>94</v>
      </c>
      <c r="AO233" t="s">
        <v>474</v>
      </c>
      <c r="AP233" t="s">
        <v>193</v>
      </c>
      <c r="AQ233" t="s">
        <v>188</v>
      </c>
      <c r="AR233" t="s">
        <v>901</v>
      </c>
      <c r="AS233" t="s">
        <v>1125</v>
      </c>
      <c r="AT233" t="s">
        <v>474</v>
      </c>
      <c r="AU233" t="s">
        <v>1125</v>
      </c>
      <c r="AV233">
        <v>352</v>
      </c>
      <c r="AW233">
        <v>0</v>
      </c>
      <c r="AX233" s="31">
        <v>0</v>
      </c>
      <c r="AY233">
        <v>352</v>
      </c>
      <c r="AZ233" s="31">
        <v>106.41</v>
      </c>
      <c r="BA233" s="31">
        <v>5919.92</v>
      </c>
      <c r="BB233" s="31">
        <v>5813.51</v>
      </c>
      <c r="BC233" s="31">
        <v>5813.51</v>
      </c>
      <c r="BD233" s="31">
        <v>0</v>
      </c>
    </row>
    <row r="234" spans="1:56">
      <c r="A234" t="s">
        <v>113</v>
      </c>
      <c r="B234" t="s">
        <v>367</v>
      </c>
      <c r="C234" t="s">
        <v>181</v>
      </c>
      <c r="D234" t="s">
        <v>64</v>
      </c>
      <c r="E234" t="s">
        <v>182</v>
      </c>
      <c r="F234" t="s">
        <v>367</v>
      </c>
      <c r="G234" t="s">
        <v>183</v>
      </c>
      <c r="H234" t="s">
        <v>64</v>
      </c>
      <c r="I234" t="s">
        <v>638</v>
      </c>
      <c r="J234" t="s">
        <v>291</v>
      </c>
      <c r="K234" t="s">
        <v>67</v>
      </c>
      <c r="L234" t="s">
        <v>291</v>
      </c>
      <c r="M234" t="s">
        <v>67</v>
      </c>
      <c r="N234" t="s">
        <v>292</v>
      </c>
      <c r="O234" t="s">
        <v>293</v>
      </c>
      <c r="P234" t="s">
        <v>368</v>
      </c>
      <c r="Q234" t="s">
        <v>427</v>
      </c>
      <c r="R234"/>
      <c r="S234" t="s">
        <v>715</v>
      </c>
      <c r="T234" s="38">
        <v>40060</v>
      </c>
      <c r="U234" s="38">
        <v>40060</v>
      </c>
      <c r="V234" s="38">
        <v>1</v>
      </c>
      <c r="W234" t="s">
        <v>427</v>
      </c>
      <c r="X234" t="s">
        <v>368</v>
      </c>
      <c r="Y234" t="s">
        <v>638</v>
      </c>
      <c r="Z234" t="s">
        <v>93</v>
      </c>
      <c r="AA234" t="s">
        <v>369</v>
      </c>
      <c r="AB234" t="s">
        <v>370</v>
      </c>
      <c r="AC234" t="s">
        <v>368</v>
      </c>
      <c r="AD234" t="s">
        <v>371</v>
      </c>
      <c r="AE234" t="s">
        <v>372</v>
      </c>
      <c r="AF234" t="s">
        <v>184</v>
      </c>
      <c r="AG234"/>
      <c r="AH234" t="s">
        <v>373</v>
      </c>
      <c r="AI234" t="s">
        <v>374</v>
      </c>
      <c r="AJ234" t="s">
        <v>375</v>
      </c>
      <c r="AK234" t="s">
        <v>189</v>
      </c>
      <c r="AL234" t="s">
        <v>190</v>
      </c>
      <c r="AM234"/>
      <c r="AN234" t="s">
        <v>91</v>
      </c>
      <c r="AO234" t="s">
        <v>387</v>
      </c>
      <c r="AP234" t="s">
        <v>187</v>
      </c>
      <c r="AQ234" t="s">
        <v>188</v>
      </c>
      <c r="AR234" t="s">
        <v>903</v>
      </c>
      <c r="AS234" t="s">
        <v>933</v>
      </c>
      <c r="AT234" t="s">
        <v>388</v>
      </c>
      <c r="AU234" t="s">
        <v>933</v>
      </c>
      <c r="AV234">
        <v>1</v>
      </c>
      <c r="AW234">
        <v>-11</v>
      </c>
      <c r="AX234" s="31">
        <v>-95.87</v>
      </c>
      <c r="AY234">
        <v>-10</v>
      </c>
      <c r="AZ234" s="31">
        <v>0</v>
      </c>
      <c r="BA234" s="31">
        <v>6.52</v>
      </c>
      <c r="BB234" s="31">
        <v>-89.35</v>
      </c>
      <c r="BC234" s="31">
        <v>6.52</v>
      </c>
      <c r="BD234" s="31">
        <v>0</v>
      </c>
    </row>
    <row r="235" spans="1:56" hidden="1">
      <c r="A235" t="s">
        <v>113</v>
      </c>
      <c r="B235" t="s">
        <v>367</v>
      </c>
      <c r="C235" t="s">
        <v>181</v>
      </c>
      <c r="D235" t="s">
        <v>64</v>
      </c>
      <c r="E235" t="s">
        <v>182</v>
      </c>
      <c r="F235" t="s">
        <v>367</v>
      </c>
      <c r="G235" t="s">
        <v>183</v>
      </c>
      <c r="H235" t="s">
        <v>64</v>
      </c>
      <c r="I235" t="s">
        <v>638</v>
      </c>
      <c r="J235" t="s">
        <v>291</v>
      </c>
      <c r="K235" t="s">
        <v>67</v>
      </c>
      <c r="L235" t="s">
        <v>291</v>
      </c>
      <c r="M235" t="s">
        <v>67</v>
      </c>
      <c r="N235" t="s">
        <v>292</v>
      </c>
      <c r="O235" t="s">
        <v>293</v>
      </c>
      <c r="P235" t="s">
        <v>368</v>
      </c>
      <c r="Q235" t="s">
        <v>428</v>
      </c>
      <c r="R235"/>
      <c r="S235" t="s">
        <v>1170</v>
      </c>
      <c r="T235" s="38">
        <v>40088</v>
      </c>
      <c r="U235" s="38">
        <v>40088</v>
      </c>
      <c r="V235" s="38">
        <v>1</v>
      </c>
      <c r="W235" t="s">
        <v>428</v>
      </c>
      <c r="X235" t="s">
        <v>368</v>
      </c>
      <c r="Y235" t="s">
        <v>638</v>
      </c>
      <c r="Z235" t="s">
        <v>93</v>
      </c>
      <c r="AA235" t="s">
        <v>369</v>
      </c>
      <c r="AB235" t="s">
        <v>370</v>
      </c>
      <c r="AC235" t="s">
        <v>368</v>
      </c>
      <c r="AD235" t="s">
        <v>371</v>
      </c>
      <c r="AE235" t="s">
        <v>372</v>
      </c>
      <c r="AF235" t="s">
        <v>184</v>
      </c>
      <c r="AG235"/>
      <c r="AH235" t="s">
        <v>373</v>
      </c>
      <c r="AI235" t="s">
        <v>374</v>
      </c>
      <c r="AJ235" t="s">
        <v>375</v>
      </c>
      <c r="AK235" t="s">
        <v>185</v>
      </c>
      <c r="AL235" t="s">
        <v>186</v>
      </c>
      <c r="AM235"/>
      <c r="AN235" t="s">
        <v>94</v>
      </c>
      <c r="AO235" t="s">
        <v>429</v>
      </c>
      <c r="AP235" t="s">
        <v>187</v>
      </c>
      <c r="AQ235" t="s">
        <v>188</v>
      </c>
      <c r="AR235" t="s">
        <v>901</v>
      </c>
      <c r="AS235" t="s">
        <v>1171</v>
      </c>
      <c r="AT235" t="s">
        <v>430</v>
      </c>
      <c r="AU235" t="s">
        <v>1171</v>
      </c>
      <c r="AV235">
        <v>65</v>
      </c>
      <c r="AW235">
        <v>0</v>
      </c>
      <c r="AX235" s="31">
        <v>0</v>
      </c>
      <c r="AY235">
        <v>65</v>
      </c>
      <c r="AZ235" s="31">
        <v>44.12</v>
      </c>
      <c r="BA235" s="31">
        <v>999.72</v>
      </c>
      <c r="BB235" s="31">
        <v>955.6</v>
      </c>
      <c r="BC235" s="31">
        <v>955.6</v>
      </c>
      <c r="BD235" s="31">
        <v>0</v>
      </c>
    </row>
    <row r="236" spans="1:56">
      <c r="A236" t="s">
        <v>113</v>
      </c>
      <c r="B236" t="s">
        <v>367</v>
      </c>
      <c r="C236" t="s">
        <v>181</v>
      </c>
      <c r="D236" t="s">
        <v>64</v>
      </c>
      <c r="E236" t="s">
        <v>182</v>
      </c>
      <c r="F236" t="s">
        <v>367</v>
      </c>
      <c r="G236" t="s">
        <v>183</v>
      </c>
      <c r="H236" t="s">
        <v>64</v>
      </c>
      <c r="I236" t="s">
        <v>638</v>
      </c>
      <c r="J236" t="s">
        <v>291</v>
      </c>
      <c r="K236" t="s">
        <v>67</v>
      </c>
      <c r="L236" t="s">
        <v>291</v>
      </c>
      <c r="M236" t="s">
        <v>67</v>
      </c>
      <c r="N236" t="s">
        <v>292</v>
      </c>
      <c r="O236" t="s">
        <v>620</v>
      </c>
      <c r="P236" t="s">
        <v>368</v>
      </c>
      <c r="Q236" t="s">
        <v>621</v>
      </c>
      <c r="R236"/>
      <c r="S236" t="s">
        <v>1172</v>
      </c>
      <c r="T236" s="38">
        <v>40081</v>
      </c>
      <c r="U236" s="38">
        <v>40081</v>
      </c>
      <c r="V236" s="38">
        <v>1</v>
      </c>
      <c r="W236" t="s">
        <v>621</v>
      </c>
      <c r="X236" t="s">
        <v>368</v>
      </c>
      <c r="Y236" t="s">
        <v>638</v>
      </c>
      <c r="Z236" t="s">
        <v>93</v>
      </c>
      <c r="AA236" t="s">
        <v>369</v>
      </c>
      <c r="AB236" t="s">
        <v>370</v>
      </c>
      <c r="AC236" t="s">
        <v>368</v>
      </c>
      <c r="AD236" t="s">
        <v>371</v>
      </c>
      <c r="AE236" t="s">
        <v>372</v>
      </c>
      <c r="AF236" t="s">
        <v>184</v>
      </c>
      <c r="AG236"/>
      <c r="AH236" t="s">
        <v>373</v>
      </c>
      <c r="AI236" t="s">
        <v>374</v>
      </c>
      <c r="AJ236" t="s">
        <v>375</v>
      </c>
      <c r="AK236" t="s">
        <v>189</v>
      </c>
      <c r="AL236" t="s">
        <v>190</v>
      </c>
      <c r="AM236"/>
      <c r="AN236" t="s">
        <v>62</v>
      </c>
      <c r="AO236" t="s">
        <v>622</v>
      </c>
      <c r="AP236" t="s">
        <v>187</v>
      </c>
      <c r="AQ236" t="s">
        <v>188</v>
      </c>
      <c r="AR236" t="s">
        <v>903</v>
      </c>
      <c r="AS236" t="s">
        <v>1173</v>
      </c>
      <c r="AT236" t="s">
        <v>623</v>
      </c>
      <c r="AU236" t="s">
        <v>1173</v>
      </c>
      <c r="AV236">
        <v>2</v>
      </c>
      <c r="AW236">
        <v>0</v>
      </c>
      <c r="AX236" s="31">
        <v>0</v>
      </c>
      <c r="AY236">
        <v>2</v>
      </c>
      <c r="AZ236" s="31">
        <v>0</v>
      </c>
      <c r="BA236" s="31">
        <v>159.5</v>
      </c>
      <c r="BB236" s="31">
        <v>159.5</v>
      </c>
      <c r="BC236" s="31">
        <v>159.5</v>
      </c>
      <c r="BD236" s="31">
        <v>0</v>
      </c>
    </row>
    <row r="237" spans="1:56">
      <c r="A237" t="s">
        <v>113</v>
      </c>
      <c r="B237" t="s">
        <v>367</v>
      </c>
      <c r="C237" t="s">
        <v>181</v>
      </c>
      <c r="D237" t="s">
        <v>64</v>
      </c>
      <c r="E237" t="s">
        <v>182</v>
      </c>
      <c r="F237" t="s">
        <v>367</v>
      </c>
      <c r="G237" t="s">
        <v>183</v>
      </c>
      <c r="H237" t="s">
        <v>64</v>
      </c>
      <c r="I237" t="s">
        <v>638</v>
      </c>
      <c r="J237" t="s">
        <v>294</v>
      </c>
      <c r="K237" t="s">
        <v>295</v>
      </c>
      <c r="L237" t="s">
        <v>294</v>
      </c>
      <c r="M237" t="s">
        <v>295</v>
      </c>
      <c r="N237" t="s">
        <v>296</v>
      </c>
      <c r="O237" t="s">
        <v>297</v>
      </c>
      <c r="P237" t="s">
        <v>297</v>
      </c>
      <c r="Q237" t="s">
        <v>793</v>
      </c>
      <c r="R237"/>
      <c r="S237" t="s">
        <v>792</v>
      </c>
      <c r="T237" s="38">
        <v>41320</v>
      </c>
      <c r="U237" s="38">
        <v>41320</v>
      </c>
      <c r="V237" s="38">
        <v>41320</v>
      </c>
      <c r="W237" t="s">
        <v>793</v>
      </c>
      <c r="X237" t="s">
        <v>493</v>
      </c>
      <c r="Y237" t="s">
        <v>638</v>
      </c>
      <c r="Z237" t="s">
        <v>93</v>
      </c>
      <c r="AA237" t="s">
        <v>369</v>
      </c>
      <c r="AB237" t="s">
        <v>386</v>
      </c>
      <c r="AC237" t="s">
        <v>386</v>
      </c>
      <c r="AD237" t="s">
        <v>371</v>
      </c>
      <c r="AE237" t="s">
        <v>372</v>
      </c>
      <c r="AF237" t="s">
        <v>184</v>
      </c>
      <c r="AG237"/>
      <c r="AH237" t="s">
        <v>373</v>
      </c>
      <c r="AI237" t="s">
        <v>374</v>
      </c>
      <c r="AJ237" t="s">
        <v>375</v>
      </c>
      <c r="AK237" t="s">
        <v>189</v>
      </c>
      <c r="AL237" t="s">
        <v>190</v>
      </c>
      <c r="AM237"/>
      <c r="AN237" t="s">
        <v>62</v>
      </c>
      <c r="AO237" t="s">
        <v>405</v>
      </c>
      <c r="AP237" t="s">
        <v>187</v>
      </c>
      <c r="AQ237" t="s">
        <v>188</v>
      </c>
      <c r="AR237" t="s">
        <v>903</v>
      </c>
      <c r="AS237" t="s">
        <v>946</v>
      </c>
      <c r="AT237" t="s">
        <v>406</v>
      </c>
      <c r="AU237" t="s">
        <v>946</v>
      </c>
      <c r="AV237">
        <v>243</v>
      </c>
      <c r="AW237">
        <v>-3</v>
      </c>
      <c r="AX237" s="31">
        <v>-43.33</v>
      </c>
      <c r="AY237">
        <v>240</v>
      </c>
      <c r="AZ237" s="31">
        <v>221.46</v>
      </c>
      <c r="BA237" s="31">
        <v>3588.25</v>
      </c>
      <c r="BB237" s="31">
        <v>3323.46</v>
      </c>
      <c r="BC237" s="31">
        <v>3366.79</v>
      </c>
      <c r="BD237" s="31">
        <v>0</v>
      </c>
    </row>
    <row r="238" spans="1:56">
      <c r="A238" t="s">
        <v>113</v>
      </c>
      <c r="B238" t="s">
        <v>367</v>
      </c>
      <c r="C238" t="s">
        <v>181</v>
      </c>
      <c r="D238" t="s">
        <v>64</v>
      </c>
      <c r="E238" t="s">
        <v>182</v>
      </c>
      <c r="F238" t="s">
        <v>367</v>
      </c>
      <c r="G238" t="s">
        <v>183</v>
      </c>
      <c r="H238" t="s">
        <v>64</v>
      </c>
      <c r="I238" t="s">
        <v>638</v>
      </c>
      <c r="J238" t="s">
        <v>294</v>
      </c>
      <c r="K238" t="s">
        <v>295</v>
      </c>
      <c r="L238" t="s">
        <v>294</v>
      </c>
      <c r="M238" t="s">
        <v>295</v>
      </c>
      <c r="N238" t="s">
        <v>296</v>
      </c>
      <c r="O238" t="s">
        <v>298</v>
      </c>
      <c r="P238" t="s">
        <v>298</v>
      </c>
      <c r="Q238" t="s">
        <v>727</v>
      </c>
      <c r="R238"/>
      <c r="S238" t="s">
        <v>726</v>
      </c>
      <c r="T238" s="38">
        <v>41446</v>
      </c>
      <c r="U238" s="38">
        <v>41446</v>
      </c>
      <c r="V238" s="38">
        <v>41446</v>
      </c>
      <c r="W238" t="s">
        <v>727</v>
      </c>
      <c r="X238" t="s">
        <v>494</v>
      </c>
      <c r="Y238" t="s">
        <v>638</v>
      </c>
      <c r="Z238" t="s">
        <v>93</v>
      </c>
      <c r="AA238" t="s">
        <v>369</v>
      </c>
      <c r="AB238" t="s">
        <v>386</v>
      </c>
      <c r="AC238" t="s">
        <v>386</v>
      </c>
      <c r="AD238" t="s">
        <v>371</v>
      </c>
      <c r="AE238" t="s">
        <v>372</v>
      </c>
      <c r="AF238" t="s">
        <v>184</v>
      </c>
      <c r="AG238"/>
      <c r="AH238" t="s">
        <v>373</v>
      </c>
      <c r="AI238" t="s">
        <v>374</v>
      </c>
      <c r="AJ238" t="s">
        <v>375</v>
      </c>
      <c r="AK238" t="s">
        <v>189</v>
      </c>
      <c r="AL238" t="s">
        <v>190</v>
      </c>
      <c r="AM238"/>
      <c r="AN238" t="s">
        <v>94</v>
      </c>
      <c r="AO238" t="s">
        <v>403</v>
      </c>
      <c r="AP238" t="s">
        <v>187</v>
      </c>
      <c r="AQ238" t="s">
        <v>188</v>
      </c>
      <c r="AR238" t="s">
        <v>903</v>
      </c>
      <c r="AS238" t="s">
        <v>985</v>
      </c>
      <c r="AT238" t="s">
        <v>404</v>
      </c>
      <c r="AU238" t="s">
        <v>985</v>
      </c>
      <c r="AV238">
        <v>220</v>
      </c>
      <c r="AW238">
        <v>-4</v>
      </c>
      <c r="AX238" s="31">
        <v>-39.880000000000003</v>
      </c>
      <c r="AY238">
        <v>216</v>
      </c>
      <c r="AZ238" s="31">
        <v>187.47</v>
      </c>
      <c r="BA238" s="31">
        <v>2266.79</v>
      </c>
      <c r="BB238" s="31">
        <v>2039.44</v>
      </c>
      <c r="BC238" s="31">
        <v>2079.3200000000002</v>
      </c>
      <c r="BD238" s="31">
        <v>0</v>
      </c>
    </row>
    <row r="239" spans="1:56">
      <c r="A239" t="s">
        <v>113</v>
      </c>
      <c r="B239" t="s">
        <v>367</v>
      </c>
      <c r="C239" t="s">
        <v>181</v>
      </c>
      <c r="D239" t="s">
        <v>64</v>
      </c>
      <c r="E239" t="s">
        <v>182</v>
      </c>
      <c r="F239" t="s">
        <v>367</v>
      </c>
      <c r="G239" t="s">
        <v>183</v>
      </c>
      <c r="H239" t="s">
        <v>64</v>
      </c>
      <c r="I239" t="s">
        <v>638</v>
      </c>
      <c r="J239" t="s">
        <v>294</v>
      </c>
      <c r="K239" t="s">
        <v>295</v>
      </c>
      <c r="L239" t="s">
        <v>294</v>
      </c>
      <c r="M239" t="s">
        <v>295</v>
      </c>
      <c r="N239" t="s">
        <v>478</v>
      </c>
      <c r="O239" t="s">
        <v>574</v>
      </c>
      <c r="P239" t="s">
        <v>368</v>
      </c>
      <c r="Q239" t="s">
        <v>833</v>
      </c>
      <c r="R239"/>
      <c r="S239" t="s">
        <v>832</v>
      </c>
      <c r="T239" s="38">
        <v>41933</v>
      </c>
      <c r="U239" s="38">
        <v>41905</v>
      </c>
      <c r="V239" s="38">
        <v>1</v>
      </c>
      <c r="W239" t="s">
        <v>833</v>
      </c>
      <c r="X239" t="s">
        <v>368</v>
      </c>
      <c r="Y239" t="s">
        <v>626</v>
      </c>
      <c r="Z239" t="s">
        <v>93</v>
      </c>
      <c r="AA239" t="s">
        <v>369</v>
      </c>
      <c r="AB239" t="s">
        <v>393</v>
      </c>
      <c r="AC239" t="s">
        <v>368</v>
      </c>
      <c r="AD239" t="s">
        <v>371</v>
      </c>
      <c r="AE239" t="s">
        <v>372</v>
      </c>
      <c r="AF239" t="s">
        <v>184</v>
      </c>
      <c r="AG239"/>
      <c r="AH239" t="s">
        <v>373</v>
      </c>
      <c r="AI239" t="s">
        <v>374</v>
      </c>
      <c r="AJ239" t="s">
        <v>375</v>
      </c>
      <c r="AK239" t="s">
        <v>189</v>
      </c>
      <c r="AL239" t="s">
        <v>190</v>
      </c>
      <c r="AM239"/>
      <c r="AN239" t="s">
        <v>94</v>
      </c>
      <c r="AO239" t="s">
        <v>403</v>
      </c>
      <c r="AP239" t="s">
        <v>193</v>
      </c>
      <c r="AQ239" t="s">
        <v>188</v>
      </c>
      <c r="AR239" t="s">
        <v>903</v>
      </c>
      <c r="AS239" t="s">
        <v>985</v>
      </c>
      <c r="AT239" t="s">
        <v>404</v>
      </c>
      <c r="AU239" t="s">
        <v>985</v>
      </c>
      <c r="AV239">
        <v>546</v>
      </c>
      <c r="AW239">
        <v>-9</v>
      </c>
      <c r="AX239" s="31">
        <v>-87.48</v>
      </c>
      <c r="AY239">
        <v>537</v>
      </c>
      <c r="AZ239" s="31">
        <v>0</v>
      </c>
      <c r="BA239" s="31">
        <v>5594.68</v>
      </c>
      <c r="BB239" s="31">
        <v>5507.2</v>
      </c>
      <c r="BC239" s="31">
        <v>5594.68</v>
      </c>
      <c r="BD239" s="31">
        <v>0</v>
      </c>
    </row>
    <row r="240" spans="1:56">
      <c r="A240" t="s">
        <v>113</v>
      </c>
      <c r="B240" t="s">
        <v>367</v>
      </c>
      <c r="C240" t="s">
        <v>181</v>
      </c>
      <c r="D240" t="s">
        <v>64</v>
      </c>
      <c r="E240" t="s">
        <v>182</v>
      </c>
      <c r="F240" t="s">
        <v>367</v>
      </c>
      <c r="G240" t="s">
        <v>183</v>
      </c>
      <c r="H240" t="s">
        <v>64</v>
      </c>
      <c r="I240" t="s">
        <v>638</v>
      </c>
      <c r="J240" t="s">
        <v>294</v>
      </c>
      <c r="K240" t="s">
        <v>295</v>
      </c>
      <c r="L240" t="s">
        <v>294</v>
      </c>
      <c r="M240" t="s">
        <v>295</v>
      </c>
      <c r="N240" t="s">
        <v>478</v>
      </c>
      <c r="O240" t="s">
        <v>477</v>
      </c>
      <c r="P240" t="s">
        <v>368</v>
      </c>
      <c r="Q240" t="s">
        <v>719</v>
      </c>
      <c r="R240"/>
      <c r="S240" t="s">
        <v>718</v>
      </c>
      <c r="T240" s="38">
        <v>41835</v>
      </c>
      <c r="U240" s="38">
        <v>41821</v>
      </c>
      <c r="V240" s="38">
        <v>1</v>
      </c>
      <c r="W240" t="s">
        <v>719</v>
      </c>
      <c r="X240" t="s">
        <v>368</v>
      </c>
      <c r="Y240" t="s">
        <v>626</v>
      </c>
      <c r="Z240" t="s">
        <v>93</v>
      </c>
      <c r="AA240" t="s">
        <v>369</v>
      </c>
      <c r="AB240" t="s">
        <v>393</v>
      </c>
      <c r="AC240" t="s">
        <v>368</v>
      </c>
      <c r="AD240" t="s">
        <v>371</v>
      </c>
      <c r="AE240" t="s">
        <v>372</v>
      </c>
      <c r="AF240" t="s">
        <v>184</v>
      </c>
      <c r="AG240"/>
      <c r="AH240" t="s">
        <v>373</v>
      </c>
      <c r="AI240" t="s">
        <v>374</v>
      </c>
      <c r="AJ240" t="s">
        <v>375</v>
      </c>
      <c r="AK240" t="s">
        <v>189</v>
      </c>
      <c r="AL240" t="s">
        <v>190</v>
      </c>
      <c r="AM240"/>
      <c r="AN240" t="s">
        <v>94</v>
      </c>
      <c r="AO240" t="s">
        <v>403</v>
      </c>
      <c r="AP240" t="s">
        <v>193</v>
      </c>
      <c r="AQ240" t="s">
        <v>188</v>
      </c>
      <c r="AR240" t="s">
        <v>903</v>
      </c>
      <c r="AS240" t="s">
        <v>985</v>
      </c>
      <c r="AT240" t="s">
        <v>404</v>
      </c>
      <c r="AU240" t="s">
        <v>985</v>
      </c>
      <c r="AV240">
        <v>236</v>
      </c>
      <c r="AW240">
        <v>-24</v>
      </c>
      <c r="AX240" s="31">
        <v>-233.57</v>
      </c>
      <c r="AY240">
        <v>212</v>
      </c>
      <c r="AZ240" s="31">
        <v>0</v>
      </c>
      <c r="BA240" s="31">
        <v>2435.52</v>
      </c>
      <c r="BB240" s="31">
        <v>2201.9499999999998</v>
      </c>
      <c r="BC240" s="31">
        <v>2435.52</v>
      </c>
      <c r="BD240" s="31">
        <v>0</v>
      </c>
    </row>
    <row r="241" spans="1:56">
      <c r="A241" t="s">
        <v>113</v>
      </c>
      <c r="B241" t="s">
        <v>367</v>
      </c>
      <c r="C241" t="s">
        <v>181</v>
      </c>
      <c r="D241" t="s">
        <v>64</v>
      </c>
      <c r="E241" t="s">
        <v>182</v>
      </c>
      <c r="F241" t="s">
        <v>367</v>
      </c>
      <c r="G241" t="s">
        <v>183</v>
      </c>
      <c r="H241" t="s">
        <v>64</v>
      </c>
      <c r="I241" t="s">
        <v>638</v>
      </c>
      <c r="J241" t="s">
        <v>294</v>
      </c>
      <c r="K241" t="s">
        <v>295</v>
      </c>
      <c r="L241" t="s">
        <v>294</v>
      </c>
      <c r="M241" t="s">
        <v>295</v>
      </c>
      <c r="N241" t="s">
        <v>303</v>
      </c>
      <c r="O241" t="s">
        <v>304</v>
      </c>
      <c r="P241" t="s">
        <v>368</v>
      </c>
      <c r="Q241" t="s">
        <v>723</v>
      </c>
      <c r="R241"/>
      <c r="S241" t="s">
        <v>722</v>
      </c>
      <c r="T241" s="38">
        <v>41625</v>
      </c>
      <c r="U241" s="38">
        <v>41618</v>
      </c>
      <c r="V241" s="38">
        <v>1</v>
      </c>
      <c r="W241" t="s">
        <v>723</v>
      </c>
      <c r="X241" t="s">
        <v>368</v>
      </c>
      <c r="Y241" t="s">
        <v>626</v>
      </c>
      <c r="Z241" t="s">
        <v>93</v>
      </c>
      <c r="AA241" t="s">
        <v>369</v>
      </c>
      <c r="AB241" t="s">
        <v>386</v>
      </c>
      <c r="AC241" t="s">
        <v>368</v>
      </c>
      <c r="AD241" t="s">
        <v>371</v>
      </c>
      <c r="AE241" t="s">
        <v>372</v>
      </c>
      <c r="AF241" t="s">
        <v>184</v>
      </c>
      <c r="AG241"/>
      <c r="AH241" t="s">
        <v>373</v>
      </c>
      <c r="AI241" t="s">
        <v>374</v>
      </c>
      <c r="AJ241" t="s">
        <v>375</v>
      </c>
      <c r="AK241" t="s">
        <v>189</v>
      </c>
      <c r="AL241" t="s">
        <v>190</v>
      </c>
      <c r="AM241"/>
      <c r="AN241" t="s">
        <v>1174</v>
      </c>
      <c r="AO241" t="s">
        <v>431</v>
      </c>
      <c r="AP241" t="s">
        <v>193</v>
      </c>
      <c r="AQ241" t="s">
        <v>188</v>
      </c>
      <c r="AR241" t="s">
        <v>903</v>
      </c>
      <c r="AS241" t="s">
        <v>1175</v>
      </c>
      <c r="AT241" t="s">
        <v>432</v>
      </c>
      <c r="AU241" t="s">
        <v>1175</v>
      </c>
      <c r="AV241">
        <v>105</v>
      </c>
      <c r="AW241">
        <v>-10</v>
      </c>
      <c r="AX241" s="31">
        <v>-243.65</v>
      </c>
      <c r="AY241">
        <v>95</v>
      </c>
      <c r="AZ241" s="31">
        <v>145.66</v>
      </c>
      <c r="BA241" s="31">
        <v>2653.73</v>
      </c>
      <c r="BB241" s="31">
        <v>2264.42</v>
      </c>
      <c r="BC241" s="31">
        <v>2508.0700000000002</v>
      </c>
      <c r="BD241" s="31">
        <v>0</v>
      </c>
    </row>
    <row r="242" spans="1:56">
      <c r="A242" t="s">
        <v>113</v>
      </c>
      <c r="B242" t="s">
        <v>367</v>
      </c>
      <c r="C242" t="s">
        <v>181</v>
      </c>
      <c r="D242" t="s">
        <v>64</v>
      </c>
      <c r="E242" t="s">
        <v>182</v>
      </c>
      <c r="F242" t="s">
        <v>367</v>
      </c>
      <c r="G242" t="s">
        <v>183</v>
      </c>
      <c r="H242" t="s">
        <v>64</v>
      </c>
      <c r="I242" t="s">
        <v>1176</v>
      </c>
      <c r="J242" t="s">
        <v>63</v>
      </c>
      <c r="K242" t="s">
        <v>114</v>
      </c>
      <c r="L242" t="s">
        <v>63</v>
      </c>
      <c r="M242" t="s">
        <v>64</v>
      </c>
      <c r="N242" t="s">
        <v>299</v>
      </c>
      <c r="O242" t="s">
        <v>300</v>
      </c>
      <c r="P242" t="s">
        <v>368</v>
      </c>
      <c r="Q242" t="s">
        <v>768</v>
      </c>
      <c r="R242"/>
      <c r="S242" t="s">
        <v>767</v>
      </c>
      <c r="T242" s="38">
        <v>41583</v>
      </c>
      <c r="U242" s="38">
        <v>41583</v>
      </c>
      <c r="V242" s="38">
        <v>1</v>
      </c>
      <c r="W242" t="s">
        <v>768</v>
      </c>
      <c r="X242" t="s">
        <v>368</v>
      </c>
      <c r="Y242" t="s">
        <v>626</v>
      </c>
      <c r="Z242" t="s">
        <v>93</v>
      </c>
      <c r="AA242" t="s">
        <v>369</v>
      </c>
      <c r="AB242" t="s">
        <v>386</v>
      </c>
      <c r="AC242" t="s">
        <v>368</v>
      </c>
      <c r="AD242" t="s">
        <v>867</v>
      </c>
      <c r="AE242" t="s">
        <v>868</v>
      </c>
      <c r="AF242" t="s">
        <v>184</v>
      </c>
      <c r="AG242"/>
      <c r="AH242" t="s">
        <v>373</v>
      </c>
      <c r="AI242" t="s">
        <v>374</v>
      </c>
      <c r="AJ242" t="s">
        <v>375</v>
      </c>
      <c r="AK242" t="s">
        <v>189</v>
      </c>
      <c r="AL242" t="s">
        <v>190</v>
      </c>
      <c r="AM242"/>
      <c r="AN242" t="s">
        <v>91</v>
      </c>
      <c r="AO242" t="s">
        <v>387</v>
      </c>
      <c r="AP242" t="s">
        <v>193</v>
      </c>
      <c r="AQ242" t="s">
        <v>188</v>
      </c>
      <c r="AR242" t="s">
        <v>959</v>
      </c>
      <c r="AS242" t="s">
        <v>933</v>
      </c>
      <c r="AT242" t="s">
        <v>388</v>
      </c>
      <c r="AU242" t="s">
        <v>933</v>
      </c>
      <c r="AV242">
        <v>23</v>
      </c>
      <c r="AW242">
        <v>-3</v>
      </c>
      <c r="AX242" s="31">
        <v>-21.75</v>
      </c>
      <c r="AY242">
        <v>20</v>
      </c>
      <c r="AZ242" s="31">
        <v>36.83</v>
      </c>
      <c r="BA242" s="31">
        <v>208.64</v>
      </c>
      <c r="BB242" s="31">
        <v>150.06</v>
      </c>
      <c r="BC242" s="31">
        <v>171.81</v>
      </c>
      <c r="BD242" s="31">
        <v>0</v>
      </c>
    </row>
    <row r="243" spans="1:56" hidden="1">
      <c r="A243" t="s">
        <v>113</v>
      </c>
      <c r="B243" t="s">
        <v>367</v>
      </c>
      <c r="C243" t="s">
        <v>181</v>
      </c>
      <c r="D243" t="s">
        <v>64</v>
      </c>
      <c r="E243" t="s">
        <v>182</v>
      </c>
      <c r="F243" t="s">
        <v>367</v>
      </c>
      <c r="G243" t="s">
        <v>183</v>
      </c>
      <c r="H243" t="s">
        <v>64</v>
      </c>
      <c r="I243" t="s">
        <v>790</v>
      </c>
      <c r="J243" t="s">
        <v>63</v>
      </c>
      <c r="K243" t="s">
        <v>114</v>
      </c>
      <c r="L243" t="s">
        <v>63</v>
      </c>
      <c r="M243" t="s">
        <v>64</v>
      </c>
      <c r="N243" t="s">
        <v>301</v>
      </c>
      <c r="O243" t="s">
        <v>175</v>
      </c>
      <c r="P243" t="s">
        <v>368</v>
      </c>
      <c r="Q243" t="s">
        <v>1177</v>
      </c>
      <c r="R243"/>
      <c r="S243" t="s">
        <v>1178</v>
      </c>
      <c r="T243" s="38">
        <v>41376</v>
      </c>
      <c r="U243" s="38">
        <v>41376</v>
      </c>
      <c r="V243" s="38">
        <v>1</v>
      </c>
      <c r="W243" t="s">
        <v>1177</v>
      </c>
      <c r="X243" t="s">
        <v>368</v>
      </c>
      <c r="Y243" t="s">
        <v>790</v>
      </c>
      <c r="Z243" t="s">
        <v>93</v>
      </c>
      <c r="AA243" t="s">
        <v>369</v>
      </c>
      <c r="AB243" t="s">
        <v>386</v>
      </c>
      <c r="AC243" t="s">
        <v>368</v>
      </c>
      <c r="AD243" t="s">
        <v>433</v>
      </c>
      <c r="AE243" t="s">
        <v>434</v>
      </c>
      <c r="AF243" t="s">
        <v>184</v>
      </c>
      <c r="AG243"/>
      <c r="AH243" t="s">
        <v>373</v>
      </c>
      <c r="AI243" t="s">
        <v>374</v>
      </c>
      <c r="AJ243" t="s">
        <v>375</v>
      </c>
      <c r="AK243" t="s">
        <v>185</v>
      </c>
      <c r="AL243" t="s">
        <v>186</v>
      </c>
      <c r="AM243"/>
      <c r="AN243" t="s">
        <v>91</v>
      </c>
      <c r="AO243" t="s">
        <v>376</v>
      </c>
      <c r="AP243" t="s">
        <v>187</v>
      </c>
      <c r="AQ243" t="s">
        <v>188</v>
      </c>
      <c r="AR243" t="s">
        <v>901</v>
      </c>
      <c r="AS243" t="s">
        <v>920</v>
      </c>
      <c r="AT243" t="s">
        <v>377</v>
      </c>
      <c r="AU243" t="s">
        <v>920</v>
      </c>
      <c r="AV243">
        <v>2</v>
      </c>
      <c r="AW243">
        <v>0</v>
      </c>
      <c r="AX243" s="31">
        <v>0</v>
      </c>
      <c r="AY243">
        <v>2</v>
      </c>
      <c r="AZ243" s="31">
        <v>1.04</v>
      </c>
      <c r="BA243" s="31">
        <v>20.18</v>
      </c>
      <c r="BB243" s="31">
        <v>19.14</v>
      </c>
      <c r="BC243" s="31">
        <v>19.14</v>
      </c>
      <c r="BD243" s="31">
        <v>0</v>
      </c>
    </row>
    <row r="244" spans="1:56">
      <c r="A244" t="s">
        <v>113</v>
      </c>
      <c r="B244" t="s">
        <v>367</v>
      </c>
      <c r="C244" t="s">
        <v>181</v>
      </c>
      <c r="D244" t="s">
        <v>64</v>
      </c>
      <c r="E244" t="s">
        <v>182</v>
      </c>
      <c r="F244" t="s">
        <v>367</v>
      </c>
      <c r="G244" t="s">
        <v>183</v>
      </c>
      <c r="H244" t="s">
        <v>64</v>
      </c>
      <c r="I244" t="s">
        <v>790</v>
      </c>
      <c r="J244" t="s">
        <v>63</v>
      </c>
      <c r="K244" t="s">
        <v>114</v>
      </c>
      <c r="L244" t="s">
        <v>63</v>
      </c>
      <c r="M244" t="s">
        <v>64</v>
      </c>
      <c r="N244" t="s">
        <v>301</v>
      </c>
      <c r="O244" t="s">
        <v>175</v>
      </c>
      <c r="P244" t="s">
        <v>368</v>
      </c>
      <c r="Q244" t="s">
        <v>791</v>
      </c>
      <c r="R244"/>
      <c r="S244" t="s">
        <v>789</v>
      </c>
      <c r="T244" s="38">
        <v>41376</v>
      </c>
      <c r="U244" s="38">
        <v>41376</v>
      </c>
      <c r="V244" s="38">
        <v>1</v>
      </c>
      <c r="W244" t="s">
        <v>791</v>
      </c>
      <c r="X244" t="s">
        <v>368</v>
      </c>
      <c r="Y244" t="s">
        <v>790</v>
      </c>
      <c r="Z244" t="s">
        <v>93</v>
      </c>
      <c r="AA244" t="s">
        <v>369</v>
      </c>
      <c r="AB244" t="s">
        <v>386</v>
      </c>
      <c r="AC244" t="s">
        <v>368</v>
      </c>
      <c r="AD244" t="s">
        <v>433</v>
      </c>
      <c r="AE244" t="s">
        <v>434</v>
      </c>
      <c r="AF244" t="s">
        <v>184</v>
      </c>
      <c r="AG244"/>
      <c r="AH244" t="s">
        <v>373</v>
      </c>
      <c r="AI244" t="s">
        <v>374</v>
      </c>
      <c r="AJ244" t="s">
        <v>375</v>
      </c>
      <c r="AK244" t="s">
        <v>189</v>
      </c>
      <c r="AL244" t="s">
        <v>190</v>
      </c>
      <c r="AM244"/>
      <c r="AN244" t="s">
        <v>91</v>
      </c>
      <c r="AO244" t="s">
        <v>378</v>
      </c>
      <c r="AP244" t="s">
        <v>187</v>
      </c>
      <c r="AQ244" t="s">
        <v>191</v>
      </c>
      <c r="AR244" t="s">
        <v>903</v>
      </c>
      <c r="AS244" t="s">
        <v>904</v>
      </c>
      <c r="AT244" t="s">
        <v>379</v>
      </c>
      <c r="AU244" t="s">
        <v>904</v>
      </c>
      <c r="AV244">
        <v>5</v>
      </c>
      <c r="AW244">
        <v>-2</v>
      </c>
      <c r="AX244" s="31">
        <v>-14.3</v>
      </c>
      <c r="AY244">
        <v>3</v>
      </c>
      <c r="AZ244" s="31">
        <v>1.72</v>
      </c>
      <c r="BA244" s="31">
        <v>37.5</v>
      </c>
      <c r="BB244" s="31">
        <v>21.48</v>
      </c>
      <c r="BC244" s="31">
        <v>35.78</v>
      </c>
      <c r="BD244" s="31">
        <v>0</v>
      </c>
    </row>
    <row r="245" spans="1:56" hidden="1">
      <c r="A245" t="s">
        <v>113</v>
      </c>
      <c r="B245" t="s">
        <v>367</v>
      </c>
      <c r="C245" t="s">
        <v>181</v>
      </c>
      <c r="D245" t="s">
        <v>64</v>
      </c>
      <c r="E245" t="s">
        <v>182</v>
      </c>
      <c r="F245" t="s">
        <v>367</v>
      </c>
      <c r="G245" t="s">
        <v>183</v>
      </c>
      <c r="H245" t="s">
        <v>64</v>
      </c>
      <c r="I245" t="s">
        <v>1179</v>
      </c>
      <c r="J245" t="s">
        <v>63</v>
      </c>
      <c r="K245" t="s">
        <v>114</v>
      </c>
      <c r="L245" t="s">
        <v>63</v>
      </c>
      <c r="M245" t="s">
        <v>64</v>
      </c>
      <c r="N245" t="s">
        <v>311</v>
      </c>
      <c r="O245" t="s">
        <v>312</v>
      </c>
      <c r="P245" t="s">
        <v>368</v>
      </c>
      <c r="Q245" t="s">
        <v>815</v>
      </c>
      <c r="R245"/>
      <c r="S245" t="s">
        <v>814</v>
      </c>
      <c r="T245" s="38">
        <v>41681</v>
      </c>
      <c r="U245" s="38">
        <v>41681</v>
      </c>
      <c r="V245" s="38">
        <v>1</v>
      </c>
      <c r="W245" t="s">
        <v>815</v>
      </c>
      <c r="X245" t="s">
        <v>368</v>
      </c>
      <c r="Y245" t="s">
        <v>626</v>
      </c>
      <c r="Z245" t="s">
        <v>93</v>
      </c>
      <c r="AA245" t="s">
        <v>369</v>
      </c>
      <c r="AB245" t="s">
        <v>393</v>
      </c>
      <c r="AC245" t="s">
        <v>368</v>
      </c>
      <c r="AD245" t="s">
        <v>371</v>
      </c>
      <c r="AE245" t="s">
        <v>372</v>
      </c>
      <c r="AF245" t="s">
        <v>184</v>
      </c>
      <c r="AG245"/>
      <c r="AH245" t="s">
        <v>373</v>
      </c>
      <c r="AI245" t="s">
        <v>374</v>
      </c>
      <c r="AJ245" t="s">
        <v>375</v>
      </c>
      <c r="AK245" t="s">
        <v>185</v>
      </c>
      <c r="AL245" t="s">
        <v>186</v>
      </c>
      <c r="AM245"/>
      <c r="AN245" t="s">
        <v>91</v>
      </c>
      <c r="AO245" t="s">
        <v>380</v>
      </c>
      <c r="AP245" t="s">
        <v>193</v>
      </c>
      <c r="AQ245" t="s">
        <v>188</v>
      </c>
      <c r="AR245" t="s">
        <v>1180</v>
      </c>
      <c r="AS245" t="s">
        <v>902</v>
      </c>
      <c r="AT245" t="s">
        <v>381</v>
      </c>
      <c r="AU245" t="s">
        <v>902</v>
      </c>
      <c r="AV245">
        <v>258</v>
      </c>
      <c r="AW245">
        <v>0</v>
      </c>
      <c r="AX245" s="31">
        <v>0</v>
      </c>
      <c r="AY245">
        <v>258</v>
      </c>
      <c r="AZ245" s="31">
        <v>92.14</v>
      </c>
      <c r="BA245" s="31">
        <v>2975.49</v>
      </c>
      <c r="BB245" s="31">
        <v>2883.35</v>
      </c>
      <c r="BC245" s="31">
        <v>2883.35</v>
      </c>
      <c r="BD245" s="31">
        <v>0</v>
      </c>
    </row>
    <row r="246" spans="1:56" hidden="1">
      <c r="A246" t="s">
        <v>113</v>
      </c>
      <c r="B246" t="s">
        <v>367</v>
      </c>
      <c r="C246" t="s">
        <v>181</v>
      </c>
      <c r="D246" t="s">
        <v>64</v>
      </c>
      <c r="E246" t="s">
        <v>182</v>
      </c>
      <c r="F246" t="s">
        <v>367</v>
      </c>
      <c r="G246" t="s">
        <v>183</v>
      </c>
      <c r="H246" t="s">
        <v>64</v>
      </c>
      <c r="I246" t="s">
        <v>1179</v>
      </c>
      <c r="J246" t="s">
        <v>63</v>
      </c>
      <c r="K246" t="s">
        <v>114</v>
      </c>
      <c r="L246" t="s">
        <v>63</v>
      </c>
      <c r="M246" t="s">
        <v>64</v>
      </c>
      <c r="N246" t="s">
        <v>311</v>
      </c>
      <c r="O246" t="s">
        <v>312</v>
      </c>
      <c r="P246" t="s">
        <v>368</v>
      </c>
      <c r="Q246" t="s">
        <v>815</v>
      </c>
      <c r="R246"/>
      <c r="S246" t="s">
        <v>814</v>
      </c>
      <c r="T246" s="38">
        <v>41681</v>
      </c>
      <c r="U246" s="38">
        <v>41681</v>
      </c>
      <c r="V246" s="38">
        <v>1</v>
      </c>
      <c r="W246" t="s">
        <v>815</v>
      </c>
      <c r="X246" t="s">
        <v>368</v>
      </c>
      <c r="Y246" t="s">
        <v>626</v>
      </c>
      <c r="Z246" t="s">
        <v>475</v>
      </c>
      <c r="AA246" t="s">
        <v>369</v>
      </c>
      <c r="AB246" t="s">
        <v>393</v>
      </c>
      <c r="AC246" t="s">
        <v>368</v>
      </c>
      <c r="AD246" t="s">
        <v>371</v>
      </c>
      <c r="AE246" t="s">
        <v>372</v>
      </c>
      <c r="AF246" t="s">
        <v>373</v>
      </c>
      <c r="AG246"/>
      <c r="AH246" t="s">
        <v>373</v>
      </c>
      <c r="AI246" t="s">
        <v>374</v>
      </c>
      <c r="AJ246" t="s">
        <v>375</v>
      </c>
      <c r="AK246" t="s">
        <v>185</v>
      </c>
      <c r="AL246" t="s">
        <v>186</v>
      </c>
      <c r="AM246"/>
      <c r="AN246" t="s">
        <v>91</v>
      </c>
      <c r="AO246" t="s">
        <v>380</v>
      </c>
      <c r="AP246" t="s">
        <v>193</v>
      </c>
      <c r="AQ246" t="s">
        <v>188</v>
      </c>
      <c r="AR246" t="s">
        <v>1180</v>
      </c>
      <c r="AS246" t="s">
        <v>902</v>
      </c>
      <c r="AT246" t="s">
        <v>381</v>
      </c>
      <c r="AU246" t="s">
        <v>902</v>
      </c>
      <c r="AV246">
        <v>2</v>
      </c>
      <c r="AW246">
        <v>0</v>
      </c>
      <c r="AX246" s="31">
        <v>0</v>
      </c>
      <c r="AY246">
        <v>2</v>
      </c>
      <c r="AZ246" s="31">
        <v>0</v>
      </c>
      <c r="BA246" s="31">
        <v>0</v>
      </c>
      <c r="BB246" s="31">
        <v>0</v>
      </c>
      <c r="BC246" s="31">
        <v>0</v>
      </c>
      <c r="BD246" s="31">
        <v>0</v>
      </c>
    </row>
    <row r="247" spans="1:56">
      <c r="A247" t="s">
        <v>113</v>
      </c>
      <c r="B247" t="s">
        <v>367</v>
      </c>
      <c r="C247" t="s">
        <v>181</v>
      </c>
      <c r="D247" t="s">
        <v>64</v>
      </c>
      <c r="E247" t="s">
        <v>182</v>
      </c>
      <c r="F247" t="s">
        <v>367</v>
      </c>
      <c r="G247" t="s">
        <v>183</v>
      </c>
      <c r="H247" t="s">
        <v>64</v>
      </c>
      <c r="I247" t="s">
        <v>1179</v>
      </c>
      <c r="J247" t="s">
        <v>63</v>
      </c>
      <c r="K247" t="s">
        <v>114</v>
      </c>
      <c r="L247" t="s">
        <v>63</v>
      </c>
      <c r="M247" t="s">
        <v>64</v>
      </c>
      <c r="N247" t="s">
        <v>311</v>
      </c>
      <c r="O247" t="s">
        <v>312</v>
      </c>
      <c r="P247" t="s">
        <v>368</v>
      </c>
      <c r="Q247" t="s">
        <v>670</v>
      </c>
      <c r="R247"/>
      <c r="S247" t="s">
        <v>669</v>
      </c>
      <c r="T247" s="38">
        <v>41681</v>
      </c>
      <c r="U247" s="38">
        <v>41681</v>
      </c>
      <c r="V247" s="38">
        <v>1</v>
      </c>
      <c r="W247" t="s">
        <v>670</v>
      </c>
      <c r="X247" t="s">
        <v>368</v>
      </c>
      <c r="Y247" t="s">
        <v>626</v>
      </c>
      <c r="Z247" t="s">
        <v>93</v>
      </c>
      <c r="AA247" t="s">
        <v>369</v>
      </c>
      <c r="AB247" t="s">
        <v>393</v>
      </c>
      <c r="AC247" t="s">
        <v>368</v>
      </c>
      <c r="AD247" t="s">
        <v>371</v>
      </c>
      <c r="AE247" t="s">
        <v>372</v>
      </c>
      <c r="AF247" t="s">
        <v>184</v>
      </c>
      <c r="AG247"/>
      <c r="AH247" t="s">
        <v>373</v>
      </c>
      <c r="AI247" t="s">
        <v>374</v>
      </c>
      <c r="AJ247" t="s">
        <v>375</v>
      </c>
      <c r="AK247" t="s">
        <v>189</v>
      </c>
      <c r="AL247" t="s">
        <v>190</v>
      </c>
      <c r="AM247"/>
      <c r="AN247" t="s">
        <v>91</v>
      </c>
      <c r="AO247" t="s">
        <v>378</v>
      </c>
      <c r="AP247" t="s">
        <v>193</v>
      </c>
      <c r="AQ247" t="s">
        <v>191</v>
      </c>
      <c r="AR247" t="s">
        <v>1181</v>
      </c>
      <c r="AS247" t="s">
        <v>904</v>
      </c>
      <c r="AT247" t="s">
        <v>379</v>
      </c>
      <c r="AU247" t="s">
        <v>904</v>
      </c>
      <c r="AV247">
        <v>1534</v>
      </c>
      <c r="AW247">
        <v>-5</v>
      </c>
      <c r="AX247" s="31">
        <v>-33.97</v>
      </c>
      <c r="AY247">
        <v>1529</v>
      </c>
      <c r="AZ247" s="31">
        <v>1018.21</v>
      </c>
      <c r="BA247" s="31">
        <v>11370.62</v>
      </c>
      <c r="BB247" s="31">
        <v>10318.44</v>
      </c>
      <c r="BC247" s="31">
        <v>10352.41</v>
      </c>
      <c r="BD247" s="31">
        <v>0</v>
      </c>
    </row>
    <row r="248" spans="1:56">
      <c r="A248" t="s">
        <v>113</v>
      </c>
      <c r="B248" t="s">
        <v>367</v>
      </c>
      <c r="C248" t="s">
        <v>181</v>
      </c>
      <c r="D248" t="s">
        <v>64</v>
      </c>
      <c r="E248" t="s">
        <v>182</v>
      </c>
      <c r="F248" t="s">
        <v>367</v>
      </c>
      <c r="G248" t="s">
        <v>183</v>
      </c>
      <c r="H248" t="s">
        <v>64</v>
      </c>
      <c r="I248" t="s">
        <v>1179</v>
      </c>
      <c r="J248" t="s">
        <v>63</v>
      </c>
      <c r="K248" t="s">
        <v>114</v>
      </c>
      <c r="L248" t="s">
        <v>63</v>
      </c>
      <c r="M248" t="s">
        <v>64</v>
      </c>
      <c r="N248" t="s">
        <v>176</v>
      </c>
      <c r="O248" t="s">
        <v>302</v>
      </c>
      <c r="P248" t="s">
        <v>368</v>
      </c>
      <c r="Q248" t="s">
        <v>642</v>
      </c>
      <c r="R248"/>
      <c r="S248" t="s">
        <v>641</v>
      </c>
      <c r="T248" s="38">
        <v>41583</v>
      </c>
      <c r="U248" s="38">
        <v>41583</v>
      </c>
      <c r="V248" s="38">
        <v>1</v>
      </c>
      <c r="W248" t="s">
        <v>642</v>
      </c>
      <c r="X248" t="s">
        <v>368</v>
      </c>
      <c r="Y248" t="s">
        <v>626</v>
      </c>
      <c r="Z248" t="s">
        <v>93</v>
      </c>
      <c r="AA248" t="s">
        <v>369</v>
      </c>
      <c r="AB248" t="s">
        <v>386</v>
      </c>
      <c r="AC248" t="s">
        <v>368</v>
      </c>
      <c r="AD248" t="s">
        <v>371</v>
      </c>
      <c r="AE248" t="s">
        <v>372</v>
      </c>
      <c r="AF248" t="s">
        <v>184</v>
      </c>
      <c r="AG248"/>
      <c r="AH248" t="s">
        <v>373</v>
      </c>
      <c r="AI248" t="s">
        <v>374</v>
      </c>
      <c r="AJ248" t="s">
        <v>375</v>
      </c>
      <c r="AK248" t="s">
        <v>189</v>
      </c>
      <c r="AL248" t="s">
        <v>190</v>
      </c>
      <c r="AM248"/>
      <c r="AN248" t="s">
        <v>94</v>
      </c>
      <c r="AO248" t="s">
        <v>435</v>
      </c>
      <c r="AP248" t="s">
        <v>193</v>
      </c>
      <c r="AQ248" t="s">
        <v>188</v>
      </c>
      <c r="AR248" t="s">
        <v>1182</v>
      </c>
      <c r="AS248" t="s">
        <v>952</v>
      </c>
      <c r="AT248" t="s">
        <v>436</v>
      </c>
      <c r="AU248" t="s">
        <v>952</v>
      </c>
      <c r="AV248">
        <v>188</v>
      </c>
      <c r="AW248">
        <v>-22</v>
      </c>
      <c r="AX248" s="31">
        <v>-222.84</v>
      </c>
      <c r="AY248">
        <v>166</v>
      </c>
      <c r="AZ248" s="31">
        <v>179.76</v>
      </c>
      <c r="BA248" s="31">
        <v>2006.76</v>
      </c>
      <c r="BB248" s="31">
        <v>1604.16</v>
      </c>
      <c r="BC248" s="31">
        <v>1827</v>
      </c>
      <c r="BD248" s="31">
        <v>0</v>
      </c>
    </row>
    <row r="249" spans="1:56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 s="38"/>
      <c r="U249" s="38"/>
      <c r="V249" s="38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 s="31">
        <v>-20914.269999999997</v>
      </c>
      <c r="AY249"/>
      <c r="AZ249" s="31">
        <v>12606.699999999999</v>
      </c>
      <c r="BA249" s="31">
        <v>155560.25999999998</v>
      </c>
      <c r="BB249" s="31">
        <v>122039.29000000005</v>
      </c>
      <c r="BC249" s="31"/>
      <c r="BD249" s="31"/>
    </row>
    <row r="250" spans="1:56">
      <c r="T250" s="27"/>
      <c r="U250" s="27"/>
      <c r="V250" s="27"/>
    </row>
    <row r="251" spans="1:56">
      <c r="T251" s="27"/>
      <c r="U251" s="27"/>
      <c r="V251" s="27"/>
    </row>
    <row r="252" spans="1:56">
      <c r="T252" s="27"/>
      <c r="U252" s="27"/>
      <c r="V252" s="27"/>
    </row>
    <row r="253" spans="1:56">
      <c r="T253" s="27"/>
      <c r="U253" s="27"/>
      <c r="V253" s="27"/>
    </row>
    <row r="254" spans="1:56">
      <c r="T254" s="27"/>
      <c r="U254" s="27"/>
      <c r="V254" s="27"/>
    </row>
    <row r="255" spans="1:56">
      <c r="T255" s="27"/>
      <c r="U255" s="27"/>
      <c r="V255" s="27"/>
    </row>
    <row r="256" spans="1:56">
      <c r="T256" s="27"/>
      <c r="U256" s="27"/>
      <c r="V256" s="27"/>
    </row>
    <row r="257" spans="20:22">
      <c r="T257" s="27"/>
      <c r="U257" s="27"/>
      <c r="V257" s="27"/>
    </row>
    <row r="258" spans="20:22">
      <c r="T258" s="27"/>
      <c r="U258" s="27"/>
      <c r="V258" s="27"/>
    </row>
    <row r="259" spans="20:22">
      <c r="T259" s="27"/>
      <c r="U259" s="27"/>
      <c r="V259" s="27"/>
    </row>
    <row r="260" spans="20:22">
      <c r="T260" s="27"/>
      <c r="U260" s="27"/>
      <c r="V260" s="27"/>
    </row>
    <row r="261" spans="20:22">
      <c r="T261" s="27"/>
      <c r="U261" s="27"/>
      <c r="V261" s="27"/>
    </row>
    <row r="262" spans="20:22">
      <c r="T262" s="27"/>
      <c r="U262" s="27"/>
      <c r="V262" s="27"/>
    </row>
    <row r="263" spans="20:22">
      <c r="T263" s="27"/>
      <c r="U263" s="27"/>
      <c r="V263" s="27"/>
    </row>
    <row r="264" spans="20:22">
      <c r="T264" s="27"/>
      <c r="U264" s="27"/>
      <c r="V264" s="27"/>
    </row>
    <row r="265" spans="20:22">
      <c r="T265" s="27"/>
      <c r="U265" s="27"/>
      <c r="V265" s="27"/>
    </row>
    <row r="266" spans="20:22">
      <c r="T266" s="27"/>
      <c r="U266" s="27"/>
      <c r="V266" s="27"/>
    </row>
    <row r="267" spans="20:22">
      <c r="T267" s="27"/>
      <c r="U267" s="27"/>
      <c r="V267" s="27"/>
    </row>
    <row r="268" spans="20:22">
      <c r="T268" s="27"/>
      <c r="U268" s="27"/>
      <c r="V268" s="27"/>
    </row>
    <row r="269" spans="20:22">
      <c r="T269" s="27"/>
      <c r="U269" s="27"/>
      <c r="V269" s="27"/>
    </row>
    <row r="270" spans="20:22">
      <c r="T270" s="27"/>
      <c r="U270" s="27"/>
      <c r="V270" s="27"/>
    </row>
    <row r="271" spans="20:22">
      <c r="T271" s="27"/>
      <c r="U271" s="27"/>
      <c r="V271" s="27"/>
    </row>
    <row r="272" spans="20:22">
      <c r="T272" s="27"/>
      <c r="U272" s="27"/>
      <c r="V272" s="27"/>
    </row>
    <row r="273" spans="51:51">
      <c r="AY273" s="16"/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iority xmlns="be8138b0-a2da-4a6e-8f21-592fd1662012">01-High</Priority>
    <Term xmlns="be8138b0-a2da-4a6e-8f21-592fd1662012">30</Term>
    <Payable xmlns="be8138b0-a2da-4a6e-8f21-592fd1662012">true</Payable>
    <Month_x0020_Ending xmlns="be8138b0-a2da-4a6e-8f21-592fd1662012">2014-12-31T08:00:00+00:00</Month_x0020_Ending>
    <Due_x0020_Date xmlns="be8138b0-a2da-4a6e-8f21-592fd1662012">2015-02-01T08:00:00+00:00</Due_x0020_Date>
    <Assigned_x0020_To0 xmlns="be8138b0-a2da-4a6e-8f21-592fd1662012">
      <UserInfo>
        <DisplayName>Bordeaux, Jillian</DisplayName>
        <AccountId>41</AccountId>
        <AccountType/>
      </UserInfo>
    </Assigned_x0020_To0>
    <Owner xmlns="be8138b0-a2da-4a6e-8f21-592fd1662012">
      <UserInfo>
        <DisplayName>Oganesyan, Anahit</DisplayName>
        <AccountId>34</AccountId>
        <AccountType/>
      </UserInfo>
    </Owner>
    <Comment xmlns="be8138b0-a2da-4a6e-8f21-592fd1662012" xsi:nil="true"/>
    <Status xmlns="be8138b0-a2da-4a6e-8f21-592fd1662012">04-Approved by BU</Status>
    <BU_x0020_Comments xmlns="be8138b0-a2da-4a6e-8f21-592fd1662012" xsi:nil="true"/>
    <ASL_x0023_ xmlns="be8138b0-a2da-4a6e-8f21-592fd1662012">US3E070174</ASL_x0023_>
    <Profit_x0020_Center xmlns="18b74676-1efe-47e1-85a2-fc90e3ec790f">USYB100001 - Caroline Distributed</Profit_x0020_Center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Time xmlns="18b74676-1efe-47e1-85a2-fc90e3ec790f">5.5</Ti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F93C88081CE43A163526D51CD55CB" ma:contentTypeVersion="23" ma:contentTypeDescription="Create a new document." ma:contentTypeScope="" ma:versionID="fe6fdbec1075b12da8043603e1a92f6a">
  <xsd:schema xmlns:xsd="http://www.w3.org/2001/XMLSchema" xmlns:p="http://schemas.microsoft.com/office/2006/metadata/properties" xmlns:ns1="http://schemas.microsoft.com/sharepoint/v3" xmlns:ns2="be8138b0-a2da-4a6e-8f21-592fd1662012" xmlns:ns3="18b74676-1efe-47e1-85a2-fc90e3ec790f" targetNamespace="http://schemas.microsoft.com/office/2006/metadata/properties" ma:root="true" ma:fieldsID="6b67397aa7d96d529b4a113c8c21d795" ns1:_="" ns2:_="" ns3:_="">
    <xsd:import namespace="http://schemas.microsoft.com/sharepoint/v3"/>
    <xsd:import namespace="be8138b0-a2da-4a6e-8f21-592fd1662012"/>
    <xsd:import namespace="18b74676-1efe-47e1-85a2-fc90e3ec790f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3:Profit_x0020_Center" minOccurs="0"/>
                <xsd:element ref="ns3: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2" nillable="true" ma:displayName="E-Mail Sender" ma:hidden="true" ma:internalName="EmailSender">
      <xsd:simpleType>
        <xsd:restriction base="dms:Note"/>
      </xsd:simpleType>
    </xsd:element>
    <xsd:element name="EmailTo" ma:index="3" nillable="true" ma:displayName="E-Mail To" ma:hidden="true" ma:internalName="EmailTo">
      <xsd:simpleType>
        <xsd:restriction base="dms:Note"/>
      </xsd:simpleType>
    </xsd:element>
    <xsd:element name="EmailCc" ma:index="4" nillable="true" ma:displayName="E-Mail Cc" ma:hidden="true" ma:internalName="EmailCc">
      <xsd:simpleType>
        <xsd:restriction base="dms:Note"/>
      </xsd:simpleType>
    </xsd:element>
    <xsd:element name="EmailFrom" ma:index="5" nillable="true" ma:displayName="E-Mail From" ma:hidden="true" ma:internalName="EmailFrom">
      <xsd:simpleType>
        <xsd:restriction base="dms:Text"/>
      </xsd:simpleType>
    </xsd:element>
    <xsd:element name="EmailSubject" ma:index="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e8138b0-a2da-4a6e-8f21-592fd1662012" elementFormDefault="qualified">
    <xsd:import namespace="http://schemas.microsoft.com/office/2006/documentManagement/types"/>
    <xsd:element name="Priority" ma:index="7" nillable="true" ma:displayName="Priority" ma:default="02-Normal" ma:format="Dropdown" ma:internalName="Priority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ternalName="ASL_x0023_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Assigned To" ma:list="UserInfo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ternalName="Month_x0020_Ending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ternalName="Due_x0020_Date">
      <xsd:simpleType>
        <xsd:restriction base="dms:DateTime"/>
      </xsd:simpleType>
    </xsd:element>
    <xsd:element name="Comment" ma:index="14" nillable="true" ma:displayName="Team Comment" ma:internalName="Comment">
      <xsd:simpleType>
        <xsd:restriction base="dms:Note"/>
      </xsd:simpleType>
    </xsd:element>
    <xsd:element name="BU_x0020_Comments" ma:index="15" nillable="true" ma:displayName="BU Comments" ma:internalName="BU_x0020_Comments">
      <xsd:simpleType>
        <xsd:restriction base="dms:Note"/>
      </xsd:simpleType>
    </xsd:element>
    <xsd:element name="Owner" ma:index="16" nillable="true" ma:displayName="Owner" ma:list="UserInfo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ternalName="Payabl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18b74676-1efe-47e1-85a2-fc90e3ec790f" elementFormDefault="qualified">
    <xsd:import namespace="http://schemas.microsoft.com/office/2006/documentManagement/types"/>
    <xsd:element name="Profit_x0020_Center" ma:index="18" nillable="true" ma:displayName="Profit Center" ma:default="USYB100001 - Caroline Distributed" ma:format="Dropdown" ma:internalName="Profit_x0020_Center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</xsd:restriction>
      </xsd:simpleType>
    </xsd:element>
    <xsd:element name="Time" ma:index="25" nillable="true" ma:displayName="Time" ma:description="1 hr = 1&#10;30 min = .5&#10;15 min = .25&#10;Please round to the nearest 1/4 hr" ma:internalName="Time">
      <xsd:simpleType>
        <xsd:restriction base="dms:Number">
          <xsd:minInclusive value="0.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014FAA-090D-4114-A2FE-DC78511AA499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18b74676-1efe-47e1-85a2-fc90e3ec790f"/>
    <ds:schemaRef ds:uri="be8138b0-a2da-4a6e-8f21-592fd1662012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E5252D6-1CC5-49DA-8814-15D31E4FD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B2E9F4-E083-4C97-9A41-C5E256472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8138b0-a2da-4a6e-8f21-592fd1662012"/>
    <ds:schemaRef ds:uri="18b74676-1efe-47e1-85a2-fc90e3ec790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Statement</vt:lpstr>
      <vt:lpstr>Notes</vt:lpstr>
      <vt:lpstr>Sheet1</vt:lpstr>
      <vt:lpstr>Sheet2</vt:lpstr>
      <vt:lpstr>Data Pivot</vt:lpstr>
      <vt:lpstr>Data</vt:lpstr>
      <vt:lpstr>Physical 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US-ATO</dc:title>
  <dc:creator>Austin, Damon</dc:creator>
  <cp:lastModifiedBy>Stephanie Alexa</cp:lastModifiedBy>
  <cp:lastPrinted>2015-01-05T22:22:45Z</cp:lastPrinted>
  <dcterms:created xsi:type="dcterms:W3CDTF">2013-08-23T17:33:29Z</dcterms:created>
  <dcterms:modified xsi:type="dcterms:W3CDTF">2015-02-03T01:21:55Z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ATO_Statement_201412.xlsx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03-Pending BU Review</vt:lpwstr>
  </property>
  <property fmtid="{D5CDD505-2E9C-101B-9397-08002B2CF9AE}" pid="7" name="Term">
    <vt:lpwstr>30</vt:lpwstr>
  </property>
  <property fmtid="{D5CDD505-2E9C-101B-9397-08002B2CF9AE}" pid="8" name="CAS DRIVE">
    <vt:lpwstr>, </vt:lpwstr>
  </property>
  <property fmtid="{D5CDD505-2E9C-101B-9397-08002B2CF9AE}" pid="9" name="Month Ending">
    <vt:lpwstr>2013-09-30T00:00:00Z</vt:lpwstr>
  </property>
  <property fmtid="{D5CDD505-2E9C-101B-9397-08002B2CF9AE}" pid="10" name="BU Comments">
    <vt:lpwstr/>
  </property>
  <property fmtid="{D5CDD505-2E9C-101B-9397-08002B2CF9AE}" pid="11" name="Priority">
    <vt:lpwstr>01-High</vt:lpwstr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Due Date">
    <vt:lpwstr/>
  </property>
  <property fmtid="{D5CDD505-2E9C-101B-9397-08002B2CF9AE}" pid="15" name="Payment Confirmation #">
    <vt:lpwstr/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ContentTypeId">
    <vt:lpwstr>0x010100C62F93C88081CE43A163526D51CD55CB</vt:lpwstr>
  </property>
  <property fmtid="{D5CDD505-2E9C-101B-9397-08002B2CF9AE}" pid="18" name="Order">
    <vt:r8>149100</vt:r8>
  </property>
</Properties>
</file>