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B\Documents\My Documents WJB\Wb2\ATO Records\Caroline\Statements\96 December 2025\"/>
    </mc:Choice>
  </mc:AlternateContent>
  <xr:revisionPtr revIDLastSave="0" documentId="13_ncr:1_{8FD0AD75-BDA7-4590-B437-6479E285F353}" xr6:coauthVersionLast="47" xr6:coauthVersionMax="47" xr10:uidLastSave="{00000000-0000-0000-0000-000000000000}"/>
  <bookViews>
    <workbookView xWindow="-120" yWindow="-120" windowWidth="29040" windowHeight="15720" tabRatio="884" firstSheet="1" activeTab="1" xr2:uid="{DF0BB53A-40F7-4B45-97F2-BF1CAA0D33E0}"/>
  </bookViews>
  <sheets>
    <sheet name="_com.sap.ip.bi.xl.hiddensheet" sheetId="2" state="veryHidden" r:id="rId1"/>
    <sheet name="Statement - Send Version" sheetId="14" r:id="rId2"/>
    <sheet name="Physical Sales" sheetId="1" r:id="rId3"/>
    <sheet name="Reserves" sheetId="96" r:id="rId4"/>
    <sheet name="Digital Sales" sheetId="4" r:id="rId5"/>
    <sheet name="GCH - AIF AIN" sheetId="102" state="hidden" r:id="rId6"/>
    <sheet name="RDW - AIJ" sheetId="103" state="hidden" r:id="rId7"/>
    <sheet name="RDW - PMJ" sheetId="104" state="hidden" r:id="rId8"/>
  </sheets>
  <definedNames>
    <definedName name="ExternalData_2" localSheetId="5" hidden="1">'GCH - AIF AIN'!$B$5:$B$6</definedName>
    <definedName name="ExternalData_3" localSheetId="6" hidden="1">'RDW - AIJ'!$B$5:$B$6</definedName>
    <definedName name="ExternalData_4" localSheetId="7" hidden="1">'RDW - PMJ'!$B$5:$B$6</definedName>
    <definedName name="_xlnm.Print_Area" localSheetId="1">'Statement - Send Version'!$B$2:$J$92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'Physical Sales'!$A$4:$X$11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4">'Digital Sales'!$A$4:$U$73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3" i="14" l="1"/>
  <c r="H101" i="14"/>
  <c r="H100" i="14"/>
  <c r="H102" i="14" s="1"/>
  <c r="A1" i="104"/>
  <c r="A1" i="103"/>
  <c r="A1" i="10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5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6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0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1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2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3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4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15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16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17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19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0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1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2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3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4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25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26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27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28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29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0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1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<sst xmlns="http://schemas.openxmlformats.org/spreadsheetml/2006/main" count="1448" uniqueCount="280">
  <si>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</si>
  <si>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</si>
  <si>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</si>
  <si>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</si>
  <si>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</si>
  <si>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</si>
  <si>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</si>
  <si>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</si>
  <si>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</si>
  <si>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</si>
  <si>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</si>
  <si>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</si>
  <si>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</si>
  <si>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</si>
  <si>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</si>
  <si>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</si>
  <si>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</si>
  <si>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Manufacturing</t>
  </si>
  <si>
    <t>Physical Sales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</si>
  <si>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</si>
  <si>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</si>
  <si>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</si>
  <si>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</si>
  <si>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</si>
  <si>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</si>
  <si>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</si>
  <si>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</si>
  <si>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</si>
  <si>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</si>
  <si>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</si>
  <si>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</si>
  <si>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</si>
  <si>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</si>
  <si>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</si>
  <si>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</si>
  <si>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</si>
  <si>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</si>
  <si>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</si>
  <si>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</si>
  <si>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</si>
  <si>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</si>
  <si>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</si>
  <si>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</si>
  <si>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</si>
  <si>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</si>
  <si>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</si>
  <si>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</si>
  <si>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</si>
  <si>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</si>
  <si>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</si>
  <si>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Copyright</t>
  </si>
  <si>
    <t>Royalties</t>
  </si>
  <si>
    <t>PTD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</si>
  <si>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</si>
  <si>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</si>
  <si>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</si>
  <si>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</si>
  <si>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</si>
  <si>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</si>
  <si>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</si>
  <si>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</si>
  <si>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</si>
  <si>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#</t>
  </si>
  <si>
    <t>Digital Sales Detail</t>
  </si>
  <si>
    <t>Sales Quantity</t>
  </si>
  <si>
    <t>Sum of Overall Result</t>
  </si>
  <si>
    <t>MERCHANDISE:</t>
  </si>
  <si>
    <t>Other expense</t>
  </si>
  <si>
    <t>Net merchandise margin</t>
  </si>
  <si>
    <t>Return Reserve Release</t>
  </si>
  <si>
    <t>Sound Exchange Revenue</t>
  </si>
  <si>
    <t>Sound Exchange Income</t>
  </si>
  <si>
    <t>AIF Income</t>
  </si>
  <si>
    <t>Canada Income</t>
  </si>
  <si>
    <t>Table of Contents</t>
  </si>
  <si>
    <t>Reserves</t>
  </si>
  <si>
    <t>No data returned for this view. This might be because the applied filter excludes all data.</t>
  </si>
  <si>
    <t>Release Date US</t>
  </si>
  <si>
    <t>Column1</t>
  </si>
  <si>
    <t/>
  </si>
  <si>
    <t>Caroline Distributed</t>
  </si>
  <si>
    <t>Physical Sales Detail</t>
  </si>
  <si>
    <t>Overall Result</t>
  </si>
  <si>
    <t>Physical Sales Detail Quantity</t>
  </si>
  <si>
    <t>Datasource Type|Value Fields</t>
  </si>
  <si>
    <t>Gross Revenues - Foreign</t>
  </si>
  <si>
    <t>Gross Revenues - Local</t>
  </si>
  <si>
    <t>3</t>
  </si>
  <si>
    <t>P-B2B - Product Regular</t>
  </si>
  <si>
    <t>CD album</t>
  </si>
  <si>
    <t>66</t>
  </si>
  <si>
    <t>vinyl album 12" 33 rpm</t>
  </si>
  <si>
    <t>Digital Sales Detail Quantity</t>
  </si>
  <si>
    <t>DSR0131540</t>
  </si>
  <si>
    <t>DSR</t>
  </si>
  <si>
    <t>416</t>
  </si>
  <si>
    <t>D-B2B - Product Regular</t>
  </si>
  <si>
    <t>1087</t>
  </si>
  <si>
    <t>Audio Track Stream Portable - Subscr</t>
  </si>
  <si>
    <t>DSR0132895</t>
  </si>
  <si>
    <t>YOU TUBE</t>
  </si>
  <si>
    <t>1008</t>
  </si>
  <si>
    <t>Digital Online Aud track Stream</t>
  </si>
  <si>
    <t>1092</t>
  </si>
  <si>
    <t>Audio Cloud Services - Subscr</t>
  </si>
  <si>
    <t>1076</t>
  </si>
  <si>
    <t>User Generated Content Stream Track</t>
  </si>
  <si>
    <t>1088</t>
  </si>
  <si>
    <t>User Generated Content Stream - Subscr</t>
  </si>
  <si>
    <t>1056</t>
  </si>
  <si>
    <t>Digital Online Aud track Stream - Subscr</t>
  </si>
  <si>
    <t>435</t>
  </si>
  <si>
    <t>D-B2B-Product Flat Fees Payments</t>
  </si>
  <si>
    <t>DSR0153955</t>
  </si>
  <si>
    <t>Snapchat</t>
  </si>
  <si>
    <t>DSR0160209</t>
  </si>
  <si>
    <t>YouTube - Media Sales</t>
  </si>
  <si>
    <t>1006</t>
  </si>
  <si>
    <t>Digital Online Aud track Permanent</t>
  </si>
  <si>
    <t>DSR0142235</t>
  </si>
  <si>
    <t>-</t>
  </si>
  <si>
    <t>US-TBR</t>
  </si>
  <si>
    <t>Apple</t>
  </si>
  <si>
    <t>FreshPlanet</t>
  </si>
  <si>
    <t>7193682</t>
  </si>
  <si>
    <t>EMI Label Services/EMI Label Services/EM</t>
  </si>
  <si>
    <t>DEC 2025</t>
  </si>
  <si>
    <t>DSR0131457</t>
  </si>
  <si>
    <t>Touchtunes</t>
  </si>
  <si>
    <t>1124</t>
  </si>
  <si>
    <t>FFP User Generated Content Stream</t>
  </si>
  <si>
    <t>DSR0135652</t>
  </si>
  <si>
    <t>Beatport</t>
  </si>
  <si>
    <t>1134</t>
  </si>
  <si>
    <t>FFP On Demand Stream</t>
  </si>
  <si>
    <t>DSR0154386</t>
  </si>
  <si>
    <t>Twitch</t>
  </si>
  <si>
    <t>Various Artists/Recent R2 ingestion Proj</t>
  </si>
  <si>
    <t>Autolux</t>
  </si>
  <si>
    <t>7316021</t>
  </si>
  <si>
    <t>880882171421</t>
  </si>
  <si>
    <t>Transit Transit</t>
  </si>
  <si>
    <t>30.07.2010</t>
  </si>
  <si>
    <t>US00AMPE01</t>
  </si>
  <si>
    <t>AMPED</t>
  </si>
  <si>
    <t>SOI</t>
  </si>
  <si>
    <t>Hatcham Social</t>
  </si>
  <si>
    <t>880882165918</t>
  </si>
  <si>
    <t>You Dig The Tunnel,</t>
  </si>
  <si>
    <t>04.09.2009</t>
  </si>
  <si>
    <t>56</t>
  </si>
  <si>
    <t>vinyl album 10" 33 rpm</t>
  </si>
  <si>
    <t>Other Lives</t>
  </si>
  <si>
    <t>880882165420</t>
  </si>
  <si>
    <t>27.03.2009</t>
  </si>
  <si>
    <t>7334647</t>
  </si>
  <si>
    <t>Other Lives/LP1</t>
  </si>
  <si>
    <t>880882226817</t>
  </si>
  <si>
    <t>Rituals</t>
  </si>
  <si>
    <t>04.05.2015</t>
  </si>
  <si>
    <t>Port O'Brien</t>
  </si>
  <si>
    <t>880882168315</t>
  </si>
  <si>
    <t>Threadbare</t>
  </si>
  <si>
    <t>02.10.2009</t>
  </si>
  <si>
    <t>22-20's</t>
  </si>
  <si>
    <t>880882170721</t>
  </si>
  <si>
    <t>Shake/Shiver/Moan</t>
  </si>
  <si>
    <t>18.06.2010</t>
  </si>
  <si>
    <t>GB8AW1000006</t>
  </si>
  <si>
    <t>Heart On A String</t>
  </si>
  <si>
    <t>GB8AW1000007</t>
  </si>
  <si>
    <t>Bitter Pills</t>
  </si>
  <si>
    <t>GB8AW1000008</t>
  </si>
  <si>
    <t>Talk To Me</t>
  </si>
  <si>
    <t>GB8AW1000009</t>
  </si>
  <si>
    <t>Ocean</t>
  </si>
  <si>
    <t>GB8AW1000010</t>
  </si>
  <si>
    <t>Latest Heartbreak</t>
  </si>
  <si>
    <t>GB8AW1000011</t>
  </si>
  <si>
    <t>Shake, Shiver, And Moan</t>
  </si>
  <si>
    <t>GB8AW1000012</t>
  </si>
  <si>
    <t>4th Floor</t>
  </si>
  <si>
    <t>GB8AW1000013</t>
  </si>
  <si>
    <t>96 To 4</t>
  </si>
  <si>
    <t>GB8AW1000014</t>
  </si>
  <si>
    <t>Let It Go</t>
  </si>
  <si>
    <t>GB8AW1000015</t>
  </si>
  <si>
    <t>Morning Train</t>
  </si>
  <si>
    <t>Radiohead</t>
  </si>
  <si>
    <t>823674445133</t>
  </si>
  <si>
    <t>Choke</t>
  </si>
  <si>
    <t>GBSTK0700007</t>
  </si>
  <si>
    <t>Reckoner</t>
  </si>
  <si>
    <t>The Henry Clay People</t>
  </si>
  <si>
    <t>880882170523</t>
  </si>
  <si>
    <t>Somewhere on the Golden Coast</t>
  </si>
  <si>
    <t>04.06.2010</t>
  </si>
  <si>
    <t>USTBD1000018</t>
  </si>
  <si>
    <t>Nobody Taught Us To Quit</t>
  </si>
  <si>
    <t>USTBD1000019</t>
  </si>
  <si>
    <t>Working Part Time</t>
  </si>
  <si>
    <t>USTBD1000020</t>
  </si>
  <si>
    <t>Keep Your Eyes Closed</t>
  </si>
  <si>
    <t>USTBD1000021</t>
  </si>
  <si>
    <t>The Digital Kid</t>
  </si>
  <si>
    <t>USTBD1000022</t>
  </si>
  <si>
    <t>Slow Burn</t>
  </si>
  <si>
    <t>USTBD1000023</t>
  </si>
  <si>
    <t>End Of An Empire</t>
  </si>
  <si>
    <t>USTBD1000025</t>
  </si>
  <si>
    <t>A Temporary Fix</t>
  </si>
  <si>
    <t>USTBD1000026</t>
  </si>
  <si>
    <t>Saturday Night</t>
  </si>
  <si>
    <t>USTBD1000027</t>
  </si>
  <si>
    <t>Your Famous Friends</t>
  </si>
  <si>
    <t>USTBD1000043</t>
  </si>
  <si>
    <t>Two Lives At The End Of The Night</t>
  </si>
  <si>
    <t>Underworld</t>
  </si>
  <si>
    <t>880882158125</t>
  </si>
  <si>
    <t>Oblivion With Bells</t>
  </si>
  <si>
    <t>16.10.2007</t>
  </si>
  <si>
    <t>GBJJY0700001</t>
  </si>
  <si>
    <t>Crocodile</t>
  </si>
  <si>
    <t>GBJJY0700002</t>
  </si>
  <si>
    <t>Beautiful Burnout</t>
  </si>
  <si>
    <t>GBJJY0700003</t>
  </si>
  <si>
    <t>Holding The Moth</t>
  </si>
  <si>
    <t>GBJJY0700004</t>
  </si>
  <si>
    <t>To Heal</t>
  </si>
  <si>
    <t>GBJJY0700005</t>
  </si>
  <si>
    <t>Ring Road</t>
  </si>
  <si>
    <t>GBJJY0700006</t>
  </si>
  <si>
    <t>Glam Bucket</t>
  </si>
  <si>
    <t>GBJJY0700007</t>
  </si>
  <si>
    <t>Boy, Boy, Boy</t>
  </si>
  <si>
    <t>GBJJY0700008</t>
  </si>
  <si>
    <t>Cuddle Bunny vs. Celtic Villages</t>
  </si>
  <si>
    <t>GBJJY0700009</t>
  </si>
  <si>
    <t>Faxed Invitation</t>
  </si>
  <si>
    <t>GBJJY0700010</t>
  </si>
  <si>
    <t>Good Morning Cockerel</t>
  </si>
  <si>
    <t>GBJJY0700011</t>
  </si>
  <si>
    <t>Best Mamgu Ever</t>
  </si>
  <si>
    <t>TBD Records</t>
  </si>
  <si>
    <t>TBD</t>
  </si>
  <si>
    <t>PERIOD</t>
  </si>
  <si>
    <t>PAYMENT DUE</t>
  </si>
  <si>
    <t>ASL# US3E070242</t>
  </si>
  <si>
    <t>Reserve Release - CAR Market</t>
  </si>
  <si>
    <t>RESERVE</t>
  </si>
  <si>
    <t>BALANCE</t>
  </si>
  <si>
    <t>RELEASE</t>
  </si>
  <si>
    <t>AUG-2025</t>
  </si>
  <si>
    <t>SEP-2025</t>
  </si>
  <si>
    <t>OCT-2025</t>
  </si>
  <si>
    <t>NOV-2025</t>
  </si>
  <si>
    <t>RESERVE RELEASE - GRAND TOTAL</t>
  </si>
  <si>
    <t>DEC-2025</t>
  </si>
  <si>
    <t>JAN 2026</t>
  </si>
  <si>
    <t>Gross Returns</t>
  </si>
  <si>
    <t>Discounts On-Invoice</t>
  </si>
  <si>
    <t>Returned Units</t>
  </si>
  <si>
    <t>Discount OFF-Invoice</t>
  </si>
  <si>
    <t>Physical Sales Details</t>
  </si>
  <si>
    <t>DECEMBER 31, 2025</t>
  </si>
  <si>
    <t>TBD RECORDS</t>
  </si>
  <si>
    <t>ASL: US3E070242 / PARENT: TBD_RECORD / SUB: USTBR</t>
  </si>
  <si>
    <t>FOR 1 MONTH ENDING DECEMBER 31, 2025</t>
  </si>
  <si>
    <t>17% Provision for returns (Gross Less Discounts)</t>
  </si>
  <si>
    <t>9% Distribution Fee on (Net)</t>
  </si>
  <si>
    <t>0% Manufacturing Admin Fee (N/A)</t>
  </si>
  <si>
    <t>4% Distribution Fee on Gross Digital Sales</t>
  </si>
  <si>
    <t>5.75% Sound Exchange Fee</t>
  </si>
  <si>
    <t>20% Licensing Fee</t>
  </si>
  <si>
    <t>0% Sound Exchange Fee</t>
  </si>
  <si>
    <t>9% Distribution Fee (Net)</t>
  </si>
  <si>
    <t>Field5</t>
  </si>
  <si>
    <t>Field6</t>
  </si>
  <si>
    <t>Phys</t>
  </si>
  <si>
    <t>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</si>
</sst>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</numFmts>
  <fonts count="27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b/>
      <sz val="10"/>
      <name val="Arial"/>
      <family val="2"/>
    </font>
    <font>
      <sz val="11"/>
      <name val="Arial"/>
      <family val="2"/>
    </font>
    <font>
      <u val="singleAccounting"/>
      <sz val="11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31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rgb="FF000000"/>
      </bottom>
      <diagonal/>
    </border>
  </borders>
  <cellStyleXfs count="65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164" fontId="20" fillId="32" borderId="11" applyNumberFormat="0">
      <alignment horizontal="right" vertical="center"/>
      <protection locked="0"/>
    </xf>
    <xf numFmtId="164" fontId="21" fillId="0" borderId="11" applyNumberFormat="0" applyProtection="0">
      <alignment horizontal="right" vertical="center"/>
    </xf>
    <xf numFmtId="164" fontId="3" fillId="4" borderId="3" applyNumberFormat="0" applyBorder="0" applyAlignment="0" applyProtection="0">
      <alignment horizontal="right" vertical="center" indent="1"/>
    </xf>
    <xf numFmtId="164" fontId="21" fillId="33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1" fillId="0" borderId="11" applyNumberFormat="0" applyFill="0" applyBorder="0" applyAlignment="0" applyProtection="0">
      <alignment horizontal="right" vertical="center"/>
    </xf>
    <xf numFmtId="164" fontId="3" fillId="3" borderId="3" applyNumberFormat="0" applyBorder="0" applyAlignment="0" applyProtection="0">
      <alignment horizontal="right" vertical="center" indent="1"/>
    </xf>
    <xf numFmtId="0" fontId="1" fillId="38" borderId="1" applyNumberFormat="0" applyAlignment="0" applyProtection="0">
      <alignment horizontal="left" vertical="center" indent="1"/>
    </xf>
    <xf numFmtId="0" fontId="1" fillId="36" borderId="1" applyNumberFormat="0" applyAlignment="0" applyProtection="0">
      <alignment horizontal="left" vertical="center" indent="1"/>
    </xf>
    <xf numFmtId="0" fontId="1" fillId="35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1" borderId="2" applyNumberFormat="0" applyAlignment="0" applyProtection="0">
      <alignment horizontal="left" vertical="center" indent="1"/>
    </xf>
    <xf numFmtId="164" fontId="22" fillId="31" borderId="11" applyNumberFormat="0" applyProtection="0">
      <alignment horizontal="right" vertical="center"/>
    </xf>
    <xf numFmtId="0" fontId="1" fillId="31" borderId="2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164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23" fillId="34" borderId="0" applyNumberFormat="0" applyAlignment="0" applyProtection="0">
      <alignment horizontal="left" vertical="center" indent="1"/>
    </xf>
    <xf numFmtId="164" fontId="21" fillId="0" borderId="11" applyNumberFormat="0" applyFill="0" applyBorder="0" applyAlignment="0" applyProtection="0">
      <alignment horizontal="right" vertical="center"/>
    </xf>
    <xf numFmtId="164" fontId="5" fillId="9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0" fontId="7" fillId="32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4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0" fillId="31" borderId="11" applyNumberFormat="0" applyProtection="0">
      <alignment horizontal="right" vertical="center"/>
    </xf>
    <xf numFmtId="0" fontId="1" fillId="39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4" fontId="20" fillId="0" borderId="11" applyNumberFormat="0" applyProtection="0">
      <alignment horizontal="right" vertical="center"/>
    </xf>
    <xf numFmtId="0" fontId="1" fillId="32" borderId="2" applyNumberFormat="0" applyAlignment="0">
      <alignment horizontal="left" vertical="center" indent="1"/>
      <protection locked="0"/>
    </xf>
    <xf numFmtId="0" fontId="1" fillId="31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33" borderId="1" applyNumberFormat="0" applyAlignment="0" applyProtection="0">
      <alignment horizontal="left" vertical="center" indent="1"/>
    </xf>
    <xf numFmtId="164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4" fontId="22" fillId="32" borderId="11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</cellStyleXfs>
  <cellXfs count="81">
    <xf numFmtId="0" fontId="0" fillId="0" borderId="0" xfId="0"/>
    <xf numFmtId="0" fontId="9" fillId="0" borderId="0" xfId="0" applyFont="1"/>
    <xf numFmtId="0" fontId="10" fillId="0" borderId="0" xfId="0" applyFont="1"/>
    <xf numFmtId="0" fontId="16" fillId="0" borderId="0" xfId="0" applyFont="1"/>
    <xf numFmtId="0" fontId="16" fillId="3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0" xfId="0" applyNumberFormat="1" applyFont="1"/>
    <xf numFmtId="38" fontId="19" fillId="0" borderId="9" xfId="0" applyNumberFormat="1" applyFont="1" applyBorder="1"/>
    <xf numFmtId="10" fontId="18" fillId="0" borderId="0" xfId="50" applyNumberFormat="1" applyFont="1" applyAlignment="1">
      <alignment horizontal="center"/>
    </xf>
    <xf numFmtId="38" fontId="18" fillId="0" borderId="17" xfId="0" applyNumberFormat="1" applyFont="1" applyBorder="1"/>
    <xf numFmtId="0" fontId="15" fillId="0" borderId="0" xfId="20" applyAlignment="1" applyProtection="1"/>
    <xf numFmtId="0" fontId="21" fillId="33" borderId="13" xfId="60" quotePrefix="1" applyNumberFormat="1" applyBorder="1" applyAlignment="1"/>
    <xf numFmtId="0" fontId="21" fillId="33" borderId="1" xfId="60" quotePrefix="1" applyNumberFormat="1" applyAlignment="1"/>
    <xf numFmtId="0" fontId="21" fillId="33" borderId="15" xfId="60" quotePrefix="1" applyNumberFormat="1" applyBorder="1" applyAlignment="1"/>
    <xf numFmtId="0" fontId="21" fillId="33" borderId="12" xfId="60" quotePrefix="1" applyNumberFormat="1" applyBorder="1" applyAlignment="1"/>
    <xf numFmtId="165" fontId="21" fillId="0" borderId="11" xfId="24" applyNumberFormat="1">
      <alignment horizontal="right" vertical="center"/>
    </xf>
    <xf numFmtId="39" fontId="21" fillId="0" borderId="11" xfId="24" applyNumberFormat="1">
      <alignment horizontal="right" vertical="center"/>
    </xf>
    <xf numFmtId="165" fontId="20" fillId="0" borderId="11" xfId="56" applyNumberFormat="1">
      <alignment horizontal="right" vertical="center"/>
    </xf>
    <xf numFmtId="165" fontId="20" fillId="0" borderId="19" xfId="56" applyNumberFormat="1" applyBorder="1">
      <alignment horizontal="right" vertical="center"/>
    </xf>
    <xf numFmtId="0" fontId="20" fillId="2" borderId="24" xfId="42" applyNumberFormat="1" applyBorder="1" applyAlignment="1"/>
    <xf numFmtId="0" fontId="21" fillId="33" borderId="18" xfId="60" quotePrefix="1" applyNumberFormat="1" applyBorder="1" applyAlignment="1"/>
    <xf numFmtId="37" fontId="21" fillId="0" borderId="11" xfId="24" applyNumberFormat="1">
      <alignment horizontal="right" vertical="center"/>
    </xf>
    <xf numFmtId="0" fontId="20" fillId="2" borderId="25" xfId="42" applyNumberFormat="1" applyBorder="1" applyAlignment="1"/>
    <xf numFmtId="37" fontId="20" fillId="0" borderId="19" xfId="56" applyNumberFormat="1" applyBorder="1">
      <alignment horizontal="right" vertical="center"/>
    </xf>
    <xf numFmtId="37" fontId="20" fillId="0" borderId="22" xfId="56" applyNumberFormat="1" applyBorder="1">
      <alignment horizontal="right" vertical="center"/>
    </xf>
    <xf numFmtId="37" fontId="20" fillId="0" borderId="23" xfId="56" applyNumberFormat="1" applyBorder="1">
      <alignment horizontal="right" vertical="center"/>
    </xf>
    <xf numFmtId="0" fontId="20" fillId="2" borderId="12" xfId="64" applyNumberFormat="1" applyBorder="1" applyAlignment="1"/>
    <xf numFmtId="0" fontId="20" fillId="2" borderId="20" xfId="64" quotePrefix="1" applyNumberFormat="1" applyBorder="1" applyAlignment="1"/>
    <xf numFmtId="0" fontId="20" fillId="2" borderId="18" xfId="64" quotePrefix="1" applyNumberFormat="1" applyBorder="1" applyAlignment="1"/>
    <xf numFmtId="0" fontId="20" fillId="2" borderId="21" xfId="64" quotePrefix="1" applyNumberFormat="1" applyBorder="1" applyAlignment="1"/>
    <xf numFmtId="0" fontId="21" fillId="33" borderId="21" xfId="60" quotePrefix="1" applyNumberFormat="1" applyBorder="1" applyAlignment="1"/>
    <xf numFmtId="0" fontId="20" fillId="2" borderId="14" xfId="64" quotePrefix="1" applyNumberFormat="1" applyBorder="1" applyAlignment="1"/>
    <xf numFmtId="0" fontId="20" fillId="2" borderId="12" xfId="64" quotePrefix="1" applyNumberFormat="1" applyBorder="1" applyAlignment="1"/>
    <xf numFmtId="0" fontId="20" fillId="2" borderId="16" xfId="64" quotePrefix="1" applyNumberFormat="1" applyBorder="1" applyAlignment="1"/>
    <xf numFmtId="0" fontId="20" fillId="2" borderId="25" xfId="42" quotePrefix="1" applyNumberFormat="1" applyBorder="1" applyAlignment="1"/>
    <xf numFmtId="0" fontId="20" fillId="2" borderId="24" xfId="42" quotePrefix="1" applyNumberFormat="1" applyBorder="1" applyAlignment="1"/>
    <xf numFmtId="0" fontId="20" fillId="2" borderId="26" xfId="42" quotePrefix="1" applyNumberFormat="1" applyBorder="1" applyAlignment="1"/>
    <xf numFmtId="39" fontId="20" fillId="0" borderId="11" xfId="56" applyNumberFormat="1">
      <alignment horizontal="right" vertical="center"/>
    </xf>
    <xf numFmtId="0" fontId="24" fillId="0" borderId="0" xfId="0" applyFont="1"/>
    <xf numFmtId="0" fontId="24" fillId="0" borderId="27" xfId="0" applyFont="1" applyBorder="1"/>
    <xf numFmtId="17" fontId="24" fillId="0" borderId="27" xfId="0" quotePrefix="1" applyNumberFormat="1" applyFont="1" applyBorder="1" applyAlignment="1">
      <alignment horizontal="center"/>
    </xf>
    <xf numFmtId="17" fontId="24" fillId="0" borderId="0" xfId="0" quotePrefix="1" applyNumberFormat="1" applyFont="1"/>
    <xf numFmtId="0" fontId="24" fillId="0" borderId="6" xfId="0" applyFont="1" applyBorder="1"/>
    <xf numFmtId="0" fontId="24" fillId="0" borderId="6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49" fontId="13" fillId="0" borderId="10" xfId="0" quotePrefix="1" applyNumberFormat="1" applyFont="1" applyBorder="1" applyAlignment="1">
      <alignment horizontal="right"/>
    </xf>
    <xf numFmtId="43" fontId="0" fillId="0" borderId="10" xfId="22" applyFont="1" applyBorder="1"/>
    <xf numFmtId="43" fontId="0" fillId="0" borderId="29" xfId="22" applyFont="1" applyBorder="1"/>
    <xf numFmtId="43" fontId="24" fillId="0" borderId="6" xfId="0" applyNumberFormat="1" applyFont="1" applyBorder="1"/>
    <xf numFmtId="43" fontId="24" fillId="0" borderId="6" xfId="0" applyNumberFormat="1" applyFont="1" applyBorder="1" applyAlignment="1">
      <alignment horizontal="center"/>
    </xf>
    <xf numFmtId="43" fontId="0" fillId="0" borderId="0" xfId="0" applyNumberFormat="1"/>
    <xf numFmtId="0" fontId="24" fillId="0" borderId="27" xfId="0" applyFont="1" applyBorder="1" applyAlignment="1">
      <alignment horizontal="center"/>
    </xf>
    <xf numFmtId="43" fontId="24" fillId="0" borderId="27" xfId="22" applyFont="1" applyBorder="1"/>
    <xf numFmtId="43" fontId="24" fillId="0" borderId="27" xfId="22" applyFont="1" applyFill="1" applyBorder="1"/>
    <xf numFmtId="43" fontId="24" fillId="0" borderId="6" xfId="22" applyFont="1" applyFill="1" applyBorder="1" applyAlignment="1">
      <alignment horizontal="center"/>
    </xf>
    <xf numFmtId="37" fontId="20" fillId="0" borderId="30" xfId="56" applyNumberFormat="1" applyBorder="1">
      <alignment horizontal="right" vertical="center"/>
    </xf>
    <xf numFmtId="0" fontId="20" fillId="2" borderId="6" xfId="64" quotePrefix="1" applyNumberFormat="1" applyBorder="1" applyAlignment="1"/>
    <xf numFmtId="0" fontId="21" fillId="2" borderId="6" xfId="64" quotePrefix="1" applyNumberFormat="1" applyFont="1" applyBorder="1" applyAlignment="1"/>
    <xf numFmtId="166" fontId="21" fillId="0" borderId="11" xfId="24" applyNumberFormat="1">
      <alignment horizontal="right" vertical="center"/>
    </xf>
    <xf numFmtId="43" fontId="16" fillId="30" borderId="0" xfId="22" applyFont="1" applyFill="1"/>
    <xf numFmtId="43" fontId="16" fillId="0" borderId="0" xfId="22" applyFont="1"/>
    <xf numFmtId="43" fontId="19" fillId="0" borderId="0" xfId="22" applyFont="1" applyAlignment="1">
      <alignment horizontal="center"/>
    </xf>
    <xf numFmtId="43" fontId="19" fillId="0" borderId="0" xfId="22" applyFont="1"/>
    <xf numFmtId="43" fontId="18" fillId="0" borderId="0" xfId="22" applyFont="1"/>
    <xf numFmtId="43" fontId="18" fillId="0" borderId="7" xfId="22" applyFont="1" applyBorder="1"/>
    <xf numFmtId="43" fontId="18" fillId="0" borderId="17" xfId="22" applyFont="1" applyBorder="1"/>
    <xf numFmtId="43" fontId="18" fillId="0" borderId="8" xfId="22" applyFont="1" applyBorder="1"/>
    <xf numFmtId="43" fontId="19" fillId="0" borderId="8" xfId="22" applyFont="1" applyBorder="1"/>
    <xf numFmtId="43" fontId="19" fillId="0" borderId="9" xfId="22" applyFont="1" applyBorder="1"/>
    <xf numFmtId="43" fontId="0" fillId="0" borderId="0" xfId="22" applyFont="1"/>
    <xf numFmtId="38" fontId="25" fillId="0" borderId="0" xfId="0" applyNumberFormat="1" applyFont="1"/>
    <xf numFmtId="43" fontId="18" fillId="0" borderId="0" xfId="22" applyFont="1" applyBorder="1" applyAlignment="1">
      <alignment horizontal="center"/>
    </xf>
    <xf numFmtId="43" fontId="26" fillId="0" borderId="0" xfId="22" applyFont="1" applyBorder="1" applyAlignment="1">
      <alignment horizontal="center"/>
    </xf>
  </cellXfs>
  <cellStyles count="65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Followed Hyperlink" xfId="21" builtinId="9" customBuiltin="1"/>
    <cellStyle name="Hyperlink" xfId="20" builtinId="8" customBuiltin="1"/>
    <cellStyle name="Normal" xfId="0" builtinId="0"/>
    <cellStyle name="Per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4" xr16:uid="{850BE96E-AF4B-47EB-BA85-317428B35177}" autoFormatId="16" applyNumberFormats="0" applyBorderFormats="0" applyFontFormats="0" applyPatternFormats="0" applyAlignmentFormats="0" applyWidthHeightFormats="0">
  <queryTableRefresh nextId="86">
    <queryTableFields count="1">
      <queryTableField id="85" name="No data returned for this view. This might be because the applied filter excludes all data.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9" xr16:uid="{1EA4C7FB-BC3B-493D-9B65-11328D95FED9}" autoFormatId="16" applyNumberFormats="0" applyBorderFormats="0" applyFontFormats="0" applyPatternFormats="0" applyAlignmentFormats="0" applyWidthHeightFormats="0">
  <queryTableRefresh nextId="87">
    <queryTableFields count="1">
      <queryTableField id="86" name="No data returned for this view. This might be because the applied filter excludes all data.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16" xr16:uid="{6F91FECD-CF2D-473D-8A5B-89B2710F5D29}" autoFormatId="16" applyNumberFormats="0" applyBorderFormats="0" applyFontFormats="0" applyPatternFormats="0" applyAlignmentFormats="0" applyWidthHeightFormats="0">
  <queryTableRefresh nextId="87">
    <queryTableFields count="1">
      <queryTableField id="86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86B18F-5CC8-4E90-B0F8-303DCCEE9F5A}" name="GCH_AIF" displayName="GCH_AIF" ref="B5:B6" tableType="queryTable" totalsRowShown="0">
  <autoFilter ref="B5:B6" xr:uid="{3686B18F-5CC8-4E90-B0F8-303DCCEE9F5A}"/>
  <tableColumns count="1">
    <tableColumn id="1" xr3:uid="{A85D12D9-79D9-4CF9-92CB-FBD31383CBA2}" uniqueName="1" name="No data returned for this view. This might be because the applied filter excludes all data." queryTableFieldId="8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2E254-449D-49DC-B913-6705459B743A}" name="RDW_AIJ" displayName="RDW_AIJ" ref="B5:B6" tableType="queryTable" totalsRowShown="0">
  <autoFilter ref="B5:B6" xr:uid="{B5A2E254-449D-49DC-B913-6705459B743A}"/>
  <tableColumns count="1">
    <tableColumn id="1" xr3:uid="{0E933C01-C96C-47AD-AF65-0CB1A3682681}" uniqueName="1" name="No data returned for this view. This might be because the applied filter excludes all data." queryTableFieldId="8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FC61C2A-41EA-4548-BE54-C4ADE6706CDF}" name="RDW_PMJ" displayName="RDW_PMJ" ref="B5:B6" tableType="queryTable" insertRow="1" totalsRowShown="0">
  <autoFilter ref="B5:B6" xr:uid="{EFC61C2A-41EA-4548-BE54-C4ADE6706CDF}"/>
  <tableColumns count="1">
    <tableColumn id="1" xr3:uid="{554CB6BE-C540-4ECA-8A2A-1A36B9EDCAC4}" uniqueName="1" name="Column1" queryTableFieldId="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3.bin"/><Relationship Id="rId4" Type="http://schemas.openxmlformats.org/officeDocument/2006/relationships/customProperty" Target="../customProperty1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1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defaultRowHeight="15" x14ac:dyDescent="0.25"/>
  <sheetData>
    <row r="1" spans="156:156" x14ac:dyDescent="0.25">
      <c r="EZ1" s="18" t="s">
        <v>74</v>
      </c>
    </row>
  </sheetData>
  <hyperlinks>
    <hyperlink ref="EZ1" location="Table of Contents!A1" display="Table of Contents!A1" xr:uid="{133DC65F-0A1B-4B49-8357-046E9CFC906B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L103"/>
  <sheetViews>
    <sheetView showGridLines="0" tabSelected="1" topLeftCell="A89" zoomScale="90" zoomScaleNormal="90" workbookViewId="0">
      <selection activeCell="H100" sqref="H100:H101"/>
    </sheetView>
  </sheetViews>
  <sheetFormatPr defaultRowHeight="15" outlineLevelCol="1" x14ac:dyDescent="0.25"/>
  <cols>
    <col min="1" max="1" width="3.28515625" customWidth="1" outlineLevel="1"/>
    <col min="2" max="2" width="9.7109375" bestFit="1" customWidth="1"/>
    <col min="4" max="4" width="41.7109375" customWidth="1"/>
    <col min="5" max="5" width="16.42578125" customWidth="1"/>
    <col min="6" max="6" width="12.42578125" customWidth="1" outlineLevel="1"/>
    <col min="7" max="7" width="9.28515625" customWidth="1" outlineLevel="1"/>
    <col min="8" max="8" width="28.28515625" style="77" customWidth="1"/>
    <col min="10" max="10" width="13" hidden="1" customWidth="1" outlineLevel="1"/>
    <col min="11" max="11" width="9.28515625" hidden="1" customWidth="1" outlineLevel="1"/>
    <col min="12" max="12" width="3.28515625" customWidth="1" collapsed="1"/>
  </cols>
  <sheetData>
    <row r="1" spans="1:12" x14ac:dyDescent="0.25">
      <c r="A1" s="4"/>
      <c r="B1" s="4"/>
      <c r="C1" s="4"/>
      <c r="D1" s="4"/>
      <c r="E1" s="4"/>
      <c r="F1" s="4"/>
      <c r="G1" s="4"/>
      <c r="H1" s="67"/>
      <c r="I1" s="4"/>
      <c r="J1" s="4"/>
      <c r="K1" s="4"/>
      <c r="L1" s="4"/>
    </row>
    <row r="2" spans="1:12" x14ac:dyDescent="0.25">
      <c r="A2" s="4"/>
      <c r="B2" s="3"/>
      <c r="C2" s="3"/>
      <c r="D2" s="3"/>
      <c r="E2" s="3"/>
      <c r="F2" s="3"/>
      <c r="G2" s="3"/>
      <c r="H2" s="68"/>
      <c r="I2" s="3"/>
      <c r="J2" s="3"/>
      <c r="K2" s="3"/>
      <c r="L2" s="4"/>
    </row>
    <row r="3" spans="1:12" x14ac:dyDescent="0.25">
      <c r="A3" s="4"/>
      <c r="B3" s="3"/>
      <c r="C3" s="3"/>
      <c r="D3" s="3"/>
      <c r="E3" s="3"/>
      <c r="F3" s="3"/>
      <c r="G3" s="3"/>
      <c r="H3" s="68"/>
      <c r="I3" s="3"/>
      <c r="J3" s="3"/>
      <c r="K3" s="3"/>
      <c r="L3" s="4"/>
    </row>
    <row r="4" spans="1:12" x14ac:dyDescent="0.25">
      <c r="A4" s="4"/>
      <c r="B4" s="3"/>
      <c r="C4" s="3"/>
      <c r="D4" s="3"/>
      <c r="E4" s="3"/>
      <c r="F4" s="3"/>
      <c r="G4" s="3"/>
      <c r="H4" s="68"/>
      <c r="I4" s="3"/>
      <c r="J4" s="3"/>
      <c r="K4" s="3"/>
      <c r="L4" s="4"/>
    </row>
    <row r="5" spans="1:12" x14ac:dyDescent="0.25">
      <c r="A5" s="4"/>
      <c r="B5" s="3"/>
      <c r="C5" s="3"/>
      <c r="D5" s="3"/>
      <c r="E5" s="3"/>
      <c r="F5" s="3"/>
      <c r="G5" s="3"/>
      <c r="H5" s="68"/>
      <c r="I5" s="3"/>
      <c r="J5" s="3"/>
      <c r="K5" s="3"/>
      <c r="L5" s="4"/>
    </row>
    <row r="6" spans="1:12" x14ac:dyDescent="0.25">
      <c r="A6" s="4"/>
      <c r="B6" s="7" t="s">
        <v>53</v>
      </c>
      <c r="C6" s="3"/>
      <c r="D6" s="3"/>
      <c r="E6" s="3"/>
      <c r="F6" s="3"/>
      <c r="G6" s="3"/>
      <c r="H6" s="68"/>
      <c r="I6" s="3"/>
      <c r="J6" s="3"/>
      <c r="K6" s="3"/>
      <c r="L6" s="4"/>
    </row>
    <row r="7" spans="1:12" x14ac:dyDescent="0.25">
      <c r="A7" s="4"/>
      <c r="B7" s="7" t="s">
        <v>265</v>
      </c>
      <c r="C7" s="3"/>
      <c r="D7" s="3"/>
      <c r="E7" s="3"/>
      <c r="F7" s="3"/>
      <c r="G7" s="3"/>
      <c r="H7" s="68"/>
      <c r="I7" s="3"/>
      <c r="J7" s="3"/>
      <c r="K7" s="3"/>
      <c r="L7" s="4"/>
    </row>
    <row r="8" spans="1:12" x14ac:dyDescent="0.25">
      <c r="A8" s="4"/>
      <c r="B8" s="7" t="s">
        <v>266</v>
      </c>
      <c r="C8" s="3"/>
      <c r="D8" s="3"/>
      <c r="E8" s="3"/>
      <c r="F8" s="3"/>
      <c r="G8" s="3"/>
      <c r="H8" s="68"/>
      <c r="I8" s="3"/>
      <c r="J8" s="3"/>
      <c r="K8" s="3"/>
      <c r="L8" s="4"/>
    </row>
    <row r="9" spans="1:12" x14ac:dyDescent="0.25">
      <c r="A9" s="4"/>
      <c r="B9" s="7" t="s">
        <v>267</v>
      </c>
      <c r="C9" s="3"/>
      <c r="D9" s="3"/>
      <c r="E9" s="3"/>
      <c r="F9" s="3"/>
      <c r="G9" s="3"/>
      <c r="H9" s="68"/>
      <c r="I9" s="3"/>
      <c r="J9" s="3"/>
      <c r="K9" s="3"/>
      <c r="L9" s="4"/>
    </row>
    <row r="10" spans="1:12" x14ac:dyDescent="0.25">
      <c r="A10" s="4"/>
      <c r="B10" s="3"/>
      <c r="C10" s="3"/>
      <c r="D10" s="3"/>
      <c r="E10" s="3"/>
      <c r="F10" s="3"/>
      <c r="G10" s="3"/>
      <c r="H10" s="68"/>
      <c r="I10" s="3"/>
      <c r="J10" s="3"/>
      <c r="K10" s="3"/>
      <c r="L10" s="4"/>
    </row>
    <row r="11" spans="1:12" x14ac:dyDescent="0.25">
      <c r="A11" s="4"/>
      <c r="B11" s="3"/>
      <c r="C11" s="3"/>
      <c r="D11" s="3"/>
      <c r="E11" s="3"/>
      <c r="F11" s="8" t="s">
        <v>54</v>
      </c>
      <c r="G11" s="8"/>
      <c r="H11" s="69" t="s">
        <v>52</v>
      </c>
      <c r="I11" s="8"/>
      <c r="J11" s="8" t="s">
        <v>54</v>
      </c>
      <c r="K11" s="3"/>
      <c r="L11" s="4"/>
    </row>
    <row r="12" spans="1:12" x14ac:dyDescent="0.25">
      <c r="A12" s="4"/>
      <c r="B12" s="3"/>
      <c r="C12" s="3"/>
      <c r="D12" s="3"/>
      <c r="E12" s="3"/>
      <c r="F12" s="9"/>
      <c r="G12" s="8"/>
      <c r="H12" s="70" t="s">
        <v>264</v>
      </c>
      <c r="I12" s="9"/>
      <c r="J12" s="9"/>
      <c r="K12" s="6"/>
      <c r="L12" s="4"/>
    </row>
    <row r="13" spans="1:12" x14ac:dyDescent="0.25">
      <c r="A13" s="4"/>
      <c r="B13" s="7" t="s">
        <v>19</v>
      </c>
      <c r="C13" s="6"/>
      <c r="D13" s="6"/>
      <c r="E13" s="3"/>
      <c r="F13" s="6"/>
      <c r="G13" s="6"/>
      <c r="H13" s="71"/>
      <c r="I13" s="6"/>
      <c r="J13" s="6"/>
      <c r="K13" s="6"/>
      <c r="L13" s="4"/>
    </row>
    <row r="14" spans="1:12" x14ac:dyDescent="0.25">
      <c r="A14" s="4"/>
      <c r="B14" s="6"/>
      <c r="C14" s="6" t="s">
        <v>20</v>
      </c>
      <c r="D14" s="6"/>
      <c r="E14" s="3"/>
      <c r="F14" s="10">
        <v>0</v>
      </c>
      <c r="G14" s="10"/>
      <c r="H14" s="71">
        <v>168.05</v>
      </c>
      <c r="I14" s="10"/>
      <c r="J14" s="10">
        <v>168.05</v>
      </c>
      <c r="K14" s="6"/>
      <c r="L14" s="4"/>
    </row>
    <row r="15" spans="1:12" x14ac:dyDescent="0.25">
      <c r="A15" s="4"/>
      <c r="B15" s="6"/>
      <c r="C15" s="6" t="s">
        <v>21</v>
      </c>
      <c r="D15" s="6"/>
      <c r="E15" s="3"/>
      <c r="F15" s="10">
        <v>0</v>
      </c>
      <c r="G15" s="10"/>
      <c r="H15" s="71">
        <v>0</v>
      </c>
      <c r="I15" s="10"/>
      <c r="J15" s="10">
        <v>0</v>
      </c>
      <c r="K15" s="6"/>
      <c r="L15" s="4"/>
    </row>
    <row r="16" spans="1:12" x14ac:dyDescent="0.25">
      <c r="A16" s="4"/>
      <c r="B16" s="6"/>
      <c r="C16" s="6" t="s">
        <v>22</v>
      </c>
      <c r="D16" s="6"/>
      <c r="E16" s="3"/>
      <c r="F16" s="11">
        <v>0</v>
      </c>
      <c r="G16" s="10"/>
      <c r="H16" s="72">
        <v>0</v>
      </c>
      <c r="I16" s="10"/>
      <c r="J16" s="11">
        <v>0</v>
      </c>
      <c r="K16" s="6"/>
      <c r="L16" s="4"/>
    </row>
    <row r="17" spans="1:12" x14ac:dyDescent="0.25">
      <c r="A17" s="4"/>
      <c r="B17" s="6"/>
      <c r="C17" s="6"/>
      <c r="D17" s="6" t="s">
        <v>23</v>
      </c>
      <c r="E17" s="3"/>
      <c r="F17" s="10">
        <v>0</v>
      </c>
      <c r="G17" s="10"/>
      <c r="H17" s="71">
        <v>168.05</v>
      </c>
      <c r="I17" s="10"/>
      <c r="J17" s="10">
        <v>168.05</v>
      </c>
      <c r="K17" s="6"/>
      <c r="L17" s="4"/>
    </row>
    <row r="18" spans="1:12" x14ac:dyDescent="0.25">
      <c r="A18" s="4"/>
      <c r="B18" s="6"/>
      <c r="C18" s="6"/>
      <c r="D18" s="6"/>
      <c r="E18" s="3"/>
      <c r="F18" s="10"/>
      <c r="G18" s="10"/>
      <c r="H18" s="71"/>
      <c r="I18" s="10"/>
      <c r="J18" s="10"/>
      <c r="K18" s="6"/>
      <c r="L18" s="4"/>
    </row>
    <row r="19" spans="1:12" x14ac:dyDescent="0.25">
      <c r="A19" s="4"/>
      <c r="B19" s="6"/>
      <c r="C19" s="6" t="s">
        <v>268</v>
      </c>
      <c r="D19" s="6"/>
      <c r="E19" s="3"/>
      <c r="F19" s="10">
        <v>0</v>
      </c>
      <c r="G19" s="10"/>
      <c r="H19" s="71">
        <v>-29.41</v>
      </c>
      <c r="I19" s="10"/>
      <c r="J19" s="10">
        <v>-29.41</v>
      </c>
      <c r="K19" s="6"/>
      <c r="L19" s="4"/>
    </row>
    <row r="20" spans="1:12" x14ac:dyDescent="0.25">
      <c r="A20" s="4"/>
      <c r="B20" s="6"/>
      <c r="C20" s="6" t="s">
        <v>69</v>
      </c>
      <c r="D20" s="6"/>
      <c r="E20" s="3"/>
      <c r="F20" s="10">
        <v>0</v>
      </c>
      <c r="G20" s="10"/>
      <c r="H20" s="71">
        <v>15.34</v>
      </c>
      <c r="I20" s="10"/>
      <c r="J20" s="10">
        <v>15.34</v>
      </c>
      <c r="K20" s="6"/>
      <c r="L20" s="4"/>
    </row>
    <row r="21" spans="1:12" x14ac:dyDescent="0.25">
      <c r="A21" s="4"/>
      <c r="B21" s="6"/>
      <c r="C21" s="6"/>
      <c r="D21" s="6" t="s">
        <v>24</v>
      </c>
      <c r="E21" s="3"/>
      <c r="F21" s="17">
        <v>0</v>
      </c>
      <c r="G21" s="10"/>
      <c r="H21" s="73">
        <v>153.98000000000002</v>
      </c>
      <c r="I21" s="10"/>
      <c r="J21" s="17">
        <v>153.98000000000002</v>
      </c>
      <c r="K21" s="6"/>
      <c r="L21" s="4"/>
    </row>
    <row r="22" spans="1:12" x14ac:dyDescent="0.25">
      <c r="A22" s="4"/>
      <c r="B22" s="6"/>
      <c r="C22" s="6"/>
      <c r="D22" s="6"/>
      <c r="E22" s="3"/>
      <c r="F22" s="10"/>
      <c r="G22" s="10"/>
      <c r="H22" s="71"/>
      <c r="I22" s="10"/>
      <c r="J22" s="10"/>
      <c r="K22" s="6"/>
      <c r="L22" s="4"/>
    </row>
    <row r="23" spans="1:12" x14ac:dyDescent="0.25">
      <c r="A23" s="4"/>
      <c r="B23" s="6"/>
      <c r="C23" s="6" t="s">
        <v>269</v>
      </c>
      <c r="D23" s="6"/>
      <c r="E23" s="3"/>
      <c r="F23" s="10">
        <v>0</v>
      </c>
      <c r="G23" s="10"/>
      <c r="H23" s="71">
        <v>-14.7</v>
      </c>
      <c r="I23" s="16"/>
      <c r="J23" s="10">
        <v>-14.7</v>
      </c>
      <c r="K23" s="16"/>
      <c r="L23" s="4"/>
    </row>
    <row r="24" spans="1:12" x14ac:dyDescent="0.25">
      <c r="A24" s="4"/>
      <c r="B24" s="6"/>
      <c r="C24" s="6" t="s">
        <v>25</v>
      </c>
      <c r="D24" s="6"/>
      <c r="E24" s="3"/>
      <c r="F24" s="10">
        <v>0</v>
      </c>
      <c r="G24" s="10"/>
      <c r="H24" s="71">
        <v>0</v>
      </c>
      <c r="I24" s="16"/>
      <c r="J24" s="10">
        <v>0</v>
      </c>
      <c r="K24" s="16"/>
      <c r="L24" s="4"/>
    </row>
    <row r="25" spans="1:12" x14ac:dyDescent="0.25">
      <c r="A25" s="4"/>
      <c r="B25" s="6"/>
      <c r="C25" s="6" t="s">
        <v>17</v>
      </c>
      <c r="D25" s="6"/>
      <c r="E25" s="3"/>
      <c r="F25" s="10">
        <v>0</v>
      </c>
      <c r="G25" s="10"/>
      <c r="H25" s="71">
        <v>0</v>
      </c>
      <c r="I25" s="16"/>
      <c r="J25" s="10">
        <v>0</v>
      </c>
      <c r="K25" s="16"/>
      <c r="L25" s="4"/>
    </row>
    <row r="26" spans="1:12" x14ac:dyDescent="0.25">
      <c r="A26" s="4"/>
      <c r="B26" s="6"/>
      <c r="C26" s="6" t="s">
        <v>270</v>
      </c>
      <c r="D26" s="6"/>
      <c r="E26" s="3"/>
      <c r="F26" s="10">
        <v>0</v>
      </c>
      <c r="G26" s="10"/>
      <c r="H26" s="71">
        <v>0</v>
      </c>
      <c r="I26" s="16"/>
      <c r="J26" s="10">
        <v>0</v>
      </c>
      <c r="K26" s="16"/>
      <c r="L26" s="4"/>
    </row>
    <row r="27" spans="1:12" x14ac:dyDescent="0.25">
      <c r="A27" s="4"/>
      <c r="B27" s="6"/>
      <c r="C27" s="6" t="s">
        <v>51</v>
      </c>
      <c r="D27" s="6"/>
      <c r="E27" s="3"/>
      <c r="F27" s="10">
        <v>0</v>
      </c>
      <c r="G27" s="10"/>
      <c r="H27" s="71">
        <v>0</v>
      </c>
      <c r="I27" s="10"/>
      <c r="J27" s="10">
        <v>0</v>
      </c>
      <c r="K27" s="6"/>
      <c r="L27" s="4"/>
    </row>
    <row r="28" spans="1:12" x14ac:dyDescent="0.25">
      <c r="A28" s="4"/>
      <c r="B28" s="6"/>
      <c r="C28" s="6" t="s">
        <v>50</v>
      </c>
      <c r="D28" s="6"/>
      <c r="E28" s="3"/>
      <c r="F28" s="10">
        <v>0</v>
      </c>
      <c r="G28" s="10"/>
      <c r="H28" s="71">
        <v>0</v>
      </c>
      <c r="I28" s="10"/>
      <c r="J28" s="10">
        <v>0</v>
      </c>
      <c r="K28" s="6"/>
      <c r="L28" s="4"/>
    </row>
    <row r="29" spans="1:12" x14ac:dyDescent="0.25">
      <c r="A29" s="4"/>
      <c r="B29" s="6"/>
      <c r="C29" s="6"/>
      <c r="D29" s="6"/>
      <c r="E29" s="3"/>
      <c r="F29" s="10"/>
      <c r="G29" s="10"/>
      <c r="H29" s="71"/>
      <c r="I29" s="10"/>
      <c r="J29" s="10"/>
      <c r="K29" s="6"/>
      <c r="L29" s="4"/>
    </row>
    <row r="30" spans="1:12" x14ac:dyDescent="0.25">
      <c r="A30" s="4"/>
      <c r="B30" s="6"/>
      <c r="C30" s="6"/>
      <c r="D30" s="6" t="s">
        <v>27</v>
      </c>
      <c r="E30" s="3"/>
      <c r="F30" s="12">
        <v>0</v>
      </c>
      <c r="G30" s="10"/>
      <c r="H30" s="74">
        <v>139.28000000000003</v>
      </c>
      <c r="I30" s="10"/>
      <c r="J30" s="12">
        <v>139.28000000000003</v>
      </c>
      <c r="K30" s="6"/>
      <c r="L30" s="4"/>
    </row>
    <row r="31" spans="1:12" x14ac:dyDescent="0.25">
      <c r="A31" s="4"/>
      <c r="B31" s="6"/>
      <c r="C31" s="6"/>
      <c r="D31" s="6"/>
      <c r="E31" s="3"/>
      <c r="F31" s="10"/>
      <c r="G31" s="10"/>
      <c r="H31" s="71"/>
      <c r="I31" s="10"/>
      <c r="J31" s="10"/>
      <c r="K31" s="6"/>
      <c r="L31" s="4"/>
    </row>
    <row r="32" spans="1:12" x14ac:dyDescent="0.25">
      <c r="A32" s="4"/>
      <c r="B32" s="6"/>
      <c r="C32" s="6"/>
      <c r="D32" s="6"/>
      <c r="E32" s="3"/>
      <c r="F32" s="10"/>
      <c r="G32" s="10"/>
      <c r="H32" s="71"/>
      <c r="I32" s="10"/>
      <c r="J32" s="10"/>
      <c r="K32" s="6"/>
      <c r="L32" s="4"/>
    </row>
    <row r="33" spans="1:12" x14ac:dyDescent="0.25">
      <c r="A33" s="4"/>
      <c r="B33" s="7" t="s">
        <v>28</v>
      </c>
      <c r="C33" s="6"/>
      <c r="D33" s="6"/>
      <c r="E33" s="3"/>
      <c r="F33" s="10"/>
      <c r="G33" s="10"/>
      <c r="H33" s="71"/>
      <c r="I33" s="10"/>
      <c r="J33" s="10"/>
      <c r="K33" s="6"/>
      <c r="L33" s="4"/>
    </row>
    <row r="34" spans="1:12" x14ac:dyDescent="0.25">
      <c r="A34" s="4"/>
      <c r="B34" s="6"/>
      <c r="C34" s="6" t="s">
        <v>29</v>
      </c>
      <c r="D34" s="6"/>
      <c r="E34" s="3"/>
      <c r="F34" s="10">
        <v>0</v>
      </c>
      <c r="G34" s="10"/>
      <c r="H34" s="71">
        <v>15.51</v>
      </c>
      <c r="I34" s="10"/>
      <c r="J34" s="10">
        <v>15.51</v>
      </c>
      <c r="K34" s="6"/>
      <c r="L34" s="4"/>
    </row>
    <row r="35" spans="1:12" x14ac:dyDescent="0.25">
      <c r="A35" s="4"/>
      <c r="B35" s="6"/>
      <c r="C35" s="6" t="s">
        <v>70</v>
      </c>
      <c r="D35" s="6"/>
      <c r="E35" s="3"/>
      <c r="F35" s="10">
        <v>0</v>
      </c>
      <c r="G35" s="10"/>
      <c r="H35" s="71">
        <v>0</v>
      </c>
      <c r="I35" s="10"/>
      <c r="J35" s="10">
        <v>0</v>
      </c>
      <c r="K35" s="6"/>
      <c r="L35" s="4"/>
    </row>
    <row r="36" spans="1:12" x14ac:dyDescent="0.25">
      <c r="A36" s="4"/>
      <c r="B36" s="6"/>
      <c r="C36" s="6" t="s">
        <v>271</v>
      </c>
      <c r="D36" s="6"/>
      <c r="E36" s="3"/>
      <c r="F36" s="10">
        <v>0</v>
      </c>
      <c r="G36" s="10"/>
      <c r="H36" s="71">
        <v>-0.55000000000000004</v>
      </c>
      <c r="I36" s="16"/>
      <c r="J36" s="10">
        <v>-0.55000000000000004</v>
      </c>
      <c r="K36" s="16"/>
      <c r="L36" s="4"/>
    </row>
    <row r="37" spans="1:12" x14ac:dyDescent="0.25">
      <c r="A37" s="4"/>
      <c r="B37" s="6"/>
      <c r="C37" s="6" t="s">
        <v>272</v>
      </c>
      <c r="D37" s="6"/>
      <c r="E37" s="3"/>
      <c r="F37" s="10">
        <v>0</v>
      </c>
      <c r="G37" s="10"/>
      <c r="H37" s="71">
        <v>0</v>
      </c>
      <c r="I37" s="16"/>
      <c r="J37" s="10">
        <v>0</v>
      </c>
      <c r="K37" s="16"/>
      <c r="L37" s="4"/>
    </row>
    <row r="38" spans="1:12" x14ac:dyDescent="0.25">
      <c r="A38" s="4"/>
      <c r="B38" s="6"/>
      <c r="C38" s="6" t="s">
        <v>51</v>
      </c>
      <c r="D38" s="6"/>
      <c r="E38" s="3"/>
      <c r="F38" s="10">
        <v>0</v>
      </c>
      <c r="G38" s="10"/>
      <c r="H38" s="71">
        <v>0</v>
      </c>
      <c r="I38" s="16"/>
      <c r="J38" s="10">
        <v>0</v>
      </c>
      <c r="K38" s="16"/>
      <c r="L38" s="4"/>
    </row>
    <row r="39" spans="1:12" x14ac:dyDescent="0.25">
      <c r="A39" s="4"/>
      <c r="B39" s="6"/>
      <c r="C39" s="6" t="s">
        <v>50</v>
      </c>
      <c r="D39" s="6"/>
      <c r="E39" s="3"/>
      <c r="F39" s="10">
        <v>0</v>
      </c>
      <c r="G39" s="10"/>
      <c r="H39" s="71">
        <v>0</v>
      </c>
      <c r="I39" s="16"/>
      <c r="J39" s="10">
        <v>0</v>
      </c>
      <c r="K39" s="16"/>
      <c r="L39" s="4"/>
    </row>
    <row r="40" spans="1:12" x14ac:dyDescent="0.25">
      <c r="A40" s="4"/>
      <c r="B40" s="6"/>
      <c r="C40" s="6" t="s">
        <v>35</v>
      </c>
      <c r="D40" s="6"/>
      <c r="E40" s="3"/>
      <c r="F40" s="10">
        <v>0</v>
      </c>
      <c r="G40" s="10"/>
      <c r="H40" s="71">
        <v>0</v>
      </c>
      <c r="I40" s="16"/>
      <c r="J40" s="10">
        <v>0</v>
      </c>
      <c r="K40" s="16"/>
      <c r="L40" s="4"/>
    </row>
    <row r="41" spans="1:12" x14ac:dyDescent="0.25">
      <c r="A41" s="4"/>
      <c r="B41" s="7"/>
      <c r="C41" s="6" t="s">
        <v>30</v>
      </c>
      <c r="D41" s="6"/>
      <c r="E41" s="3"/>
      <c r="F41" s="11">
        <v>0</v>
      </c>
      <c r="G41" s="10"/>
      <c r="H41" s="72">
        <v>0</v>
      </c>
      <c r="I41" s="10"/>
      <c r="J41" s="11">
        <v>0</v>
      </c>
      <c r="K41" s="6"/>
      <c r="L41" s="4"/>
    </row>
    <row r="42" spans="1:12" x14ac:dyDescent="0.25">
      <c r="A42" s="4"/>
      <c r="B42" s="6"/>
      <c r="C42" s="6"/>
      <c r="D42" s="6"/>
      <c r="E42" s="3"/>
      <c r="F42" s="10"/>
      <c r="G42" s="10"/>
      <c r="H42" s="71"/>
      <c r="I42" s="10"/>
      <c r="J42" s="10"/>
      <c r="K42" s="6"/>
      <c r="L42" s="4"/>
    </row>
    <row r="43" spans="1:12" x14ac:dyDescent="0.25">
      <c r="A43" s="4"/>
      <c r="B43" s="6"/>
      <c r="C43" s="6"/>
      <c r="D43" s="6" t="s">
        <v>31</v>
      </c>
      <c r="E43" s="3"/>
      <c r="F43" s="11">
        <v>0</v>
      </c>
      <c r="G43" s="10"/>
      <c r="H43" s="72">
        <v>14.959999999999999</v>
      </c>
      <c r="I43" s="10"/>
      <c r="J43" s="11">
        <v>14.959999999999999</v>
      </c>
      <c r="K43" s="6"/>
      <c r="L43" s="4"/>
    </row>
    <row r="44" spans="1:12" x14ac:dyDescent="0.25">
      <c r="A44" s="4"/>
      <c r="B44" s="6"/>
      <c r="C44" s="6"/>
      <c r="D44" s="6"/>
      <c r="E44" s="3"/>
      <c r="F44" s="10"/>
      <c r="G44" s="10"/>
      <c r="H44" s="71"/>
      <c r="I44" s="10"/>
      <c r="J44" s="10"/>
      <c r="K44" s="6"/>
      <c r="L44" s="4"/>
    </row>
    <row r="45" spans="1:12" x14ac:dyDescent="0.25">
      <c r="A45" s="4"/>
      <c r="B45" s="6"/>
      <c r="C45" s="6"/>
      <c r="D45" s="6"/>
      <c r="E45" s="3"/>
      <c r="F45" s="10"/>
      <c r="G45" s="10"/>
      <c r="H45" s="71"/>
      <c r="I45" s="10"/>
      <c r="J45" s="10"/>
      <c r="K45" s="6"/>
      <c r="L45" s="4"/>
    </row>
    <row r="46" spans="1:12" x14ac:dyDescent="0.25">
      <c r="A46" s="4"/>
      <c r="B46" s="7" t="s">
        <v>32</v>
      </c>
      <c r="C46" s="6"/>
      <c r="D46" s="6"/>
      <c r="E46" s="3"/>
      <c r="F46" s="10"/>
      <c r="G46" s="10"/>
      <c r="H46" s="71"/>
      <c r="I46" s="10"/>
      <c r="J46" s="10"/>
      <c r="K46" s="6"/>
      <c r="L46" s="4"/>
    </row>
    <row r="47" spans="1:12" x14ac:dyDescent="0.25">
      <c r="A47" s="4"/>
      <c r="B47" s="6"/>
      <c r="C47" s="6" t="s">
        <v>33</v>
      </c>
      <c r="D47" s="6"/>
      <c r="E47" s="3"/>
      <c r="F47" s="10"/>
      <c r="G47" s="10"/>
      <c r="H47" s="71"/>
      <c r="I47" s="10"/>
      <c r="J47" s="10"/>
      <c r="K47" s="6"/>
      <c r="L47" s="4"/>
    </row>
    <row r="48" spans="1:12" x14ac:dyDescent="0.25">
      <c r="A48" s="4"/>
      <c r="B48" s="6"/>
      <c r="C48" s="6" t="s">
        <v>34</v>
      </c>
      <c r="D48" s="6"/>
      <c r="E48" s="3"/>
      <c r="F48" s="10">
        <v>0</v>
      </c>
      <c r="G48" s="10"/>
      <c r="H48" s="71">
        <v>0</v>
      </c>
      <c r="I48" s="10"/>
      <c r="J48" s="10">
        <v>0</v>
      </c>
      <c r="K48" s="6"/>
      <c r="L48" s="4"/>
    </row>
    <row r="49" spans="1:12" x14ac:dyDescent="0.25">
      <c r="A49" s="4"/>
      <c r="B49" s="6"/>
      <c r="C49" s="6" t="s">
        <v>71</v>
      </c>
      <c r="D49" s="6"/>
      <c r="E49" s="3"/>
      <c r="F49" s="10">
        <v>0</v>
      </c>
      <c r="G49" s="10"/>
      <c r="H49" s="71">
        <v>0</v>
      </c>
      <c r="I49" s="10"/>
      <c r="J49" s="10">
        <v>0</v>
      </c>
      <c r="K49" s="6"/>
      <c r="L49" s="4"/>
    </row>
    <row r="50" spans="1:12" x14ac:dyDescent="0.25">
      <c r="A50" s="4"/>
      <c r="B50" s="6"/>
      <c r="C50" s="6" t="s">
        <v>273</v>
      </c>
      <c r="D50" s="6"/>
      <c r="E50" s="3"/>
      <c r="F50" s="10">
        <v>0</v>
      </c>
      <c r="G50" s="10"/>
      <c r="H50" s="71">
        <v>0</v>
      </c>
      <c r="I50" s="10"/>
      <c r="J50" s="10">
        <v>0</v>
      </c>
      <c r="K50" s="6"/>
      <c r="L50" s="4"/>
    </row>
    <row r="51" spans="1:12" x14ac:dyDescent="0.25">
      <c r="A51" s="4"/>
      <c r="B51" s="6"/>
      <c r="C51" s="6" t="s">
        <v>274</v>
      </c>
      <c r="D51" s="6"/>
      <c r="E51" s="3"/>
      <c r="F51" s="11">
        <v>0</v>
      </c>
      <c r="G51" s="10"/>
      <c r="H51" s="72">
        <v>0</v>
      </c>
      <c r="I51" s="16"/>
      <c r="J51" s="10">
        <v>0</v>
      </c>
      <c r="K51" s="16"/>
      <c r="L51" s="4"/>
    </row>
    <row r="52" spans="1:12" x14ac:dyDescent="0.25">
      <c r="A52" s="4"/>
      <c r="B52" s="7"/>
      <c r="C52" s="6"/>
      <c r="D52" s="6" t="s">
        <v>36</v>
      </c>
      <c r="E52" s="3"/>
      <c r="F52" s="12">
        <v>0</v>
      </c>
      <c r="G52" s="10"/>
      <c r="H52" s="74">
        <v>0</v>
      </c>
      <c r="I52" s="10"/>
      <c r="J52" s="12">
        <v>0</v>
      </c>
      <c r="K52" s="6"/>
      <c r="L52" s="4"/>
    </row>
    <row r="53" spans="1:12" x14ac:dyDescent="0.25">
      <c r="A53" s="4"/>
      <c r="B53" s="6"/>
      <c r="C53" s="6"/>
      <c r="D53" s="6"/>
      <c r="E53" s="3"/>
      <c r="F53" s="10"/>
      <c r="G53" s="10"/>
      <c r="H53" s="71"/>
      <c r="I53" s="10"/>
      <c r="J53" s="10"/>
      <c r="K53" s="6"/>
      <c r="L53" s="4"/>
    </row>
    <row r="54" spans="1:12" x14ac:dyDescent="0.25">
      <c r="A54" s="4"/>
      <c r="B54" s="6"/>
      <c r="C54" s="6"/>
      <c r="D54" s="6"/>
      <c r="E54" s="3"/>
      <c r="F54" s="10"/>
      <c r="G54" s="10"/>
      <c r="H54" s="71"/>
      <c r="I54" s="10"/>
      <c r="J54" s="10"/>
      <c r="K54" s="6"/>
      <c r="L54" s="4"/>
    </row>
    <row r="55" spans="1:12" x14ac:dyDescent="0.25">
      <c r="A55" s="4"/>
      <c r="B55" s="6"/>
      <c r="C55" s="6" t="s">
        <v>37</v>
      </c>
      <c r="D55" s="6"/>
      <c r="E55" s="3"/>
      <c r="F55" s="10"/>
      <c r="G55" s="10"/>
      <c r="H55" s="71"/>
      <c r="I55" s="10"/>
      <c r="J55" s="10"/>
      <c r="K55" s="6"/>
      <c r="L55" s="4"/>
    </row>
    <row r="56" spans="1:12" x14ac:dyDescent="0.25">
      <c r="A56" s="4"/>
      <c r="B56" s="6"/>
      <c r="C56" s="6" t="s">
        <v>72</v>
      </c>
      <c r="D56" s="6"/>
      <c r="E56" s="3"/>
      <c r="F56" s="10">
        <v>0</v>
      </c>
      <c r="G56" s="10"/>
      <c r="H56" s="71">
        <v>0</v>
      </c>
      <c r="I56" s="10"/>
      <c r="J56" s="10">
        <v>0</v>
      </c>
      <c r="K56" s="6"/>
      <c r="L56" s="4"/>
    </row>
    <row r="57" spans="1:12" x14ac:dyDescent="0.25">
      <c r="A57" s="4"/>
      <c r="B57" s="6"/>
      <c r="C57" s="6" t="s">
        <v>73</v>
      </c>
      <c r="D57" s="6"/>
      <c r="E57" s="3"/>
      <c r="F57" s="10">
        <v>0</v>
      </c>
      <c r="G57" s="10"/>
      <c r="H57" s="71">
        <v>0</v>
      </c>
      <c r="I57" s="10"/>
      <c r="J57" s="10">
        <v>0</v>
      </c>
      <c r="K57" s="6"/>
      <c r="L57" s="4"/>
    </row>
    <row r="58" spans="1:12" x14ac:dyDescent="0.25">
      <c r="A58" s="4"/>
      <c r="B58" s="7"/>
      <c r="C58" s="6" t="s">
        <v>35</v>
      </c>
      <c r="D58" s="6"/>
      <c r="E58" s="3"/>
      <c r="F58" s="11">
        <v>0</v>
      </c>
      <c r="G58" s="10"/>
      <c r="H58" s="72">
        <v>0</v>
      </c>
      <c r="I58" s="16"/>
      <c r="J58" s="10">
        <v>0</v>
      </c>
      <c r="K58" s="16"/>
      <c r="L58" s="4"/>
    </row>
    <row r="59" spans="1:12" x14ac:dyDescent="0.25">
      <c r="A59" s="4"/>
      <c r="B59" s="6"/>
      <c r="C59" s="6"/>
      <c r="D59" s="6" t="s">
        <v>38</v>
      </c>
      <c r="E59" s="3"/>
      <c r="F59" s="12">
        <v>0</v>
      </c>
      <c r="G59" s="10"/>
      <c r="H59" s="74">
        <v>0</v>
      </c>
      <c r="I59" s="10"/>
      <c r="J59" s="12">
        <v>0</v>
      </c>
      <c r="K59" s="6"/>
      <c r="L59" s="4"/>
    </row>
    <row r="60" spans="1:12" x14ac:dyDescent="0.25">
      <c r="A60" s="4"/>
      <c r="B60" s="6"/>
      <c r="C60" s="6"/>
      <c r="D60" s="6"/>
      <c r="E60" s="3"/>
      <c r="F60" s="10"/>
      <c r="G60" s="10"/>
      <c r="H60" s="71"/>
      <c r="I60" s="10"/>
      <c r="J60" s="10"/>
      <c r="K60" s="6"/>
      <c r="L60" s="4"/>
    </row>
    <row r="61" spans="1:12" x14ac:dyDescent="0.25">
      <c r="A61" s="4"/>
      <c r="B61" s="6"/>
      <c r="C61" s="6"/>
      <c r="D61" s="6"/>
      <c r="E61" s="3"/>
      <c r="F61" s="10"/>
      <c r="G61" s="10"/>
      <c r="H61" s="71"/>
      <c r="I61" s="10"/>
      <c r="J61" s="10"/>
      <c r="K61" s="6"/>
      <c r="L61" s="4"/>
    </row>
    <row r="62" spans="1:12" x14ac:dyDescent="0.25">
      <c r="A62" s="4"/>
      <c r="B62" s="7" t="s">
        <v>66</v>
      </c>
      <c r="C62" s="6"/>
      <c r="D62" s="6"/>
      <c r="E62" s="3"/>
      <c r="F62" s="10"/>
      <c r="G62" s="10"/>
      <c r="H62" s="71"/>
      <c r="I62" s="10"/>
      <c r="J62" s="10"/>
      <c r="K62" s="6"/>
      <c r="L62" s="4"/>
    </row>
    <row r="63" spans="1:12" x14ac:dyDescent="0.25">
      <c r="A63" s="4"/>
      <c r="B63" s="6"/>
      <c r="C63" s="6" t="s">
        <v>29</v>
      </c>
      <c r="D63" s="6"/>
      <c r="E63" s="3"/>
      <c r="F63" s="10"/>
      <c r="G63" s="10"/>
      <c r="H63" s="71">
        <v>0</v>
      </c>
      <c r="I63" s="10"/>
      <c r="J63" s="10"/>
      <c r="K63" s="6"/>
      <c r="L63" s="4"/>
    </row>
    <row r="64" spans="1:12" x14ac:dyDescent="0.25">
      <c r="A64" s="4"/>
      <c r="B64" s="6"/>
      <c r="C64" s="6" t="s">
        <v>275</v>
      </c>
      <c r="D64" s="6"/>
      <c r="E64" s="3"/>
      <c r="F64" s="10"/>
      <c r="G64" s="10"/>
      <c r="H64" s="71">
        <v>0</v>
      </c>
      <c r="I64" s="10"/>
      <c r="J64" s="10"/>
      <c r="K64" s="6"/>
      <c r="L64" s="4"/>
    </row>
    <row r="65" spans="1:12" x14ac:dyDescent="0.25">
      <c r="A65" s="4"/>
      <c r="B65" s="6"/>
      <c r="C65" s="6" t="s">
        <v>25</v>
      </c>
      <c r="D65" s="6"/>
      <c r="E65" s="3"/>
      <c r="F65" s="10"/>
      <c r="G65" s="10"/>
      <c r="H65" s="71">
        <v>0</v>
      </c>
      <c r="I65" s="10"/>
      <c r="J65" s="10"/>
      <c r="K65" s="6"/>
      <c r="L65" s="4"/>
    </row>
    <row r="66" spans="1:12" x14ac:dyDescent="0.25">
      <c r="A66" s="4"/>
      <c r="B66" s="6"/>
      <c r="C66" s="6" t="s">
        <v>17</v>
      </c>
      <c r="D66" s="6"/>
      <c r="E66" s="3"/>
      <c r="F66" s="10"/>
      <c r="G66" s="10"/>
      <c r="H66" s="71">
        <v>0</v>
      </c>
      <c r="I66" s="10"/>
      <c r="J66" s="10"/>
      <c r="K66" s="6"/>
      <c r="L66" s="4"/>
    </row>
    <row r="67" spans="1:12" x14ac:dyDescent="0.25">
      <c r="A67" s="4"/>
      <c r="B67" s="6"/>
      <c r="C67" s="6" t="s">
        <v>26</v>
      </c>
      <c r="D67" s="6"/>
      <c r="E67" s="3"/>
      <c r="F67" s="10"/>
      <c r="G67" s="10"/>
      <c r="H67" s="71">
        <v>0</v>
      </c>
      <c r="I67" s="10"/>
      <c r="J67" s="10"/>
      <c r="K67" s="6"/>
      <c r="L67" s="4"/>
    </row>
    <row r="68" spans="1:12" x14ac:dyDescent="0.25">
      <c r="A68" s="4"/>
      <c r="B68" s="6"/>
      <c r="C68" s="6" t="s">
        <v>67</v>
      </c>
      <c r="D68" s="6"/>
      <c r="E68" s="3"/>
      <c r="F68" s="10"/>
      <c r="G68" s="10"/>
      <c r="H68" s="71">
        <v>0</v>
      </c>
      <c r="I68" s="10"/>
      <c r="J68" s="10"/>
      <c r="K68" s="6"/>
      <c r="L68" s="4"/>
    </row>
    <row r="69" spans="1:12" x14ac:dyDescent="0.25">
      <c r="A69" s="4"/>
      <c r="B69" s="6"/>
      <c r="C69" s="6"/>
      <c r="D69" s="6" t="s">
        <v>68</v>
      </c>
      <c r="E69" s="3"/>
      <c r="F69" s="10"/>
      <c r="G69" s="10"/>
      <c r="H69" s="74">
        <v>0</v>
      </c>
      <c r="I69" s="10"/>
      <c r="J69" s="10"/>
      <c r="K69" s="6"/>
      <c r="L69" s="4"/>
    </row>
    <row r="70" spans="1:12" x14ac:dyDescent="0.25">
      <c r="A70" s="4"/>
      <c r="B70" s="6"/>
      <c r="C70" s="6"/>
      <c r="D70" s="6"/>
      <c r="E70" s="3"/>
      <c r="F70" s="10"/>
      <c r="G70" s="10"/>
      <c r="H70" s="71"/>
      <c r="I70" s="10"/>
      <c r="J70" s="10"/>
      <c r="K70" s="6"/>
      <c r="L70" s="4"/>
    </row>
    <row r="71" spans="1:12" x14ac:dyDescent="0.25">
      <c r="A71" s="4"/>
      <c r="B71" s="6"/>
      <c r="C71" s="6"/>
      <c r="D71" s="6"/>
      <c r="E71" s="3"/>
      <c r="F71" s="10"/>
      <c r="G71" s="10"/>
      <c r="H71" s="71"/>
      <c r="I71" s="10"/>
      <c r="J71" s="10"/>
      <c r="K71" s="6"/>
      <c r="L71" s="4"/>
    </row>
    <row r="72" spans="1:12" x14ac:dyDescent="0.25">
      <c r="A72" s="4"/>
      <c r="B72" s="7" t="s">
        <v>39</v>
      </c>
      <c r="C72" s="6"/>
      <c r="D72" s="6"/>
      <c r="E72" s="3"/>
      <c r="F72" s="10"/>
      <c r="G72" s="10"/>
      <c r="H72" s="71"/>
      <c r="I72" s="10"/>
      <c r="J72" s="10"/>
      <c r="K72" s="6"/>
      <c r="L72" s="4"/>
    </row>
    <row r="73" spans="1:12" x14ac:dyDescent="0.25">
      <c r="A73" s="4"/>
      <c r="B73" s="6"/>
      <c r="C73" s="6" t="s">
        <v>34</v>
      </c>
      <c r="D73" s="6"/>
      <c r="E73" s="3"/>
      <c r="F73" s="10">
        <v>0</v>
      </c>
      <c r="G73" s="10"/>
      <c r="H73" s="71">
        <v>0</v>
      </c>
      <c r="I73" s="10"/>
      <c r="J73" s="10">
        <v>0</v>
      </c>
      <c r="K73" s="6"/>
      <c r="L73" s="4"/>
    </row>
    <row r="74" spans="1:12" x14ac:dyDescent="0.25">
      <c r="A74" s="4"/>
      <c r="B74" s="6"/>
      <c r="C74" s="6" t="s">
        <v>40</v>
      </c>
      <c r="D74" s="6"/>
      <c r="E74" s="3"/>
      <c r="F74" s="11">
        <v>0</v>
      </c>
      <c r="G74" s="10"/>
      <c r="H74" s="72">
        <v>0</v>
      </c>
      <c r="I74" s="16"/>
      <c r="J74" s="10">
        <v>0</v>
      </c>
      <c r="K74" s="16"/>
      <c r="L74" s="4"/>
    </row>
    <row r="75" spans="1:12" x14ac:dyDescent="0.25">
      <c r="A75" s="4"/>
      <c r="B75" s="6"/>
      <c r="C75" s="6"/>
      <c r="D75" s="6" t="s">
        <v>41</v>
      </c>
      <c r="E75" s="3"/>
      <c r="F75" s="12">
        <v>0</v>
      </c>
      <c r="G75" s="10"/>
      <c r="H75" s="74">
        <v>0</v>
      </c>
      <c r="I75" s="10"/>
      <c r="J75" s="12">
        <v>0</v>
      </c>
      <c r="K75" s="6"/>
      <c r="L75" s="4"/>
    </row>
    <row r="76" spans="1:12" x14ac:dyDescent="0.25">
      <c r="A76" s="4"/>
      <c r="B76" s="6"/>
      <c r="C76" s="6"/>
      <c r="D76" s="6"/>
      <c r="E76" s="3"/>
      <c r="F76" s="10"/>
      <c r="G76" s="10"/>
      <c r="H76" s="71"/>
      <c r="I76" s="10"/>
      <c r="J76" s="10"/>
      <c r="K76" s="6"/>
      <c r="L76" s="4"/>
    </row>
    <row r="77" spans="1:12" x14ac:dyDescent="0.25">
      <c r="A77" s="4"/>
      <c r="B77" s="7" t="s">
        <v>42</v>
      </c>
      <c r="C77" s="6"/>
      <c r="D77" s="6"/>
      <c r="E77" s="3"/>
      <c r="F77" s="10"/>
      <c r="G77" s="10"/>
      <c r="H77" s="71"/>
      <c r="I77" s="10"/>
      <c r="J77" s="10"/>
      <c r="K77" s="6"/>
      <c r="L77" s="4"/>
    </row>
    <row r="78" spans="1:12" x14ac:dyDescent="0.25">
      <c r="A78" s="4"/>
      <c r="B78" s="6"/>
      <c r="C78" s="6" t="s">
        <v>43</v>
      </c>
      <c r="D78" s="6"/>
      <c r="E78" s="3"/>
      <c r="F78" s="10">
        <v>0</v>
      </c>
      <c r="G78" s="10"/>
      <c r="H78" s="71">
        <v>0</v>
      </c>
      <c r="I78" s="10"/>
      <c r="J78" s="10">
        <v>0</v>
      </c>
      <c r="K78" s="6"/>
      <c r="L78" s="4"/>
    </row>
    <row r="79" spans="1:12" x14ac:dyDescent="0.25">
      <c r="A79" s="4"/>
      <c r="B79" s="6"/>
      <c r="C79" s="6" t="s">
        <v>44</v>
      </c>
      <c r="D79" s="6"/>
      <c r="E79" s="3"/>
      <c r="F79" s="10">
        <v>0</v>
      </c>
      <c r="G79" s="10"/>
      <c r="H79" s="71">
        <v>0</v>
      </c>
      <c r="I79" s="10"/>
      <c r="J79" s="10">
        <v>0</v>
      </c>
      <c r="K79" s="6"/>
      <c r="L79" s="4"/>
    </row>
    <row r="80" spans="1:12" x14ac:dyDescent="0.25">
      <c r="A80" s="4"/>
      <c r="B80" s="6"/>
      <c r="C80" s="6" t="s">
        <v>55</v>
      </c>
      <c r="D80" s="6"/>
      <c r="E80" s="3"/>
      <c r="F80" s="10">
        <v>0</v>
      </c>
      <c r="G80" s="10"/>
      <c r="H80" s="71">
        <v>0</v>
      </c>
      <c r="I80" s="10"/>
      <c r="J80" s="10">
        <v>0</v>
      </c>
      <c r="K80" s="6"/>
      <c r="L80" s="4"/>
    </row>
    <row r="81" spans="1:12" x14ac:dyDescent="0.25">
      <c r="A81" s="4"/>
      <c r="B81" s="6"/>
      <c r="C81" s="6" t="s">
        <v>45</v>
      </c>
      <c r="D81" s="6"/>
      <c r="E81" s="3"/>
      <c r="F81" s="10">
        <v>0</v>
      </c>
      <c r="G81" s="10"/>
      <c r="H81" s="71">
        <v>0</v>
      </c>
      <c r="I81" s="10"/>
      <c r="J81" s="10">
        <v>0</v>
      </c>
      <c r="K81" s="6"/>
      <c r="L81" s="4"/>
    </row>
    <row r="82" spans="1:12" x14ac:dyDescent="0.25">
      <c r="A82" s="4"/>
      <c r="B82" s="6"/>
      <c r="C82" s="6"/>
      <c r="D82" s="6"/>
      <c r="E82" s="3"/>
      <c r="F82" s="10"/>
      <c r="G82" s="10"/>
      <c r="H82" s="71"/>
      <c r="I82" s="10"/>
      <c r="J82" s="10"/>
      <c r="K82" s="6"/>
      <c r="L82" s="4"/>
    </row>
    <row r="83" spans="1:12" x14ac:dyDescent="0.25">
      <c r="A83" s="4"/>
      <c r="B83" s="7" t="s">
        <v>46</v>
      </c>
      <c r="C83" s="6"/>
      <c r="D83" s="6"/>
      <c r="E83" s="3"/>
      <c r="F83" s="13">
        <v>0</v>
      </c>
      <c r="G83" s="14"/>
      <c r="H83" s="75">
        <v>154.24000000000004</v>
      </c>
      <c r="I83" s="14"/>
      <c r="J83" s="13">
        <v>154.24000000000004</v>
      </c>
      <c r="K83" s="6"/>
      <c r="L83" s="4"/>
    </row>
    <row r="84" spans="1:12" x14ac:dyDescent="0.25">
      <c r="A84" s="4"/>
      <c r="B84" s="6"/>
      <c r="C84" s="6"/>
      <c r="D84" s="6"/>
      <c r="E84" s="3"/>
      <c r="F84" s="10"/>
      <c r="G84" s="10"/>
      <c r="H84" s="71"/>
      <c r="I84" s="10"/>
      <c r="J84" s="10"/>
      <c r="K84" s="6"/>
      <c r="L84" s="4"/>
    </row>
    <row r="85" spans="1:12" x14ac:dyDescent="0.25">
      <c r="A85" s="4"/>
      <c r="B85" s="6"/>
      <c r="C85" s="6"/>
      <c r="D85" s="6"/>
      <c r="E85" s="3"/>
      <c r="F85" s="10"/>
      <c r="G85" s="10"/>
      <c r="H85" s="71"/>
      <c r="I85" s="10"/>
      <c r="J85" s="10"/>
      <c r="K85" s="6"/>
      <c r="L85" s="4"/>
    </row>
    <row r="86" spans="1:12" x14ac:dyDescent="0.25">
      <c r="A86" s="4"/>
      <c r="B86" s="6"/>
      <c r="C86" s="6" t="s">
        <v>56</v>
      </c>
      <c r="D86" s="6"/>
      <c r="E86" s="5"/>
      <c r="F86" s="10">
        <v>0</v>
      </c>
      <c r="G86" s="10"/>
      <c r="H86" s="71">
        <v>154.24000000000004</v>
      </c>
      <c r="I86" s="10"/>
      <c r="J86" s="10">
        <v>154.24000000000004</v>
      </c>
      <c r="K86" s="6"/>
      <c r="L86" s="4"/>
    </row>
    <row r="87" spans="1:12" x14ac:dyDescent="0.25">
      <c r="A87" s="4"/>
      <c r="B87" s="6"/>
      <c r="C87" s="6" t="s">
        <v>57</v>
      </c>
      <c r="D87" s="6"/>
      <c r="E87" s="3"/>
      <c r="F87" s="10"/>
      <c r="G87" s="10"/>
      <c r="H87" s="71">
        <v>0</v>
      </c>
      <c r="I87" s="10"/>
      <c r="J87" s="10">
        <v>0</v>
      </c>
      <c r="K87" s="6"/>
      <c r="L87" s="4"/>
    </row>
    <row r="88" spans="1:12" x14ac:dyDescent="0.25">
      <c r="A88" s="4"/>
      <c r="B88" s="6"/>
      <c r="C88" s="6" t="s">
        <v>58</v>
      </c>
      <c r="D88" s="6"/>
      <c r="E88" s="3"/>
      <c r="F88" s="10"/>
      <c r="G88" s="10"/>
      <c r="H88" s="71">
        <v>-208.06</v>
      </c>
      <c r="I88" s="10"/>
      <c r="J88" s="10">
        <v>-208.06</v>
      </c>
      <c r="K88" s="6"/>
      <c r="L88" s="4"/>
    </row>
    <row r="89" spans="1:12" x14ac:dyDescent="0.25">
      <c r="A89" s="4"/>
      <c r="B89" s="6"/>
      <c r="C89" s="6" t="s">
        <v>59</v>
      </c>
      <c r="D89" s="6"/>
      <c r="E89" s="3"/>
      <c r="F89" s="10"/>
      <c r="G89" s="10"/>
      <c r="H89" s="71">
        <v>208.06</v>
      </c>
      <c r="I89" s="10"/>
      <c r="J89" s="10">
        <v>208.06</v>
      </c>
      <c r="K89" s="6"/>
      <c r="L89" s="4"/>
    </row>
    <row r="90" spans="1:12" x14ac:dyDescent="0.25">
      <c r="A90" s="4"/>
      <c r="B90" s="6"/>
      <c r="C90" s="6" t="s">
        <v>60</v>
      </c>
      <c r="D90" s="6"/>
      <c r="E90" s="3"/>
      <c r="F90" s="10"/>
      <c r="G90" s="10"/>
      <c r="H90" s="71">
        <v>0</v>
      </c>
      <c r="I90" s="10"/>
      <c r="J90" s="10">
        <v>0</v>
      </c>
      <c r="K90" s="6"/>
      <c r="L90" s="4"/>
    </row>
    <row r="91" spans="1:12" x14ac:dyDescent="0.25">
      <c r="A91" s="4"/>
      <c r="B91" s="6"/>
      <c r="C91" s="6"/>
      <c r="D91" s="6"/>
      <c r="E91" s="3"/>
      <c r="F91" s="10"/>
      <c r="G91" s="10"/>
      <c r="H91" s="71"/>
      <c r="I91" s="10"/>
      <c r="J91" s="10"/>
      <c r="K91" s="6"/>
      <c r="L91" s="4"/>
    </row>
    <row r="92" spans="1:12" x14ac:dyDescent="0.25">
      <c r="A92" s="4"/>
      <c r="B92" s="7" t="s">
        <v>61</v>
      </c>
      <c r="C92" s="6"/>
      <c r="D92" s="6"/>
      <c r="E92" s="3"/>
      <c r="F92" s="15">
        <v>0</v>
      </c>
      <c r="G92" s="14"/>
      <c r="H92" s="76">
        <v>154.24000000000004</v>
      </c>
      <c r="I92" s="14"/>
      <c r="J92" s="15">
        <v>154.24000000000004</v>
      </c>
      <c r="K92" s="6"/>
      <c r="L92" s="4"/>
    </row>
    <row r="93" spans="1:12" x14ac:dyDescent="0.25">
      <c r="A93" s="4"/>
      <c r="B93" s="3"/>
      <c r="C93" s="3"/>
      <c r="D93" s="3"/>
      <c r="E93" s="3"/>
      <c r="F93" s="3"/>
      <c r="G93" s="3"/>
      <c r="H93" s="68"/>
      <c r="I93" s="3"/>
      <c r="J93" s="3"/>
      <c r="K93" s="3"/>
      <c r="L93" s="4"/>
    </row>
    <row r="94" spans="1:12" x14ac:dyDescent="0.25">
      <c r="A94" s="4"/>
      <c r="B94" s="4"/>
      <c r="C94" s="4"/>
      <c r="D94" s="4"/>
      <c r="E94" s="4"/>
      <c r="F94" s="4"/>
      <c r="G94" s="4"/>
      <c r="H94" s="67"/>
      <c r="I94" s="4"/>
      <c r="J94" s="4"/>
      <c r="K94" s="4"/>
      <c r="L94" s="4"/>
    </row>
    <row r="100" spans="7:8" x14ac:dyDescent="0.25">
      <c r="G100" s="78" t="s">
        <v>278</v>
      </c>
      <c r="H100" s="79">
        <f>SUM(H30,H78)</f>
        <v>139.28000000000003</v>
      </c>
    </row>
    <row r="101" spans="7:8" ht="16.5" x14ac:dyDescent="0.35">
      <c r="G101" s="78" t="s">
        <v>279</v>
      </c>
      <c r="H101" s="80">
        <f>SUM(H43,H52,H59)</f>
        <v>14.959999999999999</v>
      </c>
    </row>
    <row r="102" spans="7:8" x14ac:dyDescent="0.25">
      <c r="G102" s="78"/>
      <c r="H102" s="79">
        <f>SUM(H100:H101)</f>
        <v>154.24000000000004</v>
      </c>
    </row>
    <row r="103" spans="7:8" x14ac:dyDescent="0.25">
      <c r="H103" s="77">
        <f>+H102-H92</f>
        <v>0</v>
      </c>
    </row>
  </sheetData>
  <conditionalFormatting sqref="I23">
    <cfRule type="expression" dxfId="15" priority="24">
      <formula>$K$8="No"</formula>
    </cfRule>
  </conditionalFormatting>
  <conditionalFormatting sqref="K23">
    <cfRule type="expression" dxfId="14" priority="23">
      <formula>$K$8="No"</formula>
    </cfRule>
  </conditionalFormatting>
  <conditionalFormatting sqref="I24">
    <cfRule type="expression" dxfId="13" priority="21">
      <formula>$K$9="No"</formula>
    </cfRule>
  </conditionalFormatting>
  <conditionalFormatting sqref="K24">
    <cfRule type="expression" dxfId="12" priority="20">
      <formula>$K$9="No"</formula>
    </cfRule>
  </conditionalFormatting>
  <conditionalFormatting sqref="I25:I26">
    <cfRule type="expression" dxfId="11" priority="18">
      <formula>$K$9="No"</formula>
    </cfRule>
  </conditionalFormatting>
  <conditionalFormatting sqref="K25:K26">
    <cfRule type="expression" dxfId="10" priority="17">
      <formula>$K$9="No"</formula>
    </cfRule>
  </conditionalFormatting>
  <conditionalFormatting sqref="I36:I38">
    <cfRule type="expression" dxfId="9" priority="15">
      <formula>$K$8="No"</formula>
    </cfRule>
  </conditionalFormatting>
  <conditionalFormatting sqref="K36:K38">
    <cfRule type="expression" dxfId="8" priority="14">
      <formula>$K$8="No"</formula>
    </cfRule>
  </conditionalFormatting>
  <conditionalFormatting sqref="I39:I40">
    <cfRule type="expression" dxfId="7" priority="12">
      <formula>$K$9="No"</formula>
    </cfRule>
  </conditionalFormatting>
  <conditionalFormatting sqref="K39:K40">
    <cfRule type="expression" dxfId="6" priority="11">
      <formula>$K$9="No"</formula>
    </cfRule>
  </conditionalFormatting>
  <conditionalFormatting sqref="I51">
    <cfRule type="expression" dxfId="5" priority="9">
      <formula>$K$9="No"</formula>
    </cfRule>
  </conditionalFormatting>
  <conditionalFormatting sqref="K51">
    <cfRule type="expression" dxfId="4" priority="8">
      <formula>$K$9="No"</formula>
    </cfRule>
  </conditionalFormatting>
  <conditionalFormatting sqref="I58">
    <cfRule type="expression" dxfId="3" priority="5">
      <formula>$K$9="No"</formula>
    </cfRule>
  </conditionalFormatting>
  <conditionalFormatting sqref="K58">
    <cfRule type="expression" dxfId="2" priority="4">
      <formula>$K$9="No"</formula>
    </cfRule>
  </conditionalFormatting>
  <conditionalFormatting sqref="K74">
    <cfRule type="expression" dxfId="1" priority="3">
      <formula>$K$9="No"</formula>
    </cfRule>
  </conditionalFormatting>
  <conditionalFormatting sqref="I74">
    <cfRule type="expression" dxfId="0" priority="2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>
    <outlinePr summaryBelow="0"/>
  </sheetPr>
  <dimension ref="A1:AR13"/>
  <sheetViews>
    <sheetView workbookViewId="0">
      <selection sqref="A1:AR13"/>
    </sheetView>
  </sheetViews>
  <sheetFormatPr defaultRowHeight="15" outlineLevelRow="1" x14ac:dyDescent="0.25"/>
  <cols>
    <col min="1" max="1" width="17.5703125" bestFit="1" customWidth="1"/>
    <col min="2" max="2" width="7.28515625" bestFit="1" customWidth="1"/>
    <col min="3" max="3" width="13.7109375" bestFit="1" customWidth="1"/>
    <col min="4" max="4" width="10.5703125" bestFit="1" customWidth="1"/>
    <col min="5" max="5" width="34.42578125" bestFit="1" customWidth="1"/>
    <col min="6" max="6" width="13.140625" bestFit="1" customWidth="1"/>
    <col min="7" max="7" width="17.7109375" bestFit="1" customWidth="1"/>
    <col min="8" max="8" width="16.28515625" bestFit="1" customWidth="1"/>
    <col min="9" max="9" width="15.140625" bestFit="1" customWidth="1"/>
    <col min="10" max="10" width="6.7109375" bestFit="1" customWidth="1"/>
    <col min="11" max="11" width="12.140625" bestFit="1" customWidth="1"/>
    <col min="12" max="12" width="21.140625" bestFit="1" customWidth="1"/>
    <col min="13" max="13" width="13.42578125" bestFit="1" customWidth="1"/>
    <col min="14" max="14" width="20.42578125" bestFit="1" customWidth="1"/>
    <col min="15" max="15" width="29.42578125" bestFit="1" customWidth="1"/>
    <col min="16" max="16" width="29.42578125" customWidth="1"/>
    <col min="17" max="17" width="22.5703125" bestFit="1" customWidth="1"/>
    <col min="18" max="18" width="20.5703125" bestFit="1" customWidth="1"/>
    <col min="19" max="20" width="22.5703125" customWidth="1"/>
    <col min="21" max="21" width="18.140625" bestFit="1" customWidth="1"/>
    <col min="22" max="22" width="25.85546875" bestFit="1" customWidth="1"/>
    <col min="23" max="23" width="25.85546875" customWidth="1"/>
    <col min="24" max="25" width="25.85546875" bestFit="1" customWidth="1"/>
    <col min="26" max="26" width="27.5703125" bestFit="1" customWidth="1"/>
    <col min="27" max="27" width="18.140625" bestFit="1" customWidth="1"/>
    <col min="28" max="31" width="25.85546875" bestFit="1" customWidth="1"/>
    <col min="32" max="37" width="7.42578125" bestFit="1" customWidth="1"/>
    <col min="38" max="38" width="7.42578125" customWidth="1"/>
    <col min="39" max="39" width="10.7109375" customWidth="1"/>
    <col min="40" max="40" width="12.42578125" bestFit="1" customWidth="1"/>
    <col min="41" max="41" width="18.85546875" bestFit="1" customWidth="1"/>
  </cols>
  <sheetData>
    <row r="1" spans="1:44" ht="26.25" x14ac:dyDescent="0.4">
      <c r="A1" s="2" t="s">
        <v>18</v>
      </c>
    </row>
    <row r="2" spans="1:44" x14ac:dyDescent="0.25">
      <c r="P2">
        <v>1</v>
      </c>
      <c r="Q2">
        <v>2</v>
      </c>
      <c r="R2">
        <v>3</v>
      </c>
      <c r="S2">
        <v>4</v>
      </c>
      <c r="T2">
        <v>5</v>
      </c>
      <c r="U2">
        <v>6</v>
      </c>
      <c r="V2">
        <v>7</v>
      </c>
      <c r="W2">
        <v>8</v>
      </c>
      <c r="X2">
        <v>9</v>
      </c>
    </row>
    <row r="3" spans="1:44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9</v>
      </c>
      <c r="F3" s="1" t="s">
        <v>4</v>
      </c>
      <c r="G3" s="1" t="s">
        <v>10</v>
      </c>
      <c r="H3" s="1" t="s">
        <v>77</v>
      </c>
      <c r="I3" s="1" t="s">
        <v>5</v>
      </c>
      <c r="J3" s="1" t="s">
        <v>11</v>
      </c>
      <c r="K3" s="1" t="s">
        <v>6</v>
      </c>
      <c r="L3" s="1" t="s">
        <v>12</v>
      </c>
      <c r="M3" s="1" t="s">
        <v>7</v>
      </c>
      <c r="N3" s="1" t="s">
        <v>13</v>
      </c>
      <c r="O3" s="1" t="s">
        <v>14</v>
      </c>
      <c r="Q3" s="1" t="s">
        <v>85</v>
      </c>
      <c r="R3" s="1" t="s">
        <v>86</v>
      </c>
      <c r="S3" s="1" t="s">
        <v>259</v>
      </c>
      <c r="T3" s="1" t="s">
        <v>260</v>
      </c>
      <c r="U3" s="1" t="s">
        <v>82</v>
      </c>
      <c r="V3" s="1" t="s">
        <v>64</v>
      </c>
      <c r="W3" s="1" t="s">
        <v>261</v>
      </c>
      <c r="X3" s="1" t="s">
        <v>82</v>
      </c>
      <c r="AP3"/>
      <c r="AQ3"/>
      <c r="AR3"/>
    </row>
    <row r="4" spans="1:44" outlineLevel="1" x14ac:dyDescent="0.25">
      <c r="A4" s="35" t="s">
        <v>79</v>
      </c>
      <c r="B4" s="36" t="s">
        <v>79</v>
      </c>
      <c r="C4" s="36" t="s">
        <v>79</v>
      </c>
      <c r="D4" s="36" t="s">
        <v>79</v>
      </c>
      <c r="E4" s="36" t="s">
        <v>79</v>
      </c>
      <c r="F4" s="36" t="s">
        <v>79</v>
      </c>
      <c r="G4" s="36" t="s">
        <v>79</v>
      </c>
      <c r="H4" s="36" t="s">
        <v>79</v>
      </c>
      <c r="I4" s="36" t="s">
        <v>79</v>
      </c>
      <c r="J4" s="36" t="s">
        <v>79</v>
      </c>
      <c r="K4" s="36" t="s">
        <v>79</v>
      </c>
      <c r="L4" s="36" t="s">
        <v>79</v>
      </c>
      <c r="M4" s="36" t="s">
        <v>79</v>
      </c>
      <c r="N4" s="36" t="s">
        <v>79</v>
      </c>
      <c r="O4" s="37" t="s">
        <v>79</v>
      </c>
      <c r="P4" s="64" t="s">
        <v>262</v>
      </c>
      <c r="Q4" s="28" t="s">
        <v>81</v>
      </c>
      <c r="R4" s="28" t="s">
        <v>81</v>
      </c>
      <c r="S4" s="28" t="s">
        <v>81</v>
      </c>
      <c r="T4" s="28" t="s">
        <v>81</v>
      </c>
      <c r="U4" s="28" t="s">
        <v>81</v>
      </c>
      <c r="V4" s="28" t="s">
        <v>83</v>
      </c>
      <c r="W4" s="28" t="s">
        <v>83</v>
      </c>
      <c r="X4" s="38" t="s">
        <v>83</v>
      </c>
    </row>
    <row r="5" spans="1:44" outlineLevel="1" x14ac:dyDescent="0.25">
      <c r="A5" s="39" t="s">
        <v>0</v>
      </c>
      <c r="B5" s="40" t="s">
        <v>1</v>
      </c>
      <c r="C5" s="40" t="s">
        <v>2</v>
      </c>
      <c r="D5" s="40" t="s">
        <v>3</v>
      </c>
      <c r="E5" s="34"/>
      <c r="F5" s="40" t="s">
        <v>4</v>
      </c>
      <c r="G5" s="34"/>
      <c r="H5" s="40" t="s">
        <v>77</v>
      </c>
      <c r="I5" s="40" t="s">
        <v>5</v>
      </c>
      <c r="J5" s="34"/>
      <c r="K5" s="40" t="s">
        <v>6</v>
      </c>
      <c r="L5" s="34"/>
      <c r="M5" s="40" t="s">
        <v>7</v>
      </c>
      <c r="N5" s="34"/>
      <c r="O5" s="41" t="s">
        <v>84</v>
      </c>
      <c r="P5" s="65" t="s">
        <v>263</v>
      </c>
      <c r="Q5" s="22" t="s">
        <v>85</v>
      </c>
      <c r="R5" s="22" t="s">
        <v>86</v>
      </c>
      <c r="S5" s="22" t="s">
        <v>259</v>
      </c>
      <c r="T5" s="22" t="s">
        <v>260</v>
      </c>
      <c r="U5" s="42" t="s">
        <v>82</v>
      </c>
      <c r="V5" s="22" t="s">
        <v>64</v>
      </c>
      <c r="W5" s="22" t="s">
        <v>261</v>
      </c>
      <c r="X5" s="43" t="s">
        <v>82</v>
      </c>
    </row>
    <row r="6" spans="1:44" x14ac:dyDescent="0.25">
      <c r="A6" s="19" t="s">
        <v>80</v>
      </c>
      <c r="B6" s="20" t="s">
        <v>121</v>
      </c>
      <c r="C6" s="20" t="s">
        <v>138</v>
      </c>
      <c r="D6" s="20" t="s">
        <v>139</v>
      </c>
      <c r="E6" s="20" t="s">
        <v>137</v>
      </c>
      <c r="F6" s="20" t="s">
        <v>140</v>
      </c>
      <c r="G6" s="20" t="s">
        <v>141</v>
      </c>
      <c r="H6" s="20" t="s">
        <v>142</v>
      </c>
      <c r="I6" s="20" t="s">
        <v>143</v>
      </c>
      <c r="J6" s="20" t="s">
        <v>144</v>
      </c>
      <c r="K6" s="20" t="s">
        <v>87</v>
      </c>
      <c r="L6" s="20" t="s">
        <v>88</v>
      </c>
      <c r="M6" s="20" t="s">
        <v>8</v>
      </c>
      <c r="N6" s="20" t="s">
        <v>89</v>
      </c>
      <c r="O6" s="21" t="s">
        <v>145</v>
      </c>
      <c r="P6" s="65" t="s">
        <v>262</v>
      </c>
      <c r="Q6" s="23"/>
      <c r="R6" s="23">
        <v>19.23</v>
      </c>
      <c r="S6" s="23"/>
      <c r="T6" s="23"/>
      <c r="U6" s="25">
        <v>19.23</v>
      </c>
      <c r="V6" s="29">
        <v>3</v>
      </c>
      <c r="W6" s="29"/>
      <c r="X6" s="32">
        <v>3</v>
      </c>
      <c r="AN6" t="s">
        <v>15</v>
      </c>
      <c r="AO6" t="s">
        <v>65</v>
      </c>
    </row>
    <row r="7" spans="1:44" x14ac:dyDescent="0.25">
      <c r="A7" s="19" t="s">
        <v>80</v>
      </c>
      <c r="B7" s="20" t="s">
        <v>121</v>
      </c>
      <c r="C7" s="20" t="s">
        <v>146</v>
      </c>
      <c r="D7" s="20" t="s">
        <v>139</v>
      </c>
      <c r="E7" s="20" t="s">
        <v>137</v>
      </c>
      <c r="F7" s="20" t="s">
        <v>147</v>
      </c>
      <c r="G7" s="20" t="s">
        <v>148</v>
      </c>
      <c r="H7" s="20" t="s">
        <v>149</v>
      </c>
      <c r="I7" s="20" t="s">
        <v>143</v>
      </c>
      <c r="J7" s="20" t="s">
        <v>144</v>
      </c>
      <c r="K7" s="20" t="s">
        <v>87</v>
      </c>
      <c r="L7" s="20" t="s">
        <v>88</v>
      </c>
      <c r="M7" s="20" t="s">
        <v>150</v>
      </c>
      <c r="N7" s="20" t="s">
        <v>151</v>
      </c>
      <c r="O7" s="21" t="s">
        <v>145</v>
      </c>
      <c r="P7" s="27"/>
      <c r="Q7" s="23"/>
      <c r="R7" s="23">
        <v>11.59</v>
      </c>
      <c r="S7" s="23"/>
      <c r="T7" s="23"/>
      <c r="U7" s="25">
        <v>11.59</v>
      </c>
      <c r="V7" s="29">
        <v>1</v>
      </c>
      <c r="W7" s="29"/>
      <c r="X7" s="32">
        <v>1</v>
      </c>
      <c r="AN7" t="s">
        <v>145</v>
      </c>
      <c r="AO7">
        <v>168.05</v>
      </c>
    </row>
    <row r="8" spans="1:44" x14ac:dyDescent="0.25">
      <c r="A8" s="19" t="s">
        <v>80</v>
      </c>
      <c r="B8" s="20" t="s">
        <v>121</v>
      </c>
      <c r="C8" s="20" t="s">
        <v>152</v>
      </c>
      <c r="D8" s="20" t="s">
        <v>139</v>
      </c>
      <c r="E8" s="20" t="s">
        <v>137</v>
      </c>
      <c r="F8" s="20" t="s">
        <v>153</v>
      </c>
      <c r="G8" s="20" t="s">
        <v>152</v>
      </c>
      <c r="H8" s="20" t="s">
        <v>154</v>
      </c>
      <c r="I8" s="20" t="s">
        <v>143</v>
      </c>
      <c r="J8" s="20" t="s">
        <v>144</v>
      </c>
      <c r="K8" s="20" t="s">
        <v>87</v>
      </c>
      <c r="L8" s="20" t="s">
        <v>88</v>
      </c>
      <c r="M8" s="20" t="s">
        <v>8</v>
      </c>
      <c r="N8" s="20" t="s">
        <v>89</v>
      </c>
      <c r="O8" s="21" t="s">
        <v>145</v>
      </c>
      <c r="P8" s="27"/>
      <c r="Q8" s="23"/>
      <c r="R8" s="23">
        <v>18.14</v>
      </c>
      <c r="S8" s="23"/>
      <c r="T8" s="23"/>
      <c r="U8" s="25">
        <v>18.14</v>
      </c>
      <c r="V8" s="29">
        <v>2</v>
      </c>
      <c r="W8" s="29"/>
      <c r="X8" s="32">
        <v>2</v>
      </c>
      <c r="AN8" t="s">
        <v>16</v>
      </c>
      <c r="AO8">
        <v>168.05</v>
      </c>
    </row>
    <row r="9" spans="1:44" x14ac:dyDescent="0.25">
      <c r="A9" s="19" t="s">
        <v>80</v>
      </c>
      <c r="B9" s="20" t="s">
        <v>121</v>
      </c>
      <c r="C9" s="20" t="s">
        <v>152</v>
      </c>
      <c r="D9" s="20" t="s">
        <v>155</v>
      </c>
      <c r="E9" s="20" t="s">
        <v>156</v>
      </c>
      <c r="F9" s="20" t="s">
        <v>157</v>
      </c>
      <c r="G9" s="20" t="s">
        <v>158</v>
      </c>
      <c r="H9" s="20" t="s">
        <v>159</v>
      </c>
      <c r="I9" s="20" t="s">
        <v>143</v>
      </c>
      <c r="J9" s="20" t="s">
        <v>144</v>
      </c>
      <c r="K9" s="20" t="s">
        <v>87</v>
      </c>
      <c r="L9" s="20" t="s">
        <v>88</v>
      </c>
      <c r="M9" s="20" t="s">
        <v>90</v>
      </c>
      <c r="N9" s="20" t="s">
        <v>91</v>
      </c>
      <c r="O9" s="21" t="s">
        <v>145</v>
      </c>
      <c r="P9" s="27"/>
      <c r="Q9" s="23"/>
      <c r="R9" s="23">
        <v>109.18</v>
      </c>
      <c r="S9" s="23"/>
      <c r="T9" s="23"/>
      <c r="U9" s="25">
        <v>109.18</v>
      </c>
      <c r="V9" s="29">
        <v>10</v>
      </c>
      <c r="W9" s="29"/>
      <c r="X9" s="32">
        <v>10</v>
      </c>
    </row>
    <row r="10" spans="1:44" x14ac:dyDescent="0.25">
      <c r="A10" s="19" t="s">
        <v>80</v>
      </c>
      <c r="B10" s="20" t="s">
        <v>121</v>
      </c>
      <c r="C10" s="20" t="s">
        <v>160</v>
      </c>
      <c r="D10" s="20" t="s">
        <v>139</v>
      </c>
      <c r="E10" s="20" t="s">
        <v>137</v>
      </c>
      <c r="F10" s="20" t="s">
        <v>161</v>
      </c>
      <c r="G10" s="20" t="s">
        <v>162</v>
      </c>
      <c r="H10" s="20" t="s">
        <v>163</v>
      </c>
      <c r="I10" s="20" t="s">
        <v>143</v>
      </c>
      <c r="J10" s="20" t="s">
        <v>144</v>
      </c>
      <c r="K10" s="20" t="s">
        <v>87</v>
      </c>
      <c r="L10" s="20" t="s">
        <v>88</v>
      </c>
      <c r="M10" s="20" t="s">
        <v>150</v>
      </c>
      <c r="N10" s="20" t="s">
        <v>151</v>
      </c>
      <c r="O10" s="21" t="s">
        <v>145</v>
      </c>
      <c r="P10" s="27"/>
      <c r="Q10" s="23"/>
      <c r="R10" s="23">
        <v>9.91</v>
      </c>
      <c r="S10" s="23"/>
      <c r="T10" s="23"/>
      <c r="U10" s="25">
        <v>9.91</v>
      </c>
      <c r="V10" s="29">
        <v>1</v>
      </c>
      <c r="W10" s="29"/>
      <c r="X10" s="32">
        <v>1</v>
      </c>
    </row>
    <row r="11" spans="1:44" x14ac:dyDescent="0.25">
      <c r="A11" s="44" t="s">
        <v>82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27"/>
      <c r="P11" s="27"/>
      <c r="Q11" s="26"/>
      <c r="R11" s="26">
        <v>168.05</v>
      </c>
      <c r="S11" s="26"/>
      <c r="T11" s="26"/>
      <c r="U11" s="26">
        <v>168.05</v>
      </c>
      <c r="V11" s="31">
        <v>17</v>
      </c>
      <c r="W11" s="63"/>
      <c r="X11" s="33">
        <v>17</v>
      </c>
    </row>
    <row r="12" spans="1:44" x14ac:dyDescent="0.25">
      <c r="R12" s="66"/>
    </row>
    <row r="13" spans="1:44" x14ac:dyDescent="0.25">
      <c r="R13" s="26"/>
    </row>
  </sheetData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0657-8994-4DE6-9F29-FC5FF3628FB8}">
  <sheetPr codeName="Sheet68"/>
  <dimension ref="A1:D18"/>
  <sheetViews>
    <sheetView workbookViewId="0">
      <selection sqref="A1:D18"/>
    </sheetView>
  </sheetViews>
  <sheetFormatPr defaultRowHeight="15" x14ac:dyDescent="0.25"/>
  <cols>
    <col min="1" max="1" width="20.42578125" customWidth="1"/>
    <col min="2" max="2" width="9.28515625" bestFit="1" customWidth="1"/>
    <col min="3" max="3" width="13.85546875" bestFit="1" customWidth="1"/>
  </cols>
  <sheetData>
    <row r="1" spans="1:4" ht="26.25" x14ac:dyDescent="0.4">
      <c r="A1" s="2" t="s">
        <v>75</v>
      </c>
    </row>
    <row r="3" spans="1:4" x14ac:dyDescent="0.25">
      <c r="A3" s="46" t="s">
        <v>243</v>
      </c>
      <c r="B3" s="47" t="s">
        <v>245</v>
      </c>
      <c r="C3" s="47" t="s">
        <v>246</v>
      </c>
      <c r="D3" s="46"/>
    </row>
    <row r="4" spans="1:4" x14ac:dyDescent="0.25">
      <c r="A4" s="46" t="s">
        <v>244</v>
      </c>
      <c r="B4" s="48" t="s">
        <v>126</v>
      </c>
      <c r="C4" s="48" t="s">
        <v>258</v>
      </c>
      <c r="D4" s="46"/>
    </row>
    <row r="5" spans="1:4" x14ac:dyDescent="0.25">
      <c r="A5" s="46" t="s">
        <v>247</v>
      </c>
      <c r="B5" s="49"/>
      <c r="C5" s="49"/>
      <c r="D5" s="46"/>
    </row>
    <row r="8" spans="1:4" x14ac:dyDescent="0.25">
      <c r="A8" s="50" t="s">
        <v>248</v>
      </c>
      <c r="B8" s="51" t="s">
        <v>249</v>
      </c>
      <c r="C8" s="51" t="s">
        <v>250</v>
      </c>
      <c r="D8" s="52" t="s">
        <v>251</v>
      </c>
    </row>
    <row r="9" spans="1:4" x14ac:dyDescent="0.25">
      <c r="A9" s="53" t="s">
        <v>252</v>
      </c>
      <c r="B9" s="54">
        <v>15.34</v>
      </c>
      <c r="C9" s="54">
        <v>0</v>
      </c>
      <c r="D9" s="55">
        <v>15.34</v>
      </c>
    </row>
    <row r="10" spans="1:4" x14ac:dyDescent="0.25">
      <c r="A10" s="53" t="s">
        <v>253</v>
      </c>
      <c r="B10" s="54">
        <v>15.55</v>
      </c>
      <c r="C10" s="54">
        <v>15.55</v>
      </c>
      <c r="D10" s="55"/>
    </row>
    <row r="11" spans="1:4" x14ac:dyDescent="0.25">
      <c r="A11" s="53" t="s">
        <v>254</v>
      </c>
      <c r="B11" s="54">
        <v>3.4</v>
      </c>
      <c r="C11" s="54">
        <v>3.4</v>
      </c>
      <c r="D11" s="55"/>
    </row>
    <row r="12" spans="1:4" x14ac:dyDescent="0.25">
      <c r="A12" s="53" t="s">
        <v>255</v>
      </c>
      <c r="B12" s="54">
        <v>43.85</v>
      </c>
      <c r="C12" s="54">
        <v>43.85</v>
      </c>
      <c r="D12" s="55"/>
    </row>
    <row r="13" spans="1:4" x14ac:dyDescent="0.25">
      <c r="A13" s="53" t="s">
        <v>257</v>
      </c>
      <c r="B13" s="54">
        <v>29.41</v>
      </c>
      <c r="C13" s="54">
        <v>29.41</v>
      </c>
      <c r="D13" s="55"/>
    </row>
    <row r="14" spans="1:4" x14ac:dyDescent="0.25">
      <c r="A14" s="50"/>
      <c r="B14" s="56">
        <v>107.55</v>
      </c>
      <c r="C14" s="56">
        <v>92.21</v>
      </c>
      <c r="D14" s="57">
        <v>15.34</v>
      </c>
    </row>
    <row r="15" spans="1:4" x14ac:dyDescent="0.25">
      <c r="C15" s="58"/>
    </row>
    <row r="16" spans="1:4" x14ac:dyDescent="0.25">
      <c r="C16" s="58"/>
    </row>
    <row r="17" spans="1:4" x14ac:dyDescent="0.25">
      <c r="A17" s="50" t="s">
        <v>256</v>
      </c>
      <c r="B17" s="59" t="s">
        <v>249</v>
      </c>
      <c r="C17" s="59" t="s">
        <v>250</v>
      </c>
      <c r="D17" s="51" t="s">
        <v>251</v>
      </c>
    </row>
    <row r="18" spans="1:4" x14ac:dyDescent="0.25">
      <c r="A18" s="46"/>
      <c r="B18" s="60">
        <v>94.02</v>
      </c>
      <c r="C18" s="61">
        <v>78.14</v>
      </c>
      <c r="D18" s="62">
        <v>15.88</v>
      </c>
    </row>
  </sheetData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Z73"/>
  <sheetViews>
    <sheetView topLeftCell="Q1" workbookViewId="0">
      <selection activeCell="T12" sqref="T12"/>
    </sheetView>
  </sheetViews>
  <sheetFormatPr defaultRowHeight="15" outlineLevelRow="1" x14ac:dyDescent="0.25"/>
  <cols>
    <col min="1" max="1" width="17.5703125" bestFit="1" customWidth="1"/>
    <col min="2" max="2" width="7.28515625" bestFit="1" customWidth="1"/>
    <col min="3" max="3" width="20" bestFit="1" customWidth="1"/>
    <col min="4" max="4" width="10.5703125" bestFit="1" customWidth="1"/>
    <col min="5" max="5" width="36.42578125" bestFit="1" customWidth="1"/>
    <col min="6" max="6" width="13.140625" bestFit="1" customWidth="1"/>
    <col min="7" max="7" width="28.5703125" bestFit="1" customWidth="1"/>
    <col min="8" max="8" width="16.28515625" bestFit="1" customWidth="1"/>
    <col min="9" max="9" width="14.28515625" bestFit="1" customWidth="1"/>
    <col min="10" max="10" width="29.85546875" bestFit="1" customWidth="1"/>
    <col min="11" max="11" width="15.140625" bestFit="1" customWidth="1"/>
    <col min="12" max="12" width="19.85546875" bestFit="1" customWidth="1"/>
    <col min="13" max="13" width="12.140625" bestFit="1" customWidth="1"/>
    <col min="14" max="14" width="30.140625" bestFit="1" customWidth="1"/>
    <col min="15" max="15" width="13.42578125" bestFit="1" customWidth="1"/>
    <col min="16" max="16" width="35.7109375" bestFit="1" customWidth="1"/>
    <col min="17" max="17" width="29.42578125" bestFit="1" customWidth="1"/>
    <col min="18" max="18" width="20.5703125" bestFit="1" customWidth="1"/>
    <col min="19" max="19" width="16.5703125" bestFit="1" customWidth="1"/>
    <col min="20" max="21" width="24.28515625" bestFit="1" customWidth="1"/>
    <col min="22" max="23" width="11" customWidth="1"/>
    <col min="24" max="24" width="6.42578125" customWidth="1"/>
    <col min="25" max="25" width="12.42578125" bestFit="1" customWidth="1"/>
    <col min="26" max="26" width="18.85546875" bestFit="1" customWidth="1"/>
  </cols>
  <sheetData>
    <row r="1" spans="1:26" ht="26.25" x14ac:dyDescent="0.4">
      <c r="A1" s="2" t="s">
        <v>47</v>
      </c>
    </row>
    <row r="2" spans="1:26" x14ac:dyDescent="0.25">
      <c r="R2">
        <v>1</v>
      </c>
      <c r="S2">
        <v>2</v>
      </c>
      <c r="T2">
        <v>3</v>
      </c>
      <c r="U2">
        <v>4</v>
      </c>
      <c r="V2">
        <v>5</v>
      </c>
      <c r="W2">
        <v>6</v>
      </c>
    </row>
    <row r="3" spans="1:26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9</v>
      </c>
      <c r="F3" s="1" t="s">
        <v>4</v>
      </c>
      <c r="G3" s="1" t="s">
        <v>10</v>
      </c>
      <c r="H3" s="1" t="s">
        <v>77</v>
      </c>
      <c r="I3" s="1" t="s">
        <v>48</v>
      </c>
      <c r="J3" s="1" t="s">
        <v>49</v>
      </c>
      <c r="K3" s="1" t="s">
        <v>5</v>
      </c>
      <c r="L3" s="1" t="s">
        <v>11</v>
      </c>
      <c r="M3" s="1" t="s">
        <v>6</v>
      </c>
      <c r="N3" s="1" t="s">
        <v>12</v>
      </c>
      <c r="O3" s="1" t="s">
        <v>7</v>
      </c>
      <c r="P3" s="1" t="s">
        <v>13</v>
      </c>
      <c r="Q3" s="1" t="s">
        <v>14</v>
      </c>
      <c r="R3" s="1" t="s">
        <v>86</v>
      </c>
      <c r="S3" s="1" t="s">
        <v>82</v>
      </c>
      <c r="T3" s="1" t="s">
        <v>64</v>
      </c>
      <c r="U3" s="1" t="s">
        <v>82</v>
      </c>
      <c r="V3" s="1" t="s">
        <v>276</v>
      </c>
      <c r="W3" s="1" t="s">
        <v>277</v>
      </c>
    </row>
    <row r="4" spans="1:26" outlineLevel="1" x14ac:dyDescent="0.25">
      <c r="A4" s="35" t="s">
        <v>79</v>
      </c>
      <c r="B4" s="36" t="s">
        <v>79</v>
      </c>
      <c r="C4" s="36" t="s">
        <v>79</v>
      </c>
      <c r="D4" s="36" t="s">
        <v>79</v>
      </c>
      <c r="E4" s="36" t="s">
        <v>79</v>
      </c>
      <c r="F4" s="36" t="s">
        <v>79</v>
      </c>
      <c r="G4" s="36" t="s">
        <v>79</v>
      </c>
      <c r="H4" s="36" t="s">
        <v>79</v>
      </c>
      <c r="I4" s="36" t="s">
        <v>79</v>
      </c>
      <c r="J4" s="36" t="s">
        <v>79</v>
      </c>
      <c r="K4" s="36" t="s">
        <v>79</v>
      </c>
      <c r="L4" s="36" t="s">
        <v>79</v>
      </c>
      <c r="M4" s="36" t="s">
        <v>79</v>
      </c>
      <c r="N4" s="36" t="s">
        <v>79</v>
      </c>
      <c r="O4" s="36" t="s">
        <v>79</v>
      </c>
      <c r="P4" s="36" t="s">
        <v>79</v>
      </c>
      <c r="Q4" s="37" t="s">
        <v>79</v>
      </c>
      <c r="R4" s="28" t="s">
        <v>63</v>
      </c>
      <c r="S4" s="28" t="s">
        <v>63</v>
      </c>
      <c r="T4" s="28" t="s">
        <v>92</v>
      </c>
      <c r="U4" s="38" t="s">
        <v>92</v>
      </c>
    </row>
    <row r="5" spans="1:26" outlineLevel="1" x14ac:dyDescent="0.25">
      <c r="A5" s="39" t="s">
        <v>0</v>
      </c>
      <c r="B5" s="40" t="s">
        <v>1</v>
      </c>
      <c r="C5" s="40" t="s">
        <v>2</v>
      </c>
      <c r="D5" s="40" t="s">
        <v>3</v>
      </c>
      <c r="E5" s="34"/>
      <c r="F5" s="40" t="s">
        <v>4</v>
      </c>
      <c r="G5" s="34"/>
      <c r="H5" s="40" t="s">
        <v>77</v>
      </c>
      <c r="I5" s="40" t="s">
        <v>48</v>
      </c>
      <c r="J5" s="34"/>
      <c r="K5" s="40" t="s">
        <v>5</v>
      </c>
      <c r="L5" s="34"/>
      <c r="M5" s="40" t="s">
        <v>6</v>
      </c>
      <c r="N5" s="34"/>
      <c r="O5" s="40" t="s">
        <v>7</v>
      </c>
      <c r="P5" s="34"/>
      <c r="Q5" s="41" t="s">
        <v>84</v>
      </c>
      <c r="R5" s="22" t="s">
        <v>86</v>
      </c>
      <c r="S5" s="42" t="s">
        <v>82</v>
      </c>
      <c r="T5" s="22" t="s">
        <v>64</v>
      </c>
      <c r="U5" s="43" t="s">
        <v>82</v>
      </c>
    </row>
    <row r="6" spans="1:26" x14ac:dyDescent="0.25">
      <c r="A6" s="19" t="s">
        <v>80</v>
      </c>
      <c r="B6" s="20" t="s">
        <v>121</v>
      </c>
      <c r="C6" s="20" t="s">
        <v>164</v>
      </c>
      <c r="D6" s="20" t="s">
        <v>139</v>
      </c>
      <c r="E6" s="20" t="s">
        <v>137</v>
      </c>
      <c r="F6" s="20" t="s">
        <v>165</v>
      </c>
      <c r="G6" s="20" t="s">
        <v>166</v>
      </c>
      <c r="H6" s="20" t="s">
        <v>167</v>
      </c>
      <c r="I6" s="20" t="s">
        <v>168</v>
      </c>
      <c r="J6" s="20" t="s">
        <v>169</v>
      </c>
      <c r="K6" s="20" t="s">
        <v>93</v>
      </c>
      <c r="L6" s="20" t="s">
        <v>122</v>
      </c>
      <c r="M6" s="20" t="s">
        <v>95</v>
      </c>
      <c r="N6" s="20" t="s">
        <v>96</v>
      </c>
      <c r="O6" s="20" t="s">
        <v>103</v>
      </c>
      <c r="P6" s="20" t="s">
        <v>104</v>
      </c>
      <c r="Q6" s="21" t="s">
        <v>94</v>
      </c>
      <c r="R6" s="23">
        <v>0.03</v>
      </c>
      <c r="S6" s="25">
        <v>0.03</v>
      </c>
      <c r="T6" s="29">
        <v>33</v>
      </c>
      <c r="U6" s="32">
        <v>33</v>
      </c>
      <c r="Y6" t="s">
        <v>15</v>
      </c>
      <c r="Z6" t="s">
        <v>65</v>
      </c>
    </row>
    <row r="7" spans="1:26" x14ac:dyDescent="0.25">
      <c r="A7" s="19" t="s">
        <v>80</v>
      </c>
      <c r="B7" s="20" t="s">
        <v>121</v>
      </c>
      <c r="C7" s="20" t="s">
        <v>164</v>
      </c>
      <c r="D7" s="20" t="s">
        <v>139</v>
      </c>
      <c r="E7" s="20" t="s">
        <v>137</v>
      </c>
      <c r="F7" s="20" t="s">
        <v>165</v>
      </c>
      <c r="G7" s="20" t="s">
        <v>166</v>
      </c>
      <c r="H7" s="20" t="s">
        <v>167</v>
      </c>
      <c r="I7" s="20" t="s">
        <v>170</v>
      </c>
      <c r="J7" s="20" t="s">
        <v>171</v>
      </c>
      <c r="K7" s="20" t="s">
        <v>93</v>
      </c>
      <c r="L7" s="20" t="s">
        <v>122</v>
      </c>
      <c r="M7" s="20" t="s">
        <v>95</v>
      </c>
      <c r="N7" s="20" t="s">
        <v>96</v>
      </c>
      <c r="O7" s="20" t="s">
        <v>103</v>
      </c>
      <c r="P7" s="20" t="s">
        <v>104</v>
      </c>
      <c r="Q7" s="21" t="s">
        <v>94</v>
      </c>
      <c r="R7" s="23">
        <v>0.01</v>
      </c>
      <c r="S7" s="25">
        <v>0.01</v>
      </c>
      <c r="T7" s="29">
        <v>10</v>
      </c>
      <c r="U7" s="32">
        <v>10</v>
      </c>
      <c r="Y7" t="s">
        <v>94</v>
      </c>
      <c r="Z7">
        <v>15.509999999999993</v>
      </c>
    </row>
    <row r="8" spans="1:26" x14ac:dyDescent="0.25">
      <c r="A8" s="19" t="s">
        <v>80</v>
      </c>
      <c r="B8" s="20" t="s">
        <v>121</v>
      </c>
      <c r="C8" s="20" t="s">
        <v>164</v>
      </c>
      <c r="D8" s="20" t="s">
        <v>139</v>
      </c>
      <c r="E8" s="20" t="s">
        <v>137</v>
      </c>
      <c r="F8" s="20" t="s">
        <v>165</v>
      </c>
      <c r="G8" s="20" t="s">
        <v>166</v>
      </c>
      <c r="H8" s="20" t="s">
        <v>167</v>
      </c>
      <c r="I8" s="20" t="s">
        <v>172</v>
      </c>
      <c r="J8" s="20" t="s">
        <v>173</v>
      </c>
      <c r="K8" s="20" t="s">
        <v>93</v>
      </c>
      <c r="L8" s="20" t="s">
        <v>122</v>
      </c>
      <c r="M8" s="20" t="s">
        <v>95</v>
      </c>
      <c r="N8" s="20" t="s">
        <v>96</v>
      </c>
      <c r="O8" s="20" t="s">
        <v>103</v>
      </c>
      <c r="P8" s="20" t="s">
        <v>104</v>
      </c>
      <c r="Q8" s="21" t="s">
        <v>94</v>
      </c>
      <c r="R8" s="23">
        <v>0.01</v>
      </c>
      <c r="S8" s="25">
        <v>0.01</v>
      </c>
      <c r="T8" s="29">
        <v>12</v>
      </c>
      <c r="U8" s="32">
        <v>12</v>
      </c>
      <c r="Y8" t="s">
        <v>16</v>
      </c>
      <c r="Z8">
        <v>15.509999999999993</v>
      </c>
    </row>
    <row r="9" spans="1:26" x14ac:dyDescent="0.25">
      <c r="A9" s="19" t="s">
        <v>80</v>
      </c>
      <c r="B9" s="20" t="s">
        <v>121</v>
      </c>
      <c r="C9" s="20" t="s">
        <v>164</v>
      </c>
      <c r="D9" s="20" t="s">
        <v>139</v>
      </c>
      <c r="E9" s="20" t="s">
        <v>137</v>
      </c>
      <c r="F9" s="20" t="s">
        <v>165</v>
      </c>
      <c r="G9" s="20" t="s">
        <v>166</v>
      </c>
      <c r="H9" s="20" t="s">
        <v>167</v>
      </c>
      <c r="I9" s="20" t="s">
        <v>174</v>
      </c>
      <c r="J9" s="20" t="s">
        <v>175</v>
      </c>
      <c r="K9" s="20" t="s">
        <v>93</v>
      </c>
      <c r="L9" s="20" t="s">
        <v>122</v>
      </c>
      <c r="M9" s="20" t="s">
        <v>95</v>
      </c>
      <c r="N9" s="20" t="s">
        <v>96</v>
      </c>
      <c r="O9" s="20" t="s">
        <v>103</v>
      </c>
      <c r="P9" s="20" t="s">
        <v>104</v>
      </c>
      <c r="Q9" s="21" t="s">
        <v>94</v>
      </c>
      <c r="R9" s="23">
        <v>0.01</v>
      </c>
      <c r="S9" s="25">
        <v>0.01</v>
      </c>
      <c r="T9" s="29">
        <v>11</v>
      </c>
      <c r="U9" s="32">
        <v>11</v>
      </c>
    </row>
    <row r="10" spans="1:26" x14ac:dyDescent="0.25">
      <c r="A10" s="19" t="s">
        <v>80</v>
      </c>
      <c r="B10" s="20" t="s">
        <v>121</v>
      </c>
      <c r="C10" s="20" t="s">
        <v>164</v>
      </c>
      <c r="D10" s="20" t="s">
        <v>139</v>
      </c>
      <c r="E10" s="20" t="s">
        <v>137</v>
      </c>
      <c r="F10" s="20" t="s">
        <v>165</v>
      </c>
      <c r="G10" s="20" t="s">
        <v>166</v>
      </c>
      <c r="H10" s="20" t="s">
        <v>167</v>
      </c>
      <c r="I10" s="20" t="s">
        <v>176</v>
      </c>
      <c r="J10" s="20" t="s">
        <v>177</v>
      </c>
      <c r="K10" s="20" t="s">
        <v>93</v>
      </c>
      <c r="L10" s="20" t="s">
        <v>122</v>
      </c>
      <c r="M10" s="20" t="s">
        <v>95</v>
      </c>
      <c r="N10" s="20" t="s">
        <v>96</v>
      </c>
      <c r="O10" s="20" t="s">
        <v>103</v>
      </c>
      <c r="P10" s="20" t="s">
        <v>104</v>
      </c>
      <c r="Q10" s="21" t="s">
        <v>94</v>
      </c>
      <c r="R10" s="23">
        <v>3.76</v>
      </c>
      <c r="S10" s="25">
        <v>3.76</v>
      </c>
      <c r="T10" s="29">
        <v>4521</v>
      </c>
      <c r="U10" s="32">
        <v>4521</v>
      </c>
    </row>
    <row r="11" spans="1:26" x14ac:dyDescent="0.25">
      <c r="A11" s="19" t="s">
        <v>80</v>
      </c>
      <c r="B11" s="20" t="s">
        <v>121</v>
      </c>
      <c r="C11" s="20" t="s">
        <v>164</v>
      </c>
      <c r="D11" s="20" t="s">
        <v>139</v>
      </c>
      <c r="E11" s="20" t="s">
        <v>137</v>
      </c>
      <c r="F11" s="20" t="s">
        <v>165</v>
      </c>
      <c r="G11" s="20" t="s">
        <v>166</v>
      </c>
      <c r="H11" s="20" t="s">
        <v>167</v>
      </c>
      <c r="I11" s="20" t="s">
        <v>178</v>
      </c>
      <c r="J11" s="20" t="s">
        <v>179</v>
      </c>
      <c r="K11" s="20" t="s">
        <v>93</v>
      </c>
      <c r="L11" s="20" t="s">
        <v>122</v>
      </c>
      <c r="M11" s="20" t="s">
        <v>95</v>
      </c>
      <c r="N11" s="20" t="s">
        <v>96</v>
      </c>
      <c r="O11" s="20" t="s">
        <v>103</v>
      </c>
      <c r="P11" s="20" t="s">
        <v>104</v>
      </c>
      <c r="Q11" s="21" t="s">
        <v>94</v>
      </c>
      <c r="R11" s="23">
        <v>0.03</v>
      </c>
      <c r="S11" s="25">
        <v>0.03</v>
      </c>
      <c r="T11" s="29">
        <v>35</v>
      </c>
      <c r="U11" s="32">
        <v>35</v>
      </c>
    </row>
    <row r="12" spans="1:26" x14ac:dyDescent="0.25">
      <c r="A12" s="19" t="s">
        <v>80</v>
      </c>
      <c r="B12" s="20" t="s">
        <v>121</v>
      </c>
      <c r="C12" s="20" t="s">
        <v>164</v>
      </c>
      <c r="D12" s="20" t="s">
        <v>139</v>
      </c>
      <c r="E12" s="20" t="s">
        <v>137</v>
      </c>
      <c r="F12" s="20" t="s">
        <v>165</v>
      </c>
      <c r="G12" s="20" t="s">
        <v>166</v>
      </c>
      <c r="H12" s="20" t="s">
        <v>167</v>
      </c>
      <c r="I12" s="20" t="s">
        <v>180</v>
      </c>
      <c r="J12" s="20" t="s">
        <v>181</v>
      </c>
      <c r="K12" s="20" t="s">
        <v>93</v>
      </c>
      <c r="L12" s="20" t="s">
        <v>122</v>
      </c>
      <c r="M12" s="20" t="s">
        <v>95</v>
      </c>
      <c r="N12" s="20" t="s">
        <v>96</v>
      </c>
      <c r="O12" s="20" t="s">
        <v>103</v>
      </c>
      <c r="P12" s="20" t="s">
        <v>104</v>
      </c>
      <c r="Q12" s="21" t="s">
        <v>94</v>
      </c>
      <c r="R12" s="23">
        <v>0.02</v>
      </c>
      <c r="S12" s="25">
        <v>0.02</v>
      </c>
      <c r="T12" s="29">
        <v>26</v>
      </c>
      <c r="U12" s="32">
        <v>26</v>
      </c>
    </row>
    <row r="13" spans="1:26" x14ac:dyDescent="0.25">
      <c r="A13" s="19" t="s">
        <v>80</v>
      </c>
      <c r="B13" s="20" t="s">
        <v>121</v>
      </c>
      <c r="C13" s="20" t="s">
        <v>164</v>
      </c>
      <c r="D13" s="20" t="s">
        <v>139</v>
      </c>
      <c r="E13" s="20" t="s">
        <v>137</v>
      </c>
      <c r="F13" s="20" t="s">
        <v>165</v>
      </c>
      <c r="G13" s="20" t="s">
        <v>166</v>
      </c>
      <c r="H13" s="20" t="s">
        <v>167</v>
      </c>
      <c r="I13" s="20" t="s">
        <v>182</v>
      </c>
      <c r="J13" s="20" t="s">
        <v>183</v>
      </c>
      <c r="K13" s="20" t="s">
        <v>93</v>
      </c>
      <c r="L13" s="20" t="s">
        <v>122</v>
      </c>
      <c r="M13" s="20" t="s">
        <v>95</v>
      </c>
      <c r="N13" s="20" t="s">
        <v>96</v>
      </c>
      <c r="O13" s="20" t="s">
        <v>103</v>
      </c>
      <c r="P13" s="20" t="s">
        <v>104</v>
      </c>
      <c r="Q13" s="21" t="s">
        <v>94</v>
      </c>
      <c r="R13" s="23">
        <v>0.01</v>
      </c>
      <c r="S13" s="25">
        <v>0.01</v>
      </c>
      <c r="T13" s="29">
        <v>14</v>
      </c>
      <c r="U13" s="32">
        <v>14</v>
      </c>
    </row>
    <row r="14" spans="1:26" x14ac:dyDescent="0.25">
      <c r="A14" s="19" t="s">
        <v>80</v>
      </c>
      <c r="B14" s="20" t="s">
        <v>121</v>
      </c>
      <c r="C14" s="20" t="s">
        <v>164</v>
      </c>
      <c r="D14" s="20" t="s">
        <v>139</v>
      </c>
      <c r="E14" s="20" t="s">
        <v>137</v>
      </c>
      <c r="F14" s="20" t="s">
        <v>165</v>
      </c>
      <c r="G14" s="20" t="s">
        <v>166</v>
      </c>
      <c r="H14" s="20" t="s">
        <v>167</v>
      </c>
      <c r="I14" s="20" t="s">
        <v>184</v>
      </c>
      <c r="J14" s="20" t="s">
        <v>185</v>
      </c>
      <c r="K14" s="20" t="s">
        <v>93</v>
      </c>
      <c r="L14" s="20" t="s">
        <v>122</v>
      </c>
      <c r="M14" s="20" t="s">
        <v>95</v>
      </c>
      <c r="N14" s="20" t="s">
        <v>96</v>
      </c>
      <c r="O14" s="20" t="s">
        <v>103</v>
      </c>
      <c r="P14" s="20" t="s">
        <v>104</v>
      </c>
      <c r="Q14" s="21" t="s">
        <v>94</v>
      </c>
      <c r="R14" s="23">
        <v>0.01</v>
      </c>
      <c r="S14" s="25">
        <v>0.01</v>
      </c>
      <c r="T14" s="29">
        <v>16</v>
      </c>
      <c r="U14" s="32">
        <v>16</v>
      </c>
    </row>
    <row r="15" spans="1:26" x14ac:dyDescent="0.25">
      <c r="A15" s="19" t="s">
        <v>80</v>
      </c>
      <c r="B15" s="20" t="s">
        <v>121</v>
      </c>
      <c r="C15" s="20" t="s">
        <v>164</v>
      </c>
      <c r="D15" s="20" t="s">
        <v>139</v>
      </c>
      <c r="E15" s="20" t="s">
        <v>137</v>
      </c>
      <c r="F15" s="20" t="s">
        <v>165</v>
      </c>
      <c r="G15" s="20" t="s">
        <v>166</v>
      </c>
      <c r="H15" s="20" t="s">
        <v>167</v>
      </c>
      <c r="I15" s="20" t="s">
        <v>186</v>
      </c>
      <c r="J15" s="20" t="s">
        <v>187</v>
      </c>
      <c r="K15" s="20" t="s">
        <v>93</v>
      </c>
      <c r="L15" s="20" t="s">
        <v>122</v>
      </c>
      <c r="M15" s="20" t="s">
        <v>95</v>
      </c>
      <c r="N15" s="20" t="s">
        <v>96</v>
      </c>
      <c r="O15" s="20" t="s">
        <v>103</v>
      </c>
      <c r="P15" s="20" t="s">
        <v>104</v>
      </c>
      <c r="Q15" s="21" t="s">
        <v>94</v>
      </c>
      <c r="R15" s="23">
        <v>0.01</v>
      </c>
      <c r="S15" s="25">
        <v>0.01</v>
      </c>
      <c r="T15" s="29">
        <v>10</v>
      </c>
      <c r="U15" s="32">
        <v>10</v>
      </c>
    </row>
    <row r="16" spans="1:26" x14ac:dyDescent="0.25">
      <c r="A16" s="19" t="s">
        <v>80</v>
      </c>
      <c r="B16" s="20" t="s">
        <v>121</v>
      </c>
      <c r="C16" s="20" t="s">
        <v>164</v>
      </c>
      <c r="D16" s="20" t="s">
        <v>139</v>
      </c>
      <c r="E16" s="20" t="s">
        <v>137</v>
      </c>
      <c r="F16" s="20" t="s">
        <v>165</v>
      </c>
      <c r="G16" s="20" t="s">
        <v>166</v>
      </c>
      <c r="H16" s="20" t="s">
        <v>167</v>
      </c>
      <c r="I16" s="20" t="s">
        <v>186</v>
      </c>
      <c r="J16" s="20" t="s">
        <v>187</v>
      </c>
      <c r="K16" s="20" t="s">
        <v>113</v>
      </c>
      <c r="L16" s="20" t="s">
        <v>114</v>
      </c>
      <c r="M16" s="20" t="s">
        <v>111</v>
      </c>
      <c r="N16" s="20" t="s">
        <v>112</v>
      </c>
      <c r="O16" s="20" t="s">
        <v>129</v>
      </c>
      <c r="P16" s="20" t="s">
        <v>130</v>
      </c>
      <c r="Q16" s="21" t="s">
        <v>94</v>
      </c>
      <c r="R16" s="23">
        <v>0.03</v>
      </c>
      <c r="S16" s="25">
        <v>0.03</v>
      </c>
      <c r="T16" s="29">
        <v>1</v>
      </c>
      <c r="U16" s="32">
        <v>1</v>
      </c>
    </row>
    <row r="17" spans="1:21" x14ac:dyDescent="0.25">
      <c r="A17" s="19" t="s">
        <v>80</v>
      </c>
      <c r="B17" s="20" t="s">
        <v>121</v>
      </c>
      <c r="C17" s="20" t="s">
        <v>188</v>
      </c>
      <c r="D17" s="20" t="s">
        <v>124</v>
      </c>
      <c r="E17" s="20" t="s">
        <v>125</v>
      </c>
      <c r="F17" s="20" t="s">
        <v>189</v>
      </c>
      <c r="G17" s="20" t="s">
        <v>190</v>
      </c>
      <c r="H17" s="20" t="s">
        <v>62</v>
      </c>
      <c r="I17" s="20" t="s">
        <v>191</v>
      </c>
      <c r="J17" s="20" t="s">
        <v>192</v>
      </c>
      <c r="K17" s="20" t="s">
        <v>93</v>
      </c>
      <c r="L17" s="20" t="s">
        <v>122</v>
      </c>
      <c r="M17" s="20" t="s">
        <v>95</v>
      </c>
      <c r="N17" s="20" t="s">
        <v>96</v>
      </c>
      <c r="O17" s="20" t="s">
        <v>103</v>
      </c>
      <c r="P17" s="20" t="s">
        <v>104</v>
      </c>
      <c r="Q17" s="21" t="s">
        <v>94</v>
      </c>
      <c r="R17" s="23">
        <v>0.03</v>
      </c>
      <c r="S17" s="25">
        <v>0.03</v>
      </c>
      <c r="T17" s="29">
        <v>35</v>
      </c>
      <c r="U17" s="32">
        <v>35</v>
      </c>
    </row>
    <row r="18" spans="1:21" x14ac:dyDescent="0.25">
      <c r="A18" s="19" t="s">
        <v>80</v>
      </c>
      <c r="B18" s="20" t="s">
        <v>121</v>
      </c>
      <c r="C18" s="20" t="s">
        <v>188</v>
      </c>
      <c r="D18" s="20" t="s">
        <v>124</v>
      </c>
      <c r="E18" s="20" t="s">
        <v>125</v>
      </c>
      <c r="F18" s="20" t="s">
        <v>62</v>
      </c>
      <c r="G18" s="20" t="s">
        <v>120</v>
      </c>
      <c r="H18" s="20" t="s">
        <v>62</v>
      </c>
      <c r="I18" s="20" t="s">
        <v>191</v>
      </c>
      <c r="J18" s="20" t="s">
        <v>192</v>
      </c>
      <c r="K18" s="20" t="s">
        <v>93</v>
      </c>
      <c r="L18" s="20" t="s">
        <v>122</v>
      </c>
      <c r="M18" s="20" t="s">
        <v>95</v>
      </c>
      <c r="N18" s="20" t="s">
        <v>96</v>
      </c>
      <c r="O18" s="20" t="s">
        <v>103</v>
      </c>
      <c r="P18" s="20" t="s">
        <v>104</v>
      </c>
      <c r="Q18" s="21" t="s">
        <v>94</v>
      </c>
      <c r="R18" s="24"/>
      <c r="S18" s="45"/>
      <c r="T18" s="29">
        <v>2</v>
      </c>
      <c r="U18" s="32">
        <v>2</v>
      </c>
    </row>
    <row r="19" spans="1:21" x14ac:dyDescent="0.25">
      <c r="A19" s="19" t="s">
        <v>80</v>
      </c>
      <c r="B19" s="20" t="s">
        <v>121</v>
      </c>
      <c r="C19" s="20" t="s">
        <v>193</v>
      </c>
      <c r="D19" s="20" t="s">
        <v>139</v>
      </c>
      <c r="E19" s="20" t="s">
        <v>137</v>
      </c>
      <c r="F19" s="20" t="s">
        <v>194</v>
      </c>
      <c r="G19" s="20" t="s">
        <v>195</v>
      </c>
      <c r="H19" s="20" t="s">
        <v>196</v>
      </c>
      <c r="I19" s="20" t="s">
        <v>197</v>
      </c>
      <c r="J19" s="20" t="s">
        <v>198</v>
      </c>
      <c r="K19" s="20" t="s">
        <v>93</v>
      </c>
      <c r="L19" s="20" t="s">
        <v>122</v>
      </c>
      <c r="M19" s="20" t="s">
        <v>95</v>
      </c>
      <c r="N19" s="20" t="s">
        <v>96</v>
      </c>
      <c r="O19" s="20" t="s">
        <v>103</v>
      </c>
      <c r="P19" s="20" t="s">
        <v>104</v>
      </c>
      <c r="Q19" s="21" t="s">
        <v>94</v>
      </c>
      <c r="R19" s="23">
        <v>0.01</v>
      </c>
      <c r="S19" s="25">
        <v>0.01</v>
      </c>
      <c r="T19" s="29">
        <v>7</v>
      </c>
      <c r="U19" s="32">
        <v>7</v>
      </c>
    </row>
    <row r="20" spans="1:21" x14ac:dyDescent="0.25">
      <c r="A20" s="19" t="s">
        <v>80</v>
      </c>
      <c r="B20" s="20" t="s">
        <v>121</v>
      </c>
      <c r="C20" s="20" t="s">
        <v>193</v>
      </c>
      <c r="D20" s="20" t="s">
        <v>139</v>
      </c>
      <c r="E20" s="20" t="s">
        <v>137</v>
      </c>
      <c r="F20" s="20" t="s">
        <v>194</v>
      </c>
      <c r="G20" s="20" t="s">
        <v>195</v>
      </c>
      <c r="H20" s="20" t="s">
        <v>196</v>
      </c>
      <c r="I20" s="20" t="s">
        <v>199</v>
      </c>
      <c r="J20" s="20" t="s">
        <v>200</v>
      </c>
      <c r="K20" s="20" t="s">
        <v>93</v>
      </c>
      <c r="L20" s="20" t="s">
        <v>122</v>
      </c>
      <c r="M20" s="20" t="s">
        <v>95</v>
      </c>
      <c r="N20" s="20" t="s">
        <v>96</v>
      </c>
      <c r="O20" s="20" t="s">
        <v>103</v>
      </c>
      <c r="P20" s="20" t="s">
        <v>104</v>
      </c>
      <c r="Q20" s="21" t="s">
        <v>94</v>
      </c>
      <c r="R20" s="23">
        <v>0.01</v>
      </c>
      <c r="S20" s="25">
        <v>0.01</v>
      </c>
      <c r="T20" s="29">
        <v>10</v>
      </c>
      <c r="U20" s="32">
        <v>10</v>
      </c>
    </row>
    <row r="21" spans="1:21" x14ac:dyDescent="0.25">
      <c r="A21" s="19" t="s">
        <v>80</v>
      </c>
      <c r="B21" s="20" t="s">
        <v>121</v>
      </c>
      <c r="C21" s="20" t="s">
        <v>193</v>
      </c>
      <c r="D21" s="20" t="s">
        <v>139</v>
      </c>
      <c r="E21" s="20" t="s">
        <v>137</v>
      </c>
      <c r="F21" s="20" t="s">
        <v>194</v>
      </c>
      <c r="G21" s="20" t="s">
        <v>195</v>
      </c>
      <c r="H21" s="20" t="s">
        <v>196</v>
      </c>
      <c r="I21" s="20" t="s">
        <v>201</v>
      </c>
      <c r="J21" s="20" t="s">
        <v>202</v>
      </c>
      <c r="K21" s="20" t="s">
        <v>93</v>
      </c>
      <c r="L21" s="20" t="s">
        <v>122</v>
      </c>
      <c r="M21" s="20" t="s">
        <v>95</v>
      </c>
      <c r="N21" s="20" t="s">
        <v>96</v>
      </c>
      <c r="O21" s="20" t="s">
        <v>103</v>
      </c>
      <c r="P21" s="20" t="s">
        <v>104</v>
      </c>
      <c r="Q21" s="21" t="s">
        <v>94</v>
      </c>
      <c r="R21" s="24"/>
      <c r="S21" s="45"/>
      <c r="T21" s="29">
        <v>6</v>
      </c>
      <c r="U21" s="32">
        <v>6</v>
      </c>
    </row>
    <row r="22" spans="1:21" x14ac:dyDescent="0.25">
      <c r="A22" s="19" t="s">
        <v>80</v>
      </c>
      <c r="B22" s="20" t="s">
        <v>121</v>
      </c>
      <c r="C22" s="20" t="s">
        <v>193</v>
      </c>
      <c r="D22" s="20" t="s">
        <v>139</v>
      </c>
      <c r="E22" s="20" t="s">
        <v>137</v>
      </c>
      <c r="F22" s="20" t="s">
        <v>194</v>
      </c>
      <c r="G22" s="20" t="s">
        <v>195</v>
      </c>
      <c r="H22" s="20" t="s">
        <v>196</v>
      </c>
      <c r="I22" s="20" t="s">
        <v>203</v>
      </c>
      <c r="J22" s="20" t="s">
        <v>204</v>
      </c>
      <c r="K22" s="20" t="s">
        <v>93</v>
      </c>
      <c r="L22" s="20" t="s">
        <v>122</v>
      </c>
      <c r="M22" s="20" t="s">
        <v>95</v>
      </c>
      <c r="N22" s="20" t="s">
        <v>96</v>
      </c>
      <c r="O22" s="20" t="s">
        <v>103</v>
      </c>
      <c r="P22" s="20" t="s">
        <v>104</v>
      </c>
      <c r="Q22" s="21" t="s">
        <v>94</v>
      </c>
      <c r="R22" s="23">
        <v>0.01</v>
      </c>
      <c r="S22" s="25">
        <v>0.01</v>
      </c>
      <c r="T22" s="29">
        <v>9</v>
      </c>
      <c r="U22" s="32">
        <v>9</v>
      </c>
    </row>
    <row r="23" spans="1:21" x14ac:dyDescent="0.25">
      <c r="A23" s="19" t="s">
        <v>80</v>
      </c>
      <c r="B23" s="20" t="s">
        <v>121</v>
      </c>
      <c r="C23" s="20" t="s">
        <v>193</v>
      </c>
      <c r="D23" s="20" t="s">
        <v>139</v>
      </c>
      <c r="E23" s="20" t="s">
        <v>137</v>
      </c>
      <c r="F23" s="20" t="s">
        <v>194</v>
      </c>
      <c r="G23" s="20" t="s">
        <v>195</v>
      </c>
      <c r="H23" s="20" t="s">
        <v>196</v>
      </c>
      <c r="I23" s="20" t="s">
        <v>205</v>
      </c>
      <c r="J23" s="20" t="s">
        <v>206</v>
      </c>
      <c r="K23" s="20" t="s">
        <v>93</v>
      </c>
      <c r="L23" s="20" t="s">
        <v>122</v>
      </c>
      <c r="M23" s="20" t="s">
        <v>95</v>
      </c>
      <c r="N23" s="20" t="s">
        <v>96</v>
      </c>
      <c r="O23" s="20" t="s">
        <v>103</v>
      </c>
      <c r="P23" s="20" t="s">
        <v>104</v>
      </c>
      <c r="Q23" s="21" t="s">
        <v>94</v>
      </c>
      <c r="R23" s="23">
        <v>7.0000000000000007E-2</v>
      </c>
      <c r="S23" s="25">
        <v>7.0000000000000007E-2</v>
      </c>
      <c r="T23" s="29">
        <v>73</v>
      </c>
      <c r="U23" s="32">
        <v>73</v>
      </c>
    </row>
    <row r="24" spans="1:21" x14ac:dyDescent="0.25">
      <c r="A24" s="19" t="s">
        <v>80</v>
      </c>
      <c r="B24" s="20" t="s">
        <v>121</v>
      </c>
      <c r="C24" s="20" t="s">
        <v>193</v>
      </c>
      <c r="D24" s="20" t="s">
        <v>139</v>
      </c>
      <c r="E24" s="20" t="s">
        <v>137</v>
      </c>
      <c r="F24" s="20" t="s">
        <v>194</v>
      </c>
      <c r="G24" s="20" t="s">
        <v>195</v>
      </c>
      <c r="H24" s="20" t="s">
        <v>196</v>
      </c>
      <c r="I24" s="20" t="s">
        <v>207</v>
      </c>
      <c r="J24" s="20" t="s">
        <v>208</v>
      </c>
      <c r="K24" s="20" t="s">
        <v>93</v>
      </c>
      <c r="L24" s="20" t="s">
        <v>122</v>
      </c>
      <c r="M24" s="20" t="s">
        <v>95</v>
      </c>
      <c r="N24" s="20" t="s">
        <v>96</v>
      </c>
      <c r="O24" s="20" t="s">
        <v>103</v>
      </c>
      <c r="P24" s="20" t="s">
        <v>104</v>
      </c>
      <c r="Q24" s="21" t="s">
        <v>94</v>
      </c>
      <c r="R24" s="23">
        <v>0.01</v>
      </c>
      <c r="S24" s="25">
        <v>0.01</v>
      </c>
      <c r="T24" s="29">
        <v>7</v>
      </c>
      <c r="U24" s="32">
        <v>7</v>
      </c>
    </row>
    <row r="25" spans="1:21" x14ac:dyDescent="0.25">
      <c r="A25" s="19" t="s">
        <v>80</v>
      </c>
      <c r="B25" s="20" t="s">
        <v>121</v>
      </c>
      <c r="C25" s="20" t="s">
        <v>193</v>
      </c>
      <c r="D25" s="20" t="s">
        <v>139</v>
      </c>
      <c r="E25" s="20" t="s">
        <v>137</v>
      </c>
      <c r="F25" s="20" t="s">
        <v>194</v>
      </c>
      <c r="G25" s="20" t="s">
        <v>195</v>
      </c>
      <c r="H25" s="20" t="s">
        <v>196</v>
      </c>
      <c r="I25" s="20" t="s">
        <v>209</v>
      </c>
      <c r="J25" s="20" t="s">
        <v>210</v>
      </c>
      <c r="K25" s="20" t="s">
        <v>93</v>
      </c>
      <c r="L25" s="20" t="s">
        <v>122</v>
      </c>
      <c r="M25" s="20" t="s">
        <v>95</v>
      </c>
      <c r="N25" s="20" t="s">
        <v>96</v>
      </c>
      <c r="O25" s="20" t="s">
        <v>103</v>
      </c>
      <c r="P25" s="20" t="s">
        <v>104</v>
      </c>
      <c r="Q25" s="21" t="s">
        <v>94</v>
      </c>
      <c r="R25" s="23">
        <v>0.01</v>
      </c>
      <c r="S25" s="25">
        <v>0.01</v>
      </c>
      <c r="T25" s="29">
        <v>8</v>
      </c>
      <c r="U25" s="32">
        <v>8</v>
      </c>
    </row>
    <row r="26" spans="1:21" x14ac:dyDescent="0.25">
      <c r="A26" s="19" t="s">
        <v>80</v>
      </c>
      <c r="B26" s="20" t="s">
        <v>121</v>
      </c>
      <c r="C26" s="20" t="s">
        <v>193</v>
      </c>
      <c r="D26" s="20" t="s">
        <v>139</v>
      </c>
      <c r="E26" s="20" t="s">
        <v>137</v>
      </c>
      <c r="F26" s="20" t="s">
        <v>194</v>
      </c>
      <c r="G26" s="20" t="s">
        <v>195</v>
      </c>
      <c r="H26" s="20" t="s">
        <v>196</v>
      </c>
      <c r="I26" s="20" t="s">
        <v>211</v>
      </c>
      <c r="J26" s="20" t="s">
        <v>212</v>
      </c>
      <c r="K26" s="20" t="s">
        <v>93</v>
      </c>
      <c r="L26" s="20" t="s">
        <v>122</v>
      </c>
      <c r="M26" s="20" t="s">
        <v>95</v>
      </c>
      <c r="N26" s="20" t="s">
        <v>96</v>
      </c>
      <c r="O26" s="20" t="s">
        <v>103</v>
      </c>
      <c r="P26" s="20" t="s">
        <v>104</v>
      </c>
      <c r="Q26" s="21" t="s">
        <v>94</v>
      </c>
      <c r="R26" s="23">
        <v>0.01</v>
      </c>
      <c r="S26" s="25">
        <v>0.01</v>
      </c>
      <c r="T26" s="29">
        <v>11</v>
      </c>
      <c r="U26" s="32">
        <v>11</v>
      </c>
    </row>
    <row r="27" spans="1:21" x14ac:dyDescent="0.25">
      <c r="A27" s="19" t="s">
        <v>80</v>
      </c>
      <c r="B27" s="20" t="s">
        <v>121</v>
      </c>
      <c r="C27" s="20" t="s">
        <v>193</v>
      </c>
      <c r="D27" s="20" t="s">
        <v>139</v>
      </c>
      <c r="E27" s="20" t="s">
        <v>137</v>
      </c>
      <c r="F27" s="20" t="s">
        <v>194</v>
      </c>
      <c r="G27" s="20" t="s">
        <v>195</v>
      </c>
      <c r="H27" s="20" t="s">
        <v>196</v>
      </c>
      <c r="I27" s="20" t="s">
        <v>213</v>
      </c>
      <c r="J27" s="20" t="s">
        <v>214</v>
      </c>
      <c r="K27" s="20" t="s">
        <v>93</v>
      </c>
      <c r="L27" s="20" t="s">
        <v>122</v>
      </c>
      <c r="M27" s="20" t="s">
        <v>95</v>
      </c>
      <c r="N27" s="20" t="s">
        <v>96</v>
      </c>
      <c r="O27" s="20" t="s">
        <v>103</v>
      </c>
      <c r="P27" s="20" t="s">
        <v>104</v>
      </c>
      <c r="Q27" s="21" t="s">
        <v>94</v>
      </c>
      <c r="R27" s="23">
        <v>0.01</v>
      </c>
      <c r="S27" s="25">
        <v>0.01</v>
      </c>
      <c r="T27" s="29">
        <v>8</v>
      </c>
      <c r="U27" s="32">
        <v>8</v>
      </c>
    </row>
    <row r="28" spans="1:21" x14ac:dyDescent="0.25">
      <c r="A28" s="19" t="s">
        <v>80</v>
      </c>
      <c r="B28" s="20" t="s">
        <v>121</v>
      </c>
      <c r="C28" s="20" t="s">
        <v>193</v>
      </c>
      <c r="D28" s="20" t="s">
        <v>139</v>
      </c>
      <c r="E28" s="20" t="s">
        <v>137</v>
      </c>
      <c r="F28" s="20" t="s">
        <v>194</v>
      </c>
      <c r="G28" s="20" t="s">
        <v>195</v>
      </c>
      <c r="H28" s="20" t="s">
        <v>196</v>
      </c>
      <c r="I28" s="20" t="s">
        <v>215</v>
      </c>
      <c r="J28" s="20" t="s">
        <v>216</v>
      </c>
      <c r="K28" s="20" t="s">
        <v>93</v>
      </c>
      <c r="L28" s="20" t="s">
        <v>122</v>
      </c>
      <c r="M28" s="20" t="s">
        <v>95</v>
      </c>
      <c r="N28" s="20" t="s">
        <v>96</v>
      </c>
      <c r="O28" s="20" t="s">
        <v>103</v>
      </c>
      <c r="P28" s="20" t="s">
        <v>104</v>
      </c>
      <c r="Q28" s="21" t="s">
        <v>94</v>
      </c>
      <c r="R28" s="24"/>
      <c r="S28" s="45"/>
      <c r="T28" s="29">
        <v>5</v>
      </c>
      <c r="U28" s="32">
        <v>5</v>
      </c>
    </row>
    <row r="29" spans="1:21" x14ac:dyDescent="0.25">
      <c r="A29" s="19" t="s">
        <v>80</v>
      </c>
      <c r="B29" s="20" t="s">
        <v>121</v>
      </c>
      <c r="C29" s="20" t="s">
        <v>217</v>
      </c>
      <c r="D29" s="20" t="s">
        <v>124</v>
      </c>
      <c r="E29" s="20" t="s">
        <v>125</v>
      </c>
      <c r="F29" s="20" t="s">
        <v>218</v>
      </c>
      <c r="G29" s="20" t="s">
        <v>219</v>
      </c>
      <c r="H29" s="20" t="s">
        <v>220</v>
      </c>
      <c r="I29" s="20" t="s">
        <v>221</v>
      </c>
      <c r="J29" s="20" t="s">
        <v>222</v>
      </c>
      <c r="K29" s="20" t="s">
        <v>127</v>
      </c>
      <c r="L29" s="20" t="s">
        <v>128</v>
      </c>
      <c r="M29" s="20" t="s">
        <v>95</v>
      </c>
      <c r="N29" s="20" t="s">
        <v>96</v>
      </c>
      <c r="O29" s="20" t="s">
        <v>101</v>
      </c>
      <c r="P29" s="20" t="s">
        <v>102</v>
      </c>
      <c r="Q29" s="21" t="s">
        <v>94</v>
      </c>
      <c r="R29" s="24"/>
      <c r="S29" s="45"/>
      <c r="T29" s="29">
        <v>2</v>
      </c>
      <c r="U29" s="32">
        <v>2</v>
      </c>
    </row>
    <row r="30" spans="1:21" x14ac:dyDescent="0.25">
      <c r="A30" s="19" t="s">
        <v>80</v>
      </c>
      <c r="B30" s="20" t="s">
        <v>121</v>
      </c>
      <c r="C30" s="20" t="s">
        <v>217</v>
      </c>
      <c r="D30" s="20" t="s">
        <v>124</v>
      </c>
      <c r="E30" s="20" t="s">
        <v>125</v>
      </c>
      <c r="F30" s="20" t="s">
        <v>218</v>
      </c>
      <c r="G30" s="20" t="s">
        <v>219</v>
      </c>
      <c r="H30" s="20" t="s">
        <v>220</v>
      </c>
      <c r="I30" s="20" t="s">
        <v>221</v>
      </c>
      <c r="J30" s="20" t="s">
        <v>222</v>
      </c>
      <c r="K30" s="20" t="s">
        <v>127</v>
      </c>
      <c r="L30" s="20" t="s">
        <v>128</v>
      </c>
      <c r="M30" s="20" t="s">
        <v>95</v>
      </c>
      <c r="N30" s="20" t="s">
        <v>96</v>
      </c>
      <c r="O30" s="20" t="s">
        <v>109</v>
      </c>
      <c r="P30" s="20" t="s">
        <v>110</v>
      </c>
      <c r="Q30" s="21" t="s">
        <v>94</v>
      </c>
      <c r="R30" s="23">
        <v>0.04</v>
      </c>
      <c r="S30" s="25">
        <v>0.04</v>
      </c>
      <c r="T30" s="29">
        <v>2</v>
      </c>
      <c r="U30" s="32">
        <v>2</v>
      </c>
    </row>
    <row r="31" spans="1:21" x14ac:dyDescent="0.25">
      <c r="A31" s="19" t="s">
        <v>80</v>
      </c>
      <c r="B31" s="20" t="s">
        <v>121</v>
      </c>
      <c r="C31" s="20" t="s">
        <v>217</v>
      </c>
      <c r="D31" s="20" t="s">
        <v>124</v>
      </c>
      <c r="E31" s="20" t="s">
        <v>125</v>
      </c>
      <c r="F31" s="20" t="s">
        <v>218</v>
      </c>
      <c r="G31" s="20" t="s">
        <v>219</v>
      </c>
      <c r="H31" s="20" t="s">
        <v>220</v>
      </c>
      <c r="I31" s="20" t="s">
        <v>221</v>
      </c>
      <c r="J31" s="20" t="s">
        <v>222</v>
      </c>
      <c r="K31" s="20" t="s">
        <v>99</v>
      </c>
      <c r="L31" s="20" t="s">
        <v>100</v>
      </c>
      <c r="M31" s="20" t="s">
        <v>95</v>
      </c>
      <c r="N31" s="20" t="s">
        <v>96</v>
      </c>
      <c r="O31" s="20" t="s">
        <v>105</v>
      </c>
      <c r="P31" s="20" t="s">
        <v>106</v>
      </c>
      <c r="Q31" s="21" t="s">
        <v>94</v>
      </c>
      <c r="R31" s="23">
        <v>0.66</v>
      </c>
      <c r="S31" s="25">
        <v>0.66</v>
      </c>
      <c r="T31" s="29">
        <v>557</v>
      </c>
      <c r="U31" s="32">
        <v>557</v>
      </c>
    </row>
    <row r="32" spans="1:21" x14ac:dyDescent="0.25">
      <c r="A32" s="19" t="s">
        <v>80</v>
      </c>
      <c r="B32" s="20" t="s">
        <v>121</v>
      </c>
      <c r="C32" s="20" t="s">
        <v>217</v>
      </c>
      <c r="D32" s="20" t="s">
        <v>124</v>
      </c>
      <c r="E32" s="20" t="s">
        <v>125</v>
      </c>
      <c r="F32" s="20" t="s">
        <v>218</v>
      </c>
      <c r="G32" s="20" t="s">
        <v>219</v>
      </c>
      <c r="H32" s="20" t="s">
        <v>220</v>
      </c>
      <c r="I32" s="20" t="s">
        <v>221</v>
      </c>
      <c r="J32" s="20" t="s">
        <v>222</v>
      </c>
      <c r="K32" s="20" t="s">
        <v>99</v>
      </c>
      <c r="L32" s="20" t="s">
        <v>100</v>
      </c>
      <c r="M32" s="20" t="s">
        <v>95</v>
      </c>
      <c r="N32" s="20" t="s">
        <v>96</v>
      </c>
      <c r="O32" s="20" t="s">
        <v>107</v>
      </c>
      <c r="P32" s="20" t="s">
        <v>108</v>
      </c>
      <c r="Q32" s="21" t="s">
        <v>94</v>
      </c>
      <c r="R32" s="23">
        <v>0.54</v>
      </c>
      <c r="S32" s="25">
        <v>0.54</v>
      </c>
      <c r="T32" s="29">
        <v>53</v>
      </c>
      <c r="U32" s="32">
        <v>53</v>
      </c>
    </row>
    <row r="33" spans="1:21" x14ac:dyDescent="0.25">
      <c r="A33" s="19" t="s">
        <v>80</v>
      </c>
      <c r="B33" s="20" t="s">
        <v>121</v>
      </c>
      <c r="C33" s="20" t="s">
        <v>217</v>
      </c>
      <c r="D33" s="20" t="s">
        <v>124</v>
      </c>
      <c r="E33" s="20" t="s">
        <v>125</v>
      </c>
      <c r="F33" s="20" t="s">
        <v>218</v>
      </c>
      <c r="G33" s="20" t="s">
        <v>219</v>
      </c>
      <c r="H33" s="20" t="s">
        <v>220</v>
      </c>
      <c r="I33" s="20" t="s">
        <v>221</v>
      </c>
      <c r="J33" s="20" t="s">
        <v>222</v>
      </c>
      <c r="K33" s="20" t="s">
        <v>119</v>
      </c>
      <c r="L33" s="20" t="s">
        <v>123</v>
      </c>
      <c r="M33" s="20" t="s">
        <v>111</v>
      </c>
      <c r="N33" s="20" t="s">
        <v>112</v>
      </c>
      <c r="O33" s="20" t="s">
        <v>133</v>
      </c>
      <c r="P33" s="20" t="s">
        <v>134</v>
      </c>
      <c r="Q33" s="21" t="s">
        <v>94</v>
      </c>
      <c r="R33" s="23">
        <v>0.04</v>
      </c>
      <c r="S33" s="25">
        <v>0.04</v>
      </c>
      <c r="T33" s="29">
        <v>196</v>
      </c>
      <c r="U33" s="32">
        <v>196</v>
      </c>
    </row>
    <row r="34" spans="1:21" x14ac:dyDescent="0.25">
      <c r="A34" s="19" t="s">
        <v>80</v>
      </c>
      <c r="B34" s="20" t="s">
        <v>121</v>
      </c>
      <c r="C34" s="20" t="s">
        <v>217</v>
      </c>
      <c r="D34" s="20" t="s">
        <v>124</v>
      </c>
      <c r="E34" s="20" t="s">
        <v>125</v>
      </c>
      <c r="F34" s="20" t="s">
        <v>218</v>
      </c>
      <c r="G34" s="20" t="s">
        <v>219</v>
      </c>
      <c r="H34" s="20" t="s">
        <v>220</v>
      </c>
      <c r="I34" s="20" t="s">
        <v>221</v>
      </c>
      <c r="J34" s="20" t="s">
        <v>222</v>
      </c>
      <c r="K34" s="20" t="s">
        <v>113</v>
      </c>
      <c r="L34" s="20" t="s">
        <v>114</v>
      </c>
      <c r="M34" s="20" t="s">
        <v>111</v>
      </c>
      <c r="N34" s="20" t="s">
        <v>112</v>
      </c>
      <c r="O34" s="20" t="s">
        <v>129</v>
      </c>
      <c r="P34" s="20" t="s">
        <v>130</v>
      </c>
      <c r="Q34" s="21" t="s">
        <v>94</v>
      </c>
      <c r="R34" s="23">
        <v>0.06</v>
      </c>
      <c r="S34" s="25">
        <v>0.06</v>
      </c>
      <c r="T34" s="29">
        <v>2</v>
      </c>
      <c r="U34" s="32">
        <v>2</v>
      </c>
    </row>
    <row r="35" spans="1:21" x14ac:dyDescent="0.25">
      <c r="A35" s="19" t="s">
        <v>80</v>
      </c>
      <c r="B35" s="20" t="s">
        <v>121</v>
      </c>
      <c r="C35" s="20" t="s">
        <v>217</v>
      </c>
      <c r="D35" s="20" t="s">
        <v>124</v>
      </c>
      <c r="E35" s="20" t="s">
        <v>125</v>
      </c>
      <c r="F35" s="20" t="s">
        <v>218</v>
      </c>
      <c r="G35" s="20" t="s">
        <v>219</v>
      </c>
      <c r="H35" s="20" t="s">
        <v>220</v>
      </c>
      <c r="I35" s="20" t="s">
        <v>221</v>
      </c>
      <c r="J35" s="20" t="s">
        <v>222</v>
      </c>
      <c r="K35" s="20" t="s">
        <v>135</v>
      </c>
      <c r="L35" s="20" t="s">
        <v>136</v>
      </c>
      <c r="M35" s="20" t="s">
        <v>95</v>
      </c>
      <c r="N35" s="20" t="s">
        <v>96</v>
      </c>
      <c r="O35" s="20" t="s">
        <v>105</v>
      </c>
      <c r="P35" s="20" t="s">
        <v>106</v>
      </c>
      <c r="Q35" s="21" t="s">
        <v>94</v>
      </c>
      <c r="R35" s="23">
        <v>1.21</v>
      </c>
      <c r="S35" s="25">
        <v>1.21</v>
      </c>
      <c r="T35" s="29">
        <v>130</v>
      </c>
      <c r="U35" s="32">
        <v>130</v>
      </c>
    </row>
    <row r="36" spans="1:21" x14ac:dyDescent="0.25">
      <c r="A36" s="19" t="s">
        <v>80</v>
      </c>
      <c r="B36" s="20" t="s">
        <v>121</v>
      </c>
      <c r="C36" s="20" t="s">
        <v>217</v>
      </c>
      <c r="D36" s="20" t="s">
        <v>124</v>
      </c>
      <c r="E36" s="20" t="s">
        <v>125</v>
      </c>
      <c r="F36" s="20" t="s">
        <v>218</v>
      </c>
      <c r="G36" s="20" t="s">
        <v>219</v>
      </c>
      <c r="H36" s="20" t="s">
        <v>220</v>
      </c>
      <c r="I36" s="20" t="s">
        <v>223</v>
      </c>
      <c r="J36" s="20" t="s">
        <v>224</v>
      </c>
      <c r="K36" s="20" t="s">
        <v>99</v>
      </c>
      <c r="L36" s="20" t="s">
        <v>100</v>
      </c>
      <c r="M36" s="20" t="s">
        <v>95</v>
      </c>
      <c r="N36" s="20" t="s">
        <v>96</v>
      </c>
      <c r="O36" s="20" t="s">
        <v>105</v>
      </c>
      <c r="P36" s="20" t="s">
        <v>106</v>
      </c>
      <c r="Q36" s="21" t="s">
        <v>94</v>
      </c>
      <c r="R36" s="23">
        <v>0.27</v>
      </c>
      <c r="S36" s="25">
        <v>0.27</v>
      </c>
      <c r="T36" s="29">
        <v>211</v>
      </c>
      <c r="U36" s="32">
        <v>211</v>
      </c>
    </row>
    <row r="37" spans="1:21" x14ac:dyDescent="0.25">
      <c r="A37" s="19" t="s">
        <v>80</v>
      </c>
      <c r="B37" s="20" t="s">
        <v>121</v>
      </c>
      <c r="C37" s="20" t="s">
        <v>217</v>
      </c>
      <c r="D37" s="20" t="s">
        <v>124</v>
      </c>
      <c r="E37" s="20" t="s">
        <v>125</v>
      </c>
      <c r="F37" s="20" t="s">
        <v>218</v>
      </c>
      <c r="G37" s="20" t="s">
        <v>219</v>
      </c>
      <c r="H37" s="20" t="s">
        <v>220</v>
      </c>
      <c r="I37" s="20" t="s">
        <v>223</v>
      </c>
      <c r="J37" s="20" t="s">
        <v>224</v>
      </c>
      <c r="K37" s="20" t="s">
        <v>99</v>
      </c>
      <c r="L37" s="20" t="s">
        <v>100</v>
      </c>
      <c r="M37" s="20" t="s">
        <v>95</v>
      </c>
      <c r="N37" s="20" t="s">
        <v>96</v>
      </c>
      <c r="O37" s="20" t="s">
        <v>107</v>
      </c>
      <c r="P37" s="20" t="s">
        <v>108</v>
      </c>
      <c r="Q37" s="21" t="s">
        <v>94</v>
      </c>
      <c r="R37" s="23">
        <v>0.47</v>
      </c>
      <c r="S37" s="25">
        <v>0.47</v>
      </c>
      <c r="T37" s="29">
        <v>64</v>
      </c>
      <c r="U37" s="32">
        <v>64</v>
      </c>
    </row>
    <row r="38" spans="1:21" x14ac:dyDescent="0.25">
      <c r="A38" s="19" t="s">
        <v>80</v>
      </c>
      <c r="B38" s="20" t="s">
        <v>121</v>
      </c>
      <c r="C38" s="20" t="s">
        <v>217</v>
      </c>
      <c r="D38" s="20" t="s">
        <v>124</v>
      </c>
      <c r="E38" s="20" t="s">
        <v>125</v>
      </c>
      <c r="F38" s="20" t="s">
        <v>218</v>
      </c>
      <c r="G38" s="20" t="s">
        <v>219</v>
      </c>
      <c r="H38" s="20" t="s">
        <v>220</v>
      </c>
      <c r="I38" s="20" t="s">
        <v>223</v>
      </c>
      <c r="J38" s="20" t="s">
        <v>224</v>
      </c>
      <c r="K38" s="20" t="s">
        <v>131</v>
      </c>
      <c r="L38" s="20" t="s">
        <v>132</v>
      </c>
      <c r="M38" s="20" t="s">
        <v>95</v>
      </c>
      <c r="N38" s="20" t="s">
        <v>96</v>
      </c>
      <c r="O38" s="20" t="s">
        <v>117</v>
      </c>
      <c r="P38" s="20" t="s">
        <v>118</v>
      </c>
      <c r="Q38" s="21" t="s">
        <v>94</v>
      </c>
      <c r="R38" s="23">
        <v>0.73</v>
      </c>
      <c r="S38" s="25">
        <v>0.73</v>
      </c>
      <c r="T38" s="29">
        <v>1</v>
      </c>
      <c r="U38" s="32">
        <v>1</v>
      </c>
    </row>
    <row r="39" spans="1:21" x14ac:dyDescent="0.25">
      <c r="A39" s="19" t="s">
        <v>80</v>
      </c>
      <c r="B39" s="20" t="s">
        <v>121</v>
      </c>
      <c r="C39" s="20" t="s">
        <v>217</v>
      </c>
      <c r="D39" s="20" t="s">
        <v>124</v>
      </c>
      <c r="E39" s="20" t="s">
        <v>125</v>
      </c>
      <c r="F39" s="20" t="s">
        <v>218</v>
      </c>
      <c r="G39" s="20" t="s">
        <v>219</v>
      </c>
      <c r="H39" s="20" t="s">
        <v>220</v>
      </c>
      <c r="I39" s="20" t="s">
        <v>223</v>
      </c>
      <c r="J39" s="20" t="s">
        <v>224</v>
      </c>
      <c r="K39" s="20" t="s">
        <v>119</v>
      </c>
      <c r="L39" s="20" t="s">
        <v>123</v>
      </c>
      <c r="M39" s="20" t="s">
        <v>111</v>
      </c>
      <c r="N39" s="20" t="s">
        <v>112</v>
      </c>
      <c r="O39" s="20" t="s">
        <v>133</v>
      </c>
      <c r="P39" s="20" t="s">
        <v>134</v>
      </c>
      <c r="Q39" s="21" t="s">
        <v>94</v>
      </c>
      <c r="R39" s="24"/>
      <c r="S39" s="45"/>
      <c r="T39" s="29">
        <v>21</v>
      </c>
      <c r="U39" s="32">
        <v>21</v>
      </c>
    </row>
    <row r="40" spans="1:21" x14ac:dyDescent="0.25">
      <c r="A40" s="19" t="s">
        <v>80</v>
      </c>
      <c r="B40" s="20" t="s">
        <v>121</v>
      </c>
      <c r="C40" s="20" t="s">
        <v>217</v>
      </c>
      <c r="D40" s="20" t="s">
        <v>124</v>
      </c>
      <c r="E40" s="20" t="s">
        <v>125</v>
      </c>
      <c r="F40" s="20" t="s">
        <v>218</v>
      </c>
      <c r="G40" s="20" t="s">
        <v>219</v>
      </c>
      <c r="H40" s="20" t="s">
        <v>220</v>
      </c>
      <c r="I40" s="20" t="s">
        <v>223</v>
      </c>
      <c r="J40" s="20" t="s">
        <v>224</v>
      </c>
      <c r="K40" s="20" t="s">
        <v>135</v>
      </c>
      <c r="L40" s="20" t="s">
        <v>136</v>
      </c>
      <c r="M40" s="20" t="s">
        <v>95</v>
      </c>
      <c r="N40" s="20" t="s">
        <v>96</v>
      </c>
      <c r="O40" s="20" t="s">
        <v>105</v>
      </c>
      <c r="P40" s="20" t="s">
        <v>106</v>
      </c>
      <c r="Q40" s="21" t="s">
        <v>94</v>
      </c>
      <c r="R40" s="23">
        <v>0.81</v>
      </c>
      <c r="S40" s="25">
        <v>0.81</v>
      </c>
      <c r="T40" s="29">
        <v>93</v>
      </c>
      <c r="U40" s="32">
        <v>93</v>
      </c>
    </row>
    <row r="41" spans="1:21" x14ac:dyDescent="0.25">
      <c r="A41" s="19" t="s">
        <v>80</v>
      </c>
      <c r="B41" s="20" t="s">
        <v>121</v>
      </c>
      <c r="C41" s="20" t="s">
        <v>217</v>
      </c>
      <c r="D41" s="20" t="s">
        <v>124</v>
      </c>
      <c r="E41" s="20" t="s">
        <v>125</v>
      </c>
      <c r="F41" s="20" t="s">
        <v>218</v>
      </c>
      <c r="G41" s="20" t="s">
        <v>219</v>
      </c>
      <c r="H41" s="20" t="s">
        <v>220</v>
      </c>
      <c r="I41" s="20" t="s">
        <v>223</v>
      </c>
      <c r="J41" s="20" t="s">
        <v>224</v>
      </c>
      <c r="K41" s="20" t="s">
        <v>115</v>
      </c>
      <c r="L41" s="20" t="s">
        <v>116</v>
      </c>
      <c r="M41" s="20" t="s">
        <v>95</v>
      </c>
      <c r="N41" s="20" t="s">
        <v>96</v>
      </c>
      <c r="O41" s="20" t="s">
        <v>105</v>
      </c>
      <c r="P41" s="20" t="s">
        <v>106</v>
      </c>
      <c r="Q41" s="21" t="s">
        <v>94</v>
      </c>
      <c r="R41" s="23">
        <v>0.01</v>
      </c>
      <c r="S41" s="25">
        <v>0.01</v>
      </c>
      <c r="T41" s="29">
        <v>2</v>
      </c>
      <c r="U41" s="32">
        <v>2</v>
      </c>
    </row>
    <row r="42" spans="1:21" x14ac:dyDescent="0.25">
      <c r="A42" s="19" t="s">
        <v>80</v>
      </c>
      <c r="B42" s="20" t="s">
        <v>121</v>
      </c>
      <c r="C42" s="20" t="s">
        <v>217</v>
      </c>
      <c r="D42" s="20" t="s">
        <v>124</v>
      </c>
      <c r="E42" s="20" t="s">
        <v>125</v>
      </c>
      <c r="F42" s="20" t="s">
        <v>218</v>
      </c>
      <c r="G42" s="20" t="s">
        <v>219</v>
      </c>
      <c r="H42" s="20" t="s">
        <v>220</v>
      </c>
      <c r="I42" s="20" t="s">
        <v>225</v>
      </c>
      <c r="J42" s="20" t="s">
        <v>226</v>
      </c>
      <c r="K42" s="20" t="s">
        <v>99</v>
      </c>
      <c r="L42" s="20" t="s">
        <v>100</v>
      </c>
      <c r="M42" s="20" t="s">
        <v>95</v>
      </c>
      <c r="N42" s="20" t="s">
        <v>96</v>
      </c>
      <c r="O42" s="20" t="s">
        <v>105</v>
      </c>
      <c r="P42" s="20" t="s">
        <v>106</v>
      </c>
      <c r="Q42" s="21" t="s">
        <v>94</v>
      </c>
      <c r="R42" s="24"/>
      <c r="S42" s="45"/>
      <c r="T42" s="29">
        <v>41</v>
      </c>
      <c r="U42" s="32">
        <v>41</v>
      </c>
    </row>
    <row r="43" spans="1:21" x14ac:dyDescent="0.25">
      <c r="A43" s="19" t="s">
        <v>80</v>
      </c>
      <c r="B43" s="20" t="s">
        <v>121</v>
      </c>
      <c r="C43" s="20" t="s">
        <v>217</v>
      </c>
      <c r="D43" s="20" t="s">
        <v>124</v>
      </c>
      <c r="E43" s="20" t="s">
        <v>125</v>
      </c>
      <c r="F43" s="20" t="s">
        <v>218</v>
      </c>
      <c r="G43" s="20" t="s">
        <v>219</v>
      </c>
      <c r="H43" s="20" t="s">
        <v>220</v>
      </c>
      <c r="I43" s="20" t="s">
        <v>225</v>
      </c>
      <c r="J43" s="20" t="s">
        <v>226</v>
      </c>
      <c r="K43" s="20" t="s">
        <v>99</v>
      </c>
      <c r="L43" s="20" t="s">
        <v>100</v>
      </c>
      <c r="M43" s="20" t="s">
        <v>95</v>
      </c>
      <c r="N43" s="20" t="s">
        <v>96</v>
      </c>
      <c r="O43" s="20" t="s">
        <v>107</v>
      </c>
      <c r="P43" s="20" t="s">
        <v>108</v>
      </c>
      <c r="Q43" s="21" t="s">
        <v>94</v>
      </c>
      <c r="R43" s="23">
        <v>0.01</v>
      </c>
      <c r="S43" s="25">
        <v>0.01</v>
      </c>
      <c r="T43" s="29">
        <v>1</v>
      </c>
      <c r="U43" s="32">
        <v>1</v>
      </c>
    </row>
    <row r="44" spans="1:21" x14ac:dyDescent="0.25">
      <c r="A44" s="19" t="s">
        <v>80</v>
      </c>
      <c r="B44" s="20" t="s">
        <v>121</v>
      </c>
      <c r="C44" s="20" t="s">
        <v>217</v>
      </c>
      <c r="D44" s="20" t="s">
        <v>124</v>
      </c>
      <c r="E44" s="20" t="s">
        <v>125</v>
      </c>
      <c r="F44" s="20" t="s">
        <v>218</v>
      </c>
      <c r="G44" s="20" t="s">
        <v>219</v>
      </c>
      <c r="H44" s="20" t="s">
        <v>220</v>
      </c>
      <c r="I44" s="20" t="s">
        <v>225</v>
      </c>
      <c r="J44" s="20" t="s">
        <v>226</v>
      </c>
      <c r="K44" s="20" t="s">
        <v>119</v>
      </c>
      <c r="L44" s="20" t="s">
        <v>123</v>
      </c>
      <c r="M44" s="20" t="s">
        <v>111</v>
      </c>
      <c r="N44" s="20" t="s">
        <v>112</v>
      </c>
      <c r="O44" s="20" t="s">
        <v>133</v>
      </c>
      <c r="P44" s="20" t="s">
        <v>134</v>
      </c>
      <c r="Q44" s="21" t="s">
        <v>94</v>
      </c>
      <c r="R44" s="23">
        <v>0.01</v>
      </c>
      <c r="S44" s="25">
        <v>0.01</v>
      </c>
      <c r="T44" s="29">
        <v>64</v>
      </c>
      <c r="U44" s="32">
        <v>64</v>
      </c>
    </row>
    <row r="45" spans="1:21" x14ac:dyDescent="0.25">
      <c r="A45" s="19" t="s">
        <v>80</v>
      </c>
      <c r="B45" s="20" t="s">
        <v>121</v>
      </c>
      <c r="C45" s="20" t="s">
        <v>217</v>
      </c>
      <c r="D45" s="20" t="s">
        <v>124</v>
      </c>
      <c r="E45" s="20" t="s">
        <v>125</v>
      </c>
      <c r="F45" s="20" t="s">
        <v>218</v>
      </c>
      <c r="G45" s="20" t="s">
        <v>219</v>
      </c>
      <c r="H45" s="20" t="s">
        <v>220</v>
      </c>
      <c r="I45" s="20" t="s">
        <v>227</v>
      </c>
      <c r="J45" s="20" t="s">
        <v>228</v>
      </c>
      <c r="K45" s="20" t="s">
        <v>93</v>
      </c>
      <c r="L45" s="20" t="s">
        <v>122</v>
      </c>
      <c r="M45" s="20" t="s">
        <v>95</v>
      </c>
      <c r="N45" s="20" t="s">
        <v>96</v>
      </c>
      <c r="O45" s="20" t="s">
        <v>97</v>
      </c>
      <c r="P45" s="20" t="s">
        <v>98</v>
      </c>
      <c r="Q45" s="21" t="s">
        <v>94</v>
      </c>
      <c r="R45" s="23">
        <v>0.62</v>
      </c>
      <c r="S45" s="25">
        <v>0.62</v>
      </c>
      <c r="T45" s="29">
        <v>116</v>
      </c>
      <c r="U45" s="32">
        <v>116</v>
      </c>
    </row>
    <row r="46" spans="1:21" x14ac:dyDescent="0.25">
      <c r="A46" s="19" t="s">
        <v>80</v>
      </c>
      <c r="B46" s="20" t="s">
        <v>121</v>
      </c>
      <c r="C46" s="20" t="s">
        <v>217</v>
      </c>
      <c r="D46" s="20" t="s">
        <v>124</v>
      </c>
      <c r="E46" s="20" t="s">
        <v>125</v>
      </c>
      <c r="F46" s="20" t="s">
        <v>218</v>
      </c>
      <c r="G46" s="20" t="s">
        <v>219</v>
      </c>
      <c r="H46" s="20" t="s">
        <v>220</v>
      </c>
      <c r="I46" s="20" t="s">
        <v>227</v>
      </c>
      <c r="J46" s="20" t="s">
        <v>228</v>
      </c>
      <c r="K46" s="20" t="s">
        <v>99</v>
      </c>
      <c r="L46" s="20" t="s">
        <v>100</v>
      </c>
      <c r="M46" s="20" t="s">
        <v>95</v>
      </c>
      <c r="N46" s="20" t="s">
        <v>96</v>
      </c>
      <c r="O46" s="20" t="s">
        <v>105</v>
      </c>
      <c r="P46" s="20" t="s">
        <v>106</v>
      </c>
      <c r="Q46" s="21" t="s">
        <v>94</v>
      </c>
      <c r="R46" s="23">
        <v>0.52</v>
      </c>
      <c r="S46" s="25">
        <v>0.52</v>
      </c>
      <c r="T46" s="29">
        <v>54</v>
      </c>
      <c r="U46" s="32">
        <v>54</v>
      </c>
    </row>
    <row r="47" spans="1:21" x14ac:dyDescent="0.25">
      <c r="A47" s="19" t="s">
        <v>80</v>
      </c>
      <c r="B47" s="20" t="s">
        <v>121</v>
      </c>
      <c r="C47" s="20" t="s">
        <v>217</v>
      </c>
      <c r="D47" s="20" t="s">
        <v>124</v>
      </c>
      <c r="E47" s="20" t="s">
        <v>125</v>
      </c>
      <c r="F47" s="20" t="s">
        <v>218</v>
      </c>
      <c r="G47" s="20" t="s">
        <v>219</v>
      </c>
      <c r="H47" s="20" t="s">
        <v>220</v>
      </c>
      <c r="I47" s="20" t="s">
        <v>227</v>
      </c>
      <c r="J47" s="20" t="s">
        <v>228</v>
      </c>
      <c r="K47" s="20" t="s">
        <v>99</v>
      </c>
      <c r="L47" s="20" t="s">
        <v>100</v>
      </c>
      <c r="M47" s="20" t="s">
        <v>95</v>
      </c>
      <c r="N47" s="20" t="s">
        <v>96</v>
      </c>
      <c r="O47" s="20" t="s">
        <v>107</v>
      </c>
      <c r="P47" s="20" t="s">
        <v>108</v>
      </c>
      <c r="Q47" s="21" t="s">
        <v>94</v>
      </c>
      <c r="R47" s="23">
        <v>0.09</v>
      </c>
      <c r="S47" s="25">
        <v>0.09</v>
      </c>
      <c r="T47" s="29">
        <v>5</v>
      </c>
      <c r="U47" s="32">
        <v>5</v>
      </c>
    </row>
    <row r="48" spans="1:21" x14ac:dyDescent="0.25">
      <c r="A48" s="19" t="s">
        <v>80</v>
      </c>
      <c r="B48" s="20" t="s">
        <v>121</v>
      </c>
      <c r="C48" s="20" t="s">
        <v>217</v>
      </c>
      <c r="D48" s="20" t="s">
        <v>124</v>
      </c>
      <c r="E48" s="20" t="s">
        <v>125</v>
      </c>
      <c r="F48" s="20" t="s">
        <v>218</v>
      </c>
      <c r="G48" s="20" t="s">
        <v>219</v>
      </c>
      <c r="H48" s="20" t="s">
        <v>220</v>
      </c>
      <c r="I48" s="20" t="s">
        <v>227</v>
      </c>
      <c r="J48" s="20" t="s">
        <v>228</v>
      </c>
      <c r="K48" s="20" t="s">
        <v>119</v>
      </c>
      <c r="L48" s="20" t="s">
        <v>123</v>
      </c>
      <c r="M48" s="20" t="s">
        <v>111</v>
      </c>
      <c r="N48" s="20" t="s">
        <v>112</v>
      </c>
      <c r="O48" s="20" t="s">
        <v>133</v>
      </c>
      <c r="P48" s="20" t="s">
        <v>134</v>
      </c>
      <c r="Q48" s="21" t="s">
        <v>94</v>
      </c>
      <c r="R48" s="23">
        <v>0.02</v>
      </c>
      <c r="S48" s="25">
        <v>0.02</v>
      </c>
      <c r="T48" s="29">
        <v>89</v>
      </c>
      <c r="U48" s="32">
        <v>89</v>
      </c>
    </row>
    <row r="49" spans="1:21" x14ac:dyDescent="0.25">
      <c r="A49" s="19" t="s">
        <v>80</v>
      </c>
      <c r="B49" s="20" t="s">
        <v>121</v>
      </c>
      <c r="C49" s="20" t="s">
        <v>217</v>
      </c>
      <c r="D49" s="20" t="s">
        <v>124</v>
      </c>
      <c r="E49" s="20" t="s">
        <v>125</v>
      </c>
      <c r="F49" s="20" t="s">
        <v>218</v>
      </c>
      <c r="G49" s="20" t="s">
        <v>219</v>
      </c>
      <c r="H49" s="20" t="s">
        <v>220</v>
      </c>
      <c r="I49" s="20" t="s">
        <v>229</v>
      </c>
      <c r="J49" s="20" t="s">
        <v>230</v>
      </c>
      <c r="K49" s="20" t="s">
        <v>99</v>
      </c>
      <c r="L49" s="20" t="s">
        <v>100</v>
      </c>
      <c r="M49" s="20" t="s">
        <v>95</v>
      </c>
      <c r="N49" s="20" t="s">
        <v>96</v>
      </c>
      <c r="O49" s="20" t="s">
        <v>105</v>
      </c>
      <c r="P49" s="20" t="s">
        <v>106</v>
      </c>
      <c r="Q49" s="21" t="s">
        <v>94</v>
      </c>
      <c r="R49" s="23">
        <v>0.1</v>
      </c>
      <c r="S49" s="25">
        <v>0.1</v>
      </c>
      <c r="T49" s="29">
        <v>59</v>
      </c>
      <c r="U49" s="32">
        <v>59</v>
      </c>
    </row>
    <row r="50" spans="1:21" x14ac:dyDescent="0.25">
      <c r="A50" s="19" t="s">
        <v>80</v>
      </c>
      <c r="B50" s="20" t="s">
        <v>121</v>
      </c>
      <c r="C50" s="20" t="s">
        <v>217</v>
      </c>
      <c r="D50" s="20" t="s">
        <v>124</v>
      </c>
      <c r="E50" s="20" t="s">
        <v>125</v>
      </c>
      <c r="F50" s="20" t="s">
        <v>218</v>
      </c>
      <c r="G50" s="20" t="s">
        <v>219</v>
      </c>
      <c r="H50" s="20" t="s">
        <v>220</v>
      </c>
      <c r="I50" s="20" t="s">
        <v>229</v>
      </c>
      <c r="J50" s="20" t="s">
        <v>230</v>
      </c>
      <c r="K50" s="20" t="s">
        <v>99</v>
      </c>
      <c r="L50" s="20" t="s">
        <v>100</v>
      </c>
      <c r="M50" s="20" t="s">
        <v>95</v>
      </c>
      <c r="N50" s="20" t="s">
        <v>96</v>
      </c>
      <c r="O50" s="20" t="s">
        <v>107</v>
      </c>
      <c r="P50" s="20" t="s">
        <v>108</v>
      </c>
      <c r="Q50" s="21" t="s">
        <v>94</v>
      </c>
      <c r="R50" s="23">
        <v>0.02</v>
      </c>
      <c r="S50" s="25">
        <v>0.02</v>
      </c>
      <c r="T50" s="29">
        <v>8</v>
      </c>
      <c r="U50" s="32">
        <v>8</v>
      </c>
    </row>
    <row r="51" spans="1:21" x14ac:dyDescent="0.25">
      <c r="A51" s="19" t="s">
        <v>80</v>
      </c>
      <c r="B51" s="20" t="s">
        <v>121</v>
      </c>
      <c r="C51" s="20" t="s">
        <v>217</v>
      </c>
      <c r="D51" s="20" t="s">
        <v>124</v>
      </c>
      <c r="E51" s="20" t="s">
        <v>125</v>
      </c>
      <c r="F51" s="20" t="s">
        <v>218</v>
      </c>
      <c r="G51" s="20" t="s">
        <v>219</v>
      </c>
      <c r="H51" s="20" t="s">
        <v>220</v>
      </c>
      <c r="I51" s="20" t="s">
        <v>229</v>
      </c>
      <c r="J51" s="20" t="s">
        <v>230</v>
      </c>
      <c r="K51" s="20" t="s">
        <v>119</v>
      </c>
      <c r="L51" s="20" t="s">
        <v>123</v>
      </c>
      <c r="M51" s="20" t="s">
        <v>111</v>
      </c>
      <c r="N51" s="20" t="s">
        <v>112</v>
      </c>
      <c r="O51" s="20" t="s">
        <v>133</v>
      </c>
      <c r="P51" s="20" t="s">
        <v>134</v>
      </c>
      <c r="Q51" s="21" t="s">
        <v>94</v>
      </c>
      <c r="R51" s="23">
        <v>0.01</v>
      </c>
      <c r="S51" s="25">
        <v>0.01</v>
      </c>
      <c r="T51" s="29">
        <v>24</v>
      </c>
      <c r="U51" s="32">
        <v>24</v>
      </c>
    </row>
    <row r="52" spans="1:21" x14ac:dyDescent="0.25">
      <c r="A52" s="19" t="s">
        <v>80</v>
      </c>
      <c r="B52" s="20" t="s">
        <v>121</v>
      </c>
      <c r="C52" s="20" t="s">
        <v>217</v>
      </c>
      <c r="D52" s="20" t="s">
        <v>124</v>
      </c>
      <c r="E52" s="20" t="s">
        <v>125</v>
      </c>
      <c r="F52" s="20" t="s">
        <v>218</v>
      </c>
      <c r="G52" s="20" t="s">
        <v>219</v>
      </c>
      <c r="H52" s="20" t="s">
        <v>220</v>
      </c>
      <c r="I52" s="20" t="s">
        <v>229</v>
      </c>
      <c r="J52" s="20" t="s">
        <v>230</v>
      </c>
      <c r="K52" s="20" t="s">
        <v>115</v>
      </c>
      <c r="L52" s="20" t="s">
        <v>116</v>
      </c>
      <c r="M52" s="20" t="s">
        <v>95</v>
      </c>
      <c r="N52" s="20" t="s">
        <v>96</v>
      </c>
      <c r="O52" s="20" t="s">
        <v>105</v>
      </c>
      <c r="P52" s="20" t="s">
        <v>106</v>
      </c>
      <c r="Q52" s="21" t="s">
        <v>94</v>
      </c>
      <c r="R52" s="23">
        <v>0.02</v>
      </c>
      <c r="S52" s="25">
        <v>0.02</v>
      </c>
      <c r="T52" s="29">
        <v>2</v>
      </c>
      <c r="U52" s="32">
        <v>2</v>
      </c>
    </row>
    <row r="53" spans="1:21" x14ac:dyDescent="0.25">
      <c r="A53" s="19" t="s">
        <v>80</v>
      </c>
      <c r="B53" s="20" t="s">
        <v>121</v>
      </c>
      <c r="C53" s="20" t="s">
        <v>217</v>
      </c>
      <c r="D53" s="20" t="s">
        <v>124</v>
      </c>
      <c r="E53" s="20" t="s">
        <v>125</v>
      </c>
      <c r="F53" s="20" t="s">
        <v>218</v>
      </c>
      <c r="G53" s="20" t="s">
        <v>219</v>
      </c>
      <c r="H53" s="20" t="s">
        <v>220</v>
      </c>
      <c r="I53" s="20" t="s">
        <v>231</v>
      </c>
      <c r="J53" s="20" t="s">
        <v>232</v>
      </c>
      <c r="K53" s="20" t="s">
        <v>99</v>
      </c>
      <c r="L53" s="20" t="s">
        <v>100</v>
      </c>
      <c r="M53" s="20" t="s">
        <v>95</v>
      </c>
      <c r="N53" s="20" t="s">
        <v>96</v>
      </c>
      <c r="O53" s="20" t="s">
        <v>105</v>
      </c>
      <c r="P53" s="20" t="s">
        <v>106</v>
      </c>
      <c r="Q53" s="21" t="s">
        <v>94</v>
      </c>
      <c r="R53" s="23">
        <v>1.44</v>
      </c>
      <c r="S53" s="25">
        <v>1.44</v>
      </c>
      <c r="T53" s="29">
        <v>2455</v>
      </c>
      <c r="U53" s="32">
        <v>2455</v>
      </c>
    </row>
    <row r="54" spans="1:21" x14ac:dyDescent="0.25">
      <c r="A54" s="19" t="s">
        <v>80</v>
      </c>
      <c r="B54" s="20" t="s">
        <v>121</v>
      </c>
      <c r="C54" s="20" t="s">
        <v>217</v>
      </c>
      <c r="D54" s="20" t="s">
        <v>124</v>
      </c>
      <c r="E54" s="20" t="s">
        <v>125</v>
      </c>
      <c r="F54" s="20" t="s">
        <v>218</v>
      </c>
      <c r="G54" s="20" t="s">
        <v>219</v>
      </c>
      <c r="H54" s="20" t="s">
        <v>220</v>
      </c>
      <c r="I54" s="20" t="s">
        <v>231</v>
      </c>
      <c r="J54" s="20" t="s">
        <v>232</v>
      </c>
      <c r="K54" s="20" t="s">
        <v>99</v>
      </c>
      <c r="L54" s="20" t="s">
        <v>100</v>
      </c>
      <c r="M54" s="20" t="s">
        <v>95</v>
      </c>
      <c r="N54" s="20" t="s">
        <v>96</v>
      </c>
      <c r="O54" s="20" t="s">
        <v>107</v>
      </c>
      <c r="P54" s="20" t="s">
        <v>108</v>
      </c>
      <c r="Q54" s="21" t="s">
        <v>94</v>
      </c>
      <c r="R54" s="23">
        <v>2.42</v>
      </c>
      <c r="S54" s="25">
        <v>2.42</v>
      </c>
      <c r="T54" s="29">
        <v>607</v>
      </c>
      <c r="U54" s="32">
        <v>607</v>
      </c>
    </row>
    <row r="55" spans="1:21" x14ac:dyDescent="0.25">
      <c r="A55" s="19" t="s">
        <v>80</v>
      </c>
      <c r="B55" s="20" t="s">
        <v>121</v>
      </c>
      <c r="C55" s="20" t="s">
        <v>217</v>
      </c>
      <c r="D55" s="20" t="s">
        <v>124</v>
      </c>
      <c r="E55" s="20" t="s">
        <v>125</v>
      </c>
      <c r="F55" s="20" t="s">
        <v>218</v>
      </c>
      <c r="G55" s="20" t="s">
        <v>219</v>
      </c>
      <c r="H55" s="20" t="s">
        <v>220</v>
      </c>
      <c r="I55" s="20" t="s">
        <v>231</v>
      </c>
      <c r="J55" s="20" t="s">
        <v>232</v>
      </c>
      <c r="K55" s="20" t="s">
        <v>119</v>
      </c>
      <c r="L55" s="20" t="s">
        <v>123</v>
      </c>
      <c r="M55" s="20" t="s">
        <v>111</v>
      </c>
      <c r="N55" s="20" t="s">
        <v>112</v>
      </c>
      <c r="O55" s="20" t="s">
        <v>133</v>
      </c>
      <c r="P55" s="20" t="s">
        <v>134</v>
      </c>
      <c r="Q55" s="21" t="s">
        <v>94</v>
      </c>
      <c r="R55" s="24"/>
      <c r="S55" s="45"/>
      <c r="T55" s="29">
        <v>13</v>
      </c>
      <c r="U55" s="32">
        <v>13</v>
      </c>
    </row>
    <row r="56" spans="1:21" x14ac:dyDescent="0.25">
      <c r="A56" s="19" t="s">
        <v>80</v>
      </c>
      <c r="B56" s="20" t="s">
        <v>121</v>
      </c>
      <c r="C56" s="20" t="s">
        <v>217</v>
      </c>
      <c r="D56" s="20" t="s">
        <v>124</v>
      </c>
      <c r="E56" s="20" t="s">
        <v>125</v>
      </c>
      <c r="F56" s="20" t="s">
        <v>218</v>
      </c>
      <c r="G56" s="20" t="s">
        <v>219</v>
      </c>
      <c r="H56" s="20" t="s">
        <v>220</v>
      </c>
      <c r="I56" s="20" t="s">
        <v>233</v>
      </c>
      <c r="J56" s="20" t="s">
        <v>234</v>
      </c>
      <c r="K56" s="20" t="s">
        <v>99</v>
      </c>
      <c r="L56" s="20" t="s">
        <v>100</v>
      </c>
      <c r="M56" s="20" t="s">
        <v>95</v>
      </c>
      <c r="N56" s="20" t="s">
        <v>96</v>
      </c>
      <c r="O56" s="20" t="s">
        <v>105</v>
      </c>
      <c r="P56" s="20" t="s">
        <v>106</v>
      </c>
      <c r="Q56" s="21" t="s">
        <v>94</v>
      </c>
      <c r="R56" s="23">
        <v>0.02</v>
      </c>
      <c r="S56" s="25">
        <v>0.02</v>
      </c>
      <c r="T56" s="29">
        <v>44</v>
      </c>
      <c r="U56" s="32">
        <v>44</v>
      </c>
    </row>
    <row r="57" spans="1:21" x14ac:dyDescent="0.25">
      <c r="A57" s="19" t="s">
        <v>80</v>
      </c>
      <c r="B57" s="20" t="s">
        <v>121</v>
      </c>
      <c r="C57" s="20" t="s">
        <v>217</v>
      </c>
      <c r="D57" s="20" t="s">
        <v>124</v>
      </c>
      <c r="E57" s="20" t="s">
        <v>125</v>
      </c>
      <c r="F57" s="20" t="s">
        <v>218</v>
      </c>
      <c r="G57" s="20" t="s">
        <v>219</v>
      </c>
      <c r="H57" s="20" t="s">
        <v>220</v>
      </c>
      <c r="I57" s="20" t="s">
        <v>233</v>
      </c>
      <c r="J57" s="20" t="s">
        <v>234</v>
      </c>
      <c r="K57" s="20" t="s">
        <v>99</v>
      </c>
      <c r="L57" s="20" t="s">
        <v>100</v>
      </c>
      <c r="M57" s="20" t="s">
        <v>95</v>
      </c>
      <c r="N57" s="20" t="s">
        <v>96</v>
      </c>
      <c r="O57" s="20" t="s">
        <v>107</v>
      </c>
      <c r="P57" s="20" t="s">
        <v>108</v>
      </c>
      <c r="Q57" s="21" t="s">
        <v>94</v>
      </c>
      <c r="R57" s="24"/>
      <c r="S57" s="45"/>
      <c r="T57" s="29">
        <v>6</v>
      </c>
      <c r="U57" s="32">
        <v>6</v>
      </c>
    </row>
    <row r="58" spans="1:21" x14ac:dyDescent="0.25">
      <c r="A58" s="19" t="s">
        <v>80</v>
      </c>
      <c r="B58" s="20" t="s">
        <v>121</v>
      </c>
      <c r="C58" s="20" t="s">
        <v>217</v>
      </c>
      <c r="D58" s="20" t="s">
        <v>124</v>
      </c>
      <c r="E58" s="20" t="s">
        <v>125</v>
      </c>
      <c r="F58" s="20" t="s">
        <v>218</v>
      </c>
      <c r="G58" s="20" t="s">
        <v>219</v>
      </c>
      <c r="H58" s="20" t="s">
        <v>220</v>
      </c>
      <c r="I58" s="20" t="s">
        <v>233</v>
      </c>
      <c r="J58" s="20" t="s">
        <v>234</v>
      </c>
      <c r="K58" s="20" t="s">
        <v>119</v>
      </c>
      <c r="L58" s="20" t="s">
        <v>123</v>
      </c>
      <c r="M58" s="20" t="s">
        <v>111</v>
      </c>
      <c r="N58" s="20" t="s">
        <v>112</v>
      </c>
      <c r="O58" s="20" t="s">
        <v>133</v>
      </c>
      <c r="P58" s="20" t="s">
        <v>134</v>
      </c>
      <c r="Q58" s="21" t="s">
        <v>94</v>
      </c>
      <c r="R58" s="23">
        <v>0.01</v>
      </c>
      <c r="S58" s="25">
        <v>0.01</v>
      </c>
      <c r="T58" s="29">
        <v>31</v>
      </c>
      <c r="U58" s="32">
        <v>31</v>
      </c>
    </row>
    <row r="59" spans="1:21" x14ac:dyDescent="0.25">
      <c r="A59" s="19" t="s">
        <v>80</v>
      </c>
      <c r="B59" s="20" t="s">
        <v>121</v>
      </c>
      <c r="C59" s="20" t="s">
        <v>217</v>
      </c>
      <c r="D59" s="20" t="s">
        <v>124</v>
      </c>
      <c r="E59" s="20" t="s">
        <v>125</v>
      </c>
      <c r="F59" s="20" t="s">
        <v>218</v>
      </c>
      <c r="G59" s="20" t="s">
        <v>219</v>
      </c>
      <c r="H59" s="20" t="s">
        <v>220</v>
      </c>
      <c r="I59" s="20" t="s">
        <v>235</v>
      </c>
      <c r="J59" s="20" t="s">
        <v>236</v>
      </c>
      <c r="K59" s="20" t="s">
        <v>99</v>
      </c>
      <c r="L59" s="20" t="s">
        <v>100</v>
      </c>
      <c r="M59" s="20" t="s">
        <v>95</v>
      </c>
      <c r="N59" s="20" t="s">
        <v>96</v>
      </c>
      <c r="O59" s="20" t="s">
        <v>105</v>
      </c>
      <c r="P59" s="20" t="s">
        <v>106</v>
      </c>
      <c r="Q59" s="21" t="s">
        <v>94</v>
      </c>
      <c r="R59" s="23">
        <v>0.42</v>
      </c>
      <c r="S59" s="25">
        <v>0.42</v>
      </c>
      <c r="T59" s="29">
        <v>442</v>
      </c>
      <c r="U59" s="32">
        <v>442</v>
      </c>
    </row>
    <row r="60" spans="1:21" x14ac:dyDescent="0.25">
      <c r="A60" s="19" t="s">
        <v>80</v>
      </c>
      <c r="B60" s="20" t="s">
        <v>121</v>
      </c>
      <c r="C60" s="20" t="s">
        <v>217</v>
      </c>
      <c r="D60" s="20" t="s">
        <v>124</v>
      </c>
      <c r="E60" s="20" t="s">
        <v>125</v>
      </c>
      <c r="F60" s="20" t="s">
        <v>218</v>
      </c>
      <c r="G60" s="20" t="s">
        <v>219</v>
      </c>
      <c r="H60" s="20" t="s">
        <v>220</v>
      </c>
      <c r="I60" s="20" t="s">
        <v>235</v>
      </c>
      <c r="J60" s="20" t="s">
        <v>236</v>
      </c>
      <c r="K60" s="20" t="s">
        <v>99</v>
      </c>
      <c r="L60" s="20" t="s">
        <v>100</v>
      </c>
      <c r="M60" s="20" t="s">
        <v>95</v>
      </c>
      <c r="N60" s="20" t="s">
        <v>96</v>
      </c>
      <c r="O60" s="20" t="s">
        <v>107</v>
      </c>
      <c r="P60" s="20" t="s">
        <v>108</v>
      </c>
      <c r="Q60" s="21" t="s">
        <v>94</v>
      </c>
      <c r="R60" s="23">
        <v>7.0000000000000007E-2</v>
      </c>
      <c r="S60" s="25">
        <v>7.0000000000000007E-2</v>
      </c>
      <c r="T60" s="29">
        <v>21</v>
      </c>
      <c r="U60" s="32">
        <v>21</v>
      </c>
    </row>
    <row r="61" spans="1:21" x14ac:dyDescent="0.25">
      <c r="A61" s="19" t="s">
        <v>80</v>
      </c>
      <c r="B61" s="20" t="s">
        <v>121</v>
      </c>
      <c r="C61" s="20" t="s">
        <v>217</v>
      </c>
      <c r="D61" s="20" t="s">
        <v>124</v>
      </c>
      <c r="E61" s="20" t="s">
        <v>125</v>
      </c>
      <c r="F61" s="20" t="s">
        <v>218</v>
      </c>
      <c r="G61" s="20" t="s">
        <v>219</v>
      </c>
      <c r="H61" s="20" t="s">
        <v>220</v>
      </c>
      <c r="I61" s="20" t="s">
        <v>235</v>
      </c>
      <c r="J61" s="20" t="s">
        <v>236</v>
      </c>
      <c r="K61" s="20" t="s">
        <v>119</v>
      </c>
      <c r="L61" s="20" t="s">
        <v>123</v>
      </c>
      <c r="M61" s="20" t="s">
        <v>111</v>
      </c>
      <c r="N61" s="20" t="s">
        <v>112</v>
      </c>
      <c r="O61" s="20" t="s">
        <v>133</v>
      </c>
      <c r="P61" s="20" t="s">
        <v>134</v>
      </c>
      <c r="Q61" s="21" t="s">
        <v>94</v>
      </c>
      <c r="R61" s="24"/>
      <c r="S61" s="45"/>
      <c r="T61" s="29">
        <v>15</v>
      </c>
      <c r="U61" s="32">
        <v>15</v>
      </c>
    </row>
    <row r="62" spans="1:21" x14ac:dyDescent="0.25">
      <c r="A62" s="19" t="s">
        <v>80</v>
      </c>
      <c r="B62" s="20" t="s">
        <v>121</v>
      </c>
      <c r="C62" s="20" t="s">
        <v>217</v>
      </c>
      <c r="D62" s="20" t="s">
        <v>124</v>
      </c>
      <c r="E62" s="20" t="s">
        <v>125</v>
      </c>
      <c r="F62" s="20" t="s">
        <v>218</v>
      </c>
      <c r="G62" s="20" t="s">
        <v>219</v>
      </c>
      <c r="H62" s="20" t="s">
        <v>220</v>
      </c>
      <c r="I62" s="20" t="s">
        <v>235</v>
      </c>
      <c r="J62" s="20" t="s">
        <v>236</v>
      </c>
      <c r="K62" s="20" t="s">
        <v>115</v>
      </c>
      <c r="L62" s="20" t="s">
        <v>116</v>
      </c>
      <c r="M62" s="20" t="s">
        <v>95</v>
      </c>
      <c r="N62" s="20" t="s">
        <v>96</v>
      </c>
      <c r="O62" s="20" t="s">
        <v>105</v>
      </c>
      <c r="P62" s="20" t="s">
        <v>106</v>
      </c>
      <c r="Q62" s="21" t="s">
        <v>94</v>
      </c>
      <c r="R62" s="23">
        <v>0.02</v>
      </c>
      <c r="S62" s="25">
        <v>0.02</v>
      </c>
      <c r="T62" s="29">
        <v>2</v>
      </c>
      <c r="U62" s="32">
        <v>2</v>
      </c>
    </row>
    <row r="63" spans="1:21" x14ac:dyDescent="0.25">
      <c r="A63" s="19" t="s">
        <v>80</v>
      </c>
      <c r="B63" s="20" t="s">
        <v>121</v>
      </c>
      <c r="C63" s="20" t="s">
        <v>217</v>
      </c>
      <c r="D63" s="20" t="s">
        <v>124</v>
      </c>
      <c r="E63" s="20" t="s">
        <v>125</v>
      </c>
      <c r="F63" s="20" t="s">
        <v>218</v>
      </c>
      <c r="G63" s="20" t="s">
        <v>219</v>
      </c>
      <c r="H63" s="20" t="s">
        <v>220</v>
      </c>
      <c r="I63" s="20" t="s">
        <v>237</v>
      </c>
      <c r="J63" s="20" t="s">
        <v>238</v>
      </c>
      <c r="K63" s="20" t="s">
        <v>99</v>
      </c>
      <c r="L63" s="20" t="s">
        <v>100</v>
      </c>
      <c r="M63" s="20" t="s">
        <v>95</v>
      </c>
      <c r="N63" s="20" t="s">
        <v>96</v>
      </c>
      <c r="O63" s="20" t="s">
        <v>105</v>
      </c>
      <c r="P63" s="20" t="s">
        <v>106</v>
      </c>
      <c r="Q63" s="21" t="s">
        <v>94</v>
      </c>
      <c r="R63" s="23">
        <v>0.02</v>
      </c>
      <c r="S63" s="25">
        <v>0.02</v>
      </c>
      <c r="T63" s="29">
        <v>16</v>
      </c>
      <c r="U63" s="32">
        <v>16</v>
      </c>
    </row>
    <row r="64" spans="1:21" x14ac:dyDescent="0.25">
      <c r="A64" s="19" t="s">
        <v>80</v>
      </c>
      <c r="B64" s="20" t="s">
        <v>121</v>
      </c>
      <c r="C64" s="20" t="s">
        <v>217</v>
      </c>
      <c r="D64" s="20" t="s">
        <v>124</v>
      </c>
      <c r="E64" s="20" t="s">
        <v>125</v>
      </c>
      <c r="F64" s="20" t="s">
        <v>218</v>
      </c>
      <c r="G64" s="20" t="s">
        <v>219</v>
      </c>
      <c r="H64" s="20" t="s">
        <v>220</v>
      </c>
      <c r="I64" s="20" t="s">
        <v>237</v>
      </c>
      <c r="J64" s="20" t="s">
        <v>238</v>
      </c>
      <c r="K64" s="20" t="s">
        <v>99</v>
      </c>
      <c r="L64" s="20" t="s">
        <v>100</v>
      </c>
      <c r="M64" s="20" t="s">
        <v>95</v>
      </c>
      <c r="N64" s="20" t="s">
        <v>96</v>
      </c>
      <c r="O64" s="20" t="s">
        <v>107</v>
      </c>
      <c r="P64" s="20" t="s">
        <v>108</v>
      </c>
      <c r="Q64" s="21" t="s">
        <v>94</v>
      </c>
      <c r="R64" s="23">
        <v>0.08</v>
      </c>
      <c r="S64" s="25">
        <v>0.08</v>
      </c>
      <c r="T64" s="29">
        <v>4</v>
      </c>
      <c r="U64" s="32">
        <v>4</v>
      </c>
    </row>
    <row r="65" spans="1:21" x14ac:dyDescent="0.25">
      <c r="A65" s="19" t="s">
        <v>80</v>
      </c>
      <c r="B65" s="20" t="s">
        <v>121</v>
      </c>
      <c r="C65" s="20" t="s">
        <v>217</v>
      </c>
      <c r="D65" s="20" t="s">
        <v>124</v>
      </c>
      <c r="E65" s="20" t="s">
        <v>125</v>
      </c>
      <c r="F65" s="20" t="s">
        <v>218</v>
      </c>
      <c r="G65" s="20" t="s">
        <v>219</v>
      </c>
      <c r="H65" s="20" t="s">
        <v>220</v>
      </c>
      <c r="I65" s="20" t="s">
        <v>237</v>
      </c>
      <c r="J65" s="20" t="s">
        <v>238</v>
      </c>
      <c r="K65" s="20" t="s">
        <v>119</v>
      </c>
      <c r="L65" s="20" t="s">
        <v>123</v>
      </c>
      <c r="M65" s="20" t="s">
        <v>111</v>
      </c>
      <c r="N65" s="20" t="s">
        <v>112</v>
      </c>
      <c r="O65" s="20" t="s">
        <v>133</v>
      </c>
      <c r="P65" s="20" t="s">
        <v>134</v>
      </c>
      <c r="Q65" s="21" t="s">
        <v>94</v>
      </c>
      <c r="R65" s="23">
        <v>0.02</v>
      </c>
      <c r="S65" s="25">
        <v>0.02</v>
      </c>
      <c r="T65" s="29">
        <v>76</v>
      </c>
      <c r="U65" s="32">
        <v>76</v>
      </c>
    </row>
    <row r="66" spans="1:21" x14ac:dyDescent="0.25">
      <c r="A66" s="19" t="s">
        <v>80</v>
      </c>
      <c r="B66" s="20" t="s">
        <v>121</v>
      </c>
      <c r="C66" s="20" t="s">
        <v>217</v>
      </c>
      <c r="D66" s="20" t="s">
        <v>124</v>
      </c>
      <c r="E66" s="20" t="s">
        <v>125</v>
      </c>
      <c r="F66" s="20" t="s">
        <v>218</v>
      </c>
      <c r="G66" s="20" t="s">
        <v>219</v>
      </c>
      <c r="H66" s="20" t="s">
        <v>220</v>
      </c>
      <c r="I66" s="20" t="s">
        <v>239</v>
      </c>
      <c r="J66" s="20" t="s">
        <v>240</v>
      </c>
      <c r="K66" s="20" t="s">
        <v>99</v>
      </c>
      <c r="L66" s="20" t="s">
        <v>100</v>
      </c>
      <c r="M66" s="20" t="s">
        <v>95</v>
      </c>
      <c r="N66" s="20" t="s">
        <v>96</v>
      </c>
      <c r="O66" s="20" t="s">
        <v>105</v>
      </c>
      <c r="P66" s="20" t="s">
        <v>106</v>
      </c>
      <c r="Q66" s="21" t="s">
        <v>94</v>
      </c>
      <c r="R66" s="23">
        <v>0.05</v>
      </c>
      <c r="S66" s="25">
        <v>0.05</v>
      </c>
      <c r="T66" s="29">
        <v>16</v>
      </c>
      <c r="U66" s="32">
        <v>16</v>
      </c>
    </row>
    <row r="67" spans="1:21" x14ac:dyDescent="0.25">
      <c r="A67" s="19" t="s">
        <v>80</v>
      </c>
      <c r="B67" s="20" t="s">
        <v>121</v>
      </c>
      <c r="C67" s="20" t="s">
        <v>217</v>
      </c>
      <c r="D67" s="20" t="s">
        <v>124</v>
      </c>
      <c r="E67" s="20" t="s">
        <v>125</v>
      </c>
      <c r="F67" s="20" t="s">
        <v>218</v>
      </c>
      <c r="G67" s="20" t="s">
        <v>219</v>
      </c>
      <c r="H67" s="20" t="s">
        <v>220</v>
      </c>
      <c r="I67" s="20" t="s">
        <v>239</v>
      </c>
      <c r="J67" s="20" t="s">
        <v>240</v>
      </c>
      <c r="K67" s="20" t="s">
        <v>99</v>
      </c>
      <c r="L67" s="20" t="s">
        <v>100</v>
      </c>
      <c r="M67" s="20" t="s">
        <v>95</v>
      </c>
      <c r="N67" s="20" t="s">
        <v>96</v>
      </c>
      <c r="O67" s="20" t="s">
        <v>107</v>
      </c>
      <c r="P67" s="20" t="s">
        <v>108</v>
      </c>
      <c r="Q67" s="21" t="s">
        <v>94</v>
      </c>
      <c r="R67" s="24"/>
      <c r="S67" s="45"/>
      <c r="T67" s="29">
        <v>1</v>
      </c>
      <c r="U67" s="32">
        <v>1</v>
      </c>
    </row>
    <row r="68" spans="1:21" x14ac:dyDescent="0.25">
      <c r="A68" s="19" t="s">
        <v>80</v>
      </c>
      <c r="B68" s="20" t="s">
        <v>121</v>
      </c>
      <c r="C68" s="20" t="s">
        <v>217</v>
      </c>
      <c r="D68" s="20" t="s">
        <v>124</v>
      </c>
      <c r="E68" s="20" t="s">
        <v>125</v>
      </c>
      <c r="F68" s="20" t="s">
        <v>218</v>
      </c>
      <c r="G68" s="20" t="s">
        <v>219</v>
      </c>
      <c r="H68" s="20" t="s">
        <v>220</v>
      </c>
      <c r="I68" s="20" t="s">
        <v>239</v>
      </c>
      <c r="J68" s="20" t="s">
        <v>240</v>
      </c>
      <c r="K68" s="20" t="s">
        <v>119</v>
      </c>
      <c r="L68" s="20" t="s">
        <v>123</v>
      </c>
      <c r="M68" s="20" t="s">
        <v>111</v>
      </c>
      <c r="N68" s="20" t="s">
        <v>112</v>
      </c>
      <c r="O68" s="20" t="s">
        <v>133</v>
      </c>
      <c r="P68" s="20" t="s">
        <v>134</v>
      </c>
      <c r="Q68" s="21" t="s">
        <v>94</v>
      </c>
      <c r="R68" s="23">
        <v>0.02</v>
      </c>
      <c r="S68" s="25">
        <v>0.02</v>
      </c>
      <c r="T68" s="29">
        <v>79</v>
      </c>
      <c r="U68" s="32">
        <v>79</v>
      </c>
    </row>
    <row r="69" spans="1:21" x14ac:dyDescent="0.25">
      <c r="A69" s="19" t="s">
        <v>80</v>
      </c>
      <c r="B69" s="20" t="s">
        <v>121</v>
      </c>
      <c r="C69" s="20" t="s">
        <v>217</v>
      </c>
      <c r="D69" s="20" t="s">
        <v>124</v>
      </c>
      <c r="E69" s="20" t="s">
        <v>125</v>
      </c>
      <c r="F69" s="20" t="s">
        <v>218</v>
      </c>
      <c r="G69" s="20" t="s">
        <v>219</v>
      </c>
      <c r="H69" s="20" t="s">
        <v>220</v>
      </c>
      <c r="I69" s="20" t="s">
        <v>241</v>
      </c>
      <c r="J69" s="20" t="s">
        <v>242</v>
      </c>
      <c r="K69" s="20" t="s">
        <v>99</v>
      </c>
      <c r="L69" s="20" t="s">
        <v>100</v>
      </c>
      <c r="M69" s="20" t="s">
        <v>95</v>
      </c>
      <c r="N69" s="20" t="s">
        <v>96</v>
      </c>
      <c r="O69" s="20" t="s">
        <v>105</v>
      </c>
      <c r="P69" s="20" t="s">
        <v>106</v>
      </c>
      <c r="Q69" s="21" t="s">
        <v>94</v>
      </c>
      <c r="R69" s="23">
        <v>0.31</v>
      </c>
      <c r="S69" s="25">
        <v>0.31</v>
      </c>
      <c r="T69" s="29">
        <v>142</v>
      </c>
      <c r="U69" s="32">
        <v>142</v>
      </c>
    </row>
    <row r="70" spans="1:21" x14ac:dyDescent="0.25">
      <c r="A70" s="19" t="s">
        <v>80</v>
      </c>
      <c r="B70" s="20" t="s">
        <v>121</v>
      </c>
      <c r="C70" s="20" t="s">
        <v>217</v>
      </c>
      <c r="D70" s="20" t="s">
        <v>124</v>
      </c>
      <c r="E70" s="20" t="s">
        <v>125</v>
      </c>
      <c r="F70" s="20" t="s">
        <v>218</v>
      </c>
      <c r="G70" s="20" t="s">
        <v>219</v>
      </c>
      <c r="H70" s="20" t="s">
        <v>220</v>
      </c>
      <c r="I70" s="20" t="s">
        <v>241</v>
      </c>
      <c r="J70" s="20" t="s">
        <v>242</v>
      </c>
      <c r="K70" s="20" t="s">
        <v>99</v>
      </c>
      <c r="L70" s="20" t="s">
        <v>100</v>
      </c>
      <c r="M70" s="20" t="s">
        <v>95</v>
      </c>
      <c r="N70" s="20" t="s">
        <v>96</v>
      </c>
      <c r="O70" s="20" t="s">
        <v>107</v>
      </c>
      <c r="P70" s="20" t="s">
        <v>108</v>
      </c>
      <c r="Q70" s="21" t="s">
        <v>94</v>
      </c>
      <c r="R70" s="23">
        <v>0.17</v>
      </c>
      <c r="S70" s="25">
        <v>0.17</v>
      </c>
      <c r="T70" s="29">
        <v>13</v>
      </c>
      <c r="U70" s="32">
        <v>13</v>
      </c>
    </row>
    <row r="71" spans="1:21" x14ac:dyDescent="0.25">
      <c r="A71" s="19" t="s">
        <v>80</v>
      </c>
      <c r="B71" s="20" t="s">
        <v>121</v>
      </c>
      <c r="C71" s="20" t="s">
        <v>217</v>
      </c>
      <c r="D71" s="20" t="s">
        <v>124</v>
      </c>
      <c r="E71" s="20" t="s">
        <v>125</v>
      </c>
      <c r="F71" s="20" t="s">
        <v>218</v>
      </c>
      <c r="G71" s="20" t="s">
        <v>219</v>
      </c>
      <c r="H71" s="20" t="s">
        <v>220</v>
      </c>
      <c r="I71" s="20" t="s">
        <v>241</v>
      </c>
      <c r="J71" s="20" t="s">
        <v>242</v>
      </c>
      <c r="K71" s="20" t="s">
        <v>119</v>
      </c>
      <c r="L71" s="20" t="s">
        <v>123</v>
      </c>
      <c r="M71" s="20" t="s">
        <v>111</v>
      </c>
      <c r="N71" s="20" t="s">
        <v>112</v>
      </c>
      <c r="O71" s="20" t="s">
        <v>133</v>
      </c>
      <c r="P71" s="20" t="s">
        <v>134</v>
      </c>
      <c r="Q71" s="21" t="s">
        <v>94</v>
      </c>
      <c r="R71" s="23">
        <v>0.06</v>
      </c>
      <c r="S71" s="25">
        <v>0.06</v>
      </c>
      <c r="T71" s="29">
        <v>274</v>
      </c>
      <c r="U71" s="32">
        <v>274</v>
      </c>
    </row>
    <row r="72" spans="1:21" x14ac:dyDescent="0.25">
      <c r="A72" s="19" t="s">
        <v>80</v>
      </c>
      <c r="B72" s="20" t="s">
        <v>121</v>
      </c>
      <c r="C72" s="20" t="s">
        <v>217</v>
      </c>
      <c r="D72" s="20" t="s">
        <v>124</v>
      </c>
      <c r="E72" s="20" t="s">
        <v>125</v>
      </c>
      <c r="F72" s="20" t="s">
        <v>218</v>
      </c>
      <c r="G72" s="20" t="s">
        <v>219</v>
      </c>
      <c r="H72" s="20" t="s">
        <v>220</v>
      </c>
      <c r="I72" s="20" t="s">
        <v>241</v>
      </c>
      <c r="J72" s="20" t="s">
        <v>242</v>
      </c>
      <c r="K72" s="20" t="s">
        <v>115</v>
      </c>
      <c r="L72" s="20" t="s">
        <v>116</v>
      </c>
      <c r="M72" s="20" t="s">
        <v>95</v>
      </c>
      <c r="N72" s="20" t="s">
        <v>96</v>
      </c>
      <c r="O72" s="20" t="s">
        <v>105</v>
      </c>
      <c r="P72" s="20" t="s">
        <v>106</v>
      </c>
      <c r="Q72" s="21" t="s">
        <v>94</v>
      </c>
      <c r="R72" s="23">
        <v>0.02</v>
      </c>
      <c r="S72" s="25">
        <v>0.02</v>
      </c>
      <c r="T72" s="29">
        <v>2</v>
      </c>
      <c r="U72" s="32">
        <v>2</v>
      </c>
    </row>
    <row r="73" spans="1:21" x14ac:dyDescent="0.25">
      <c r="A73" s="44" t="s">
        <v>82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27"/>
      <c r="R73" s="26">
        <v>15.51</v>
      </c>
      <c r="S73" s="26">
        <v>15.51</v>
      </c>
      <c r="T73" s="31">
        <v>10926</v>
      </c>
      <c r="U73" s="33">
        <v>10926</v>
      </c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71F7-0A56-4EC3-B23D-EDD915E3890B}">
  <sheetPr codeName="Sheet74">
    <tabColor theme="4" tint="0.59999389629810485"/>
  </sheetPr>
  <dimension ref="A1:B5"/>
  <sheetViews>
    <sheetView showGridLines="0" workbookViewId="0">
      <pane ySplit="5" topLeftCell="A6" activePane="bottomLeft" state="frozen"/>
      <selection activeCell="B5" sqref="B5:DC6"/>
      <selection pane="bottomLeft" activeCell="B5" sqref="B5:DC6"/>
    </sheetView>
  </sheetViews>
  <sheetFormatPr defaultColWidth="8.7109375" defaultRowHeight="15" x14ac:dyDescent="0.25"/>
  <cols>
    <col min="1" max="1" width="2.7109375" customWidth="1"/>
    <col min="2" max="2" width="77.85546875" bestFit="1" customWidth="1"/>
    <col min="3" max="3" width="16.140625" bestFit="1" customWidth="1"/>
    <col min="4" max="4" width="15.5703125" bestFit="1" customWidth="1"/>
    <col min="5" max="5" width="14.7109375" bestFit="1" customWidth="1"/>
    <col min="6" max="6" width="17.5703125" bestFit="1" customWidth="1"/>
    <col min="7" max="7" width="11.42578125" bestFit="1" customWidth="1"/>
    <col min="8" max="8" width="19.5703125" bestFit="1" customWidth="1"/>
    <col min="9" max="9" width="8" bestFit="1" customWidth="1"/>
    <col min="10" max="10" width="13.5703125" bestFit="1" customWidth="1"/>
    <col min="11" max="11" width="20.28515625" bestFit="1" customWidth="1"/>
    <col min="12" max="12" width="20.5703125" bestFit="1" customWidth="1"/>
    <col min="13" max="13" width="14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16.7109375" bestFit="1" customWidth="1"/>
    <col min="18" max="18" width="14.85546875" bestFit="1" customWidth="1"/>
    <col min="19" max="19" width="16.85546875" bestFit="1" customWidth="1"/>
    <col min="20" max="20" width="14.140625" bestFit="1" customWidth="1"/>
    <col min="21" max="21" width="15.7109375" bestFit="1" customWidth="1"/>
    <col min="22" max="22" width="16.7109375" bestFit="1" customWidth="1"/>
    <col min="23" max="23" width="14.85546875" bestFit="1" customWidth="1"/>
    <col min="24" max="24" width="18.28515625" bestFit="1" customWidth="1"/>
    <col min="25" max="25" width="21.5703125" bestFit="1" customWidth="1"/>
    <col min="26" max="26" width="18.85546875" bestFit="1" customWidth="1"/>
    <col min="27" max="27" width="16.5703125" bestFit="1" customWidth="1"/>
    <col min="28" max="28" width="38.140625" bestFit="1" customWidth="1"/>
    <col min="29" max="29" width="23.28515625" bestFit="1" customWidth="1"/>
    <col min="30" max="30" width="16.42578125" bestFit="1" customWidth="1"/>
    <col min="31" max="31" width="14.140625" bestFit="1" customWidth="1"/>
    <col min="32" max="32" width="22.140625" bestFit="1" customWidth="1"/>
    <col min="33" max="33" width="10.85546875" bestFit="1" customWidth="1"/>
    <col min="34" max="34" width="13.5703125" bestFit="1" customWidth="1"/>
    <col min="35" max="35" width="16" bestFit="1" customWidth="1"/>
    <col min="36" max="36" width="29.28515625" bestFit="1" customWidth="1"/>
    <col min="37" max="37" width="29.5703125" bestFit="1" customWidth="1"/>
    <col min="38" max="38" width="17.28515625" bestFit="1" customWidth="1"/>
    <col min="39" max="39" width="21.7109375" bestFit="1" customWidth="1"/>
    <col min="40" max="40" width="30.28515625" bestFit="1" customWidth="1"/>
    <col min="41" max="41" width="24" bestFit="1" customWidth="1"/>
    <col min="42" max="42" width="17" bestFit="1" customWidth="1"/>
    <col min="43" max="43" width="22" bestFit="1" customWidth="1"/>
    <col min="44" max="45" width="11.42578125" bestFit="1" customWidth="1"/>
    <col min="46" max="46" width="6.5703125" bestFit="1" customWidth="1"/>
    <col min="47" max="47" width="16.140625" bestFit="1" customWidth="1"/>
    <col min="48" max="48" width="28.140625" bestFit="1" customWidth="1"/>
    <col min="49" max="51" width="14.28515625" bestFit="1" customWidth="1"/>
    <col min="52" max="52" width="17.5703125" bestFit="1" customWidth="1"/>
    <col min="53" max="53" width="10.42578125" bestFit="1" customWidth="1"/>
    <col min="54" max="54" width="21" bestFit="1" customWidth="1"/>
    <col min="55" max="55" width="12.7109375" bestFit="1" customWidth="1"/>
    <col min="56" max="56" width="15.5703125" bestFit="1" customWidth="1"/>
    <col min="57" max="57" width="20.140625" bestFit="1" customWidth="1"/>
    <col min="58" max="58" width="8.42578125" bestFit="1" customWidth="1"/>
    <col min="59" max="59" width="14.28515625" bestFit="1" customWidth="1"/>
    <col min="60" max="60" width="11.140625" bestFit="1" customWidth="1"/>
    <col min="61" max="61" width="13.42578125" bestFit="1" customWidth="1"/>
    <col min="62" max="62" width="20.140625" bestFit="1" customWidth="1"/>
    <col min="63" max="63" width="20.28515625" bestFit="1" customWidth="1"/>
    <col min="64" max="64" width="19.140625" bestFit="1" customWidth="1"/>
    <col min="65" max="65" width="17.42578125" bestFit="1" customWidth="1"/>
    <col min="66" max="66" width="11.85546875" bestFit="1" customWidth="1"/>
    <col min="67" max="67" width="27.140625" bestFit="1" customWidth="1"/>
    <col min="68" max="68" width="21.85546875" bestFit="1" customWidth="1"/>
    <col min="69" max="69" width="19.28515625" bestFit="1" customWidth="1"/>
    <col min="70" max="70" width="27" bestFit="1" customWidth="1"/>
    <col min="71" max="71" width="12.28515625" bestFit="1" customWidth="1"/>
    <col min="72" max="72" width="31" bestFit="1" customWidth="1"/>
    <col min="73" max="73" width="24.5703125" bestFit="1" customWidth="1"/>
    <col min="74" max="74" width="16.140625" bestFit="1" customWidth="1"/>
    <col min="75" max="75" width="39.28515625" bestFit="1" customWidth="1"/>
    <col min="76" max="76" width="16.7109375" bestFit="1" customWidth="1"/>
    <col min="77" max="77" width="19.5703125" bestFit="1" customWidth="1"/>
    <col min="78" max="78" width="20.85546875" bestFit="1" customWidth="1"/>
    <col min="79" max="79" width="22.140625" bestFit="1" customWidth="1"/>
    <col min="80" max="80" width="29.42578125" bestFit="1" customWidth="1"/>
    <col min="81" max="81" width="25.7109375" bestFit="1" customWidth="1"/>
    <col min="82" max="82" width="35.5703125" bestFit="1" customWidth="1"/>
    <col min="83" max="83" width="24.85546875" bestFit="1" customWidth="1"/>
    <col min="84" max="84" width="29.5703125" bestFit="1" customWidth="1"/>
    <col min="85" max="85" width="13.28515625" bestFit="1" customWidth="1"/>
    <col min="86" max="86" width="10.42578125" bestFit="1" customWidth="1"/>
  </cols>
  <sheetData>
    <row r="1" spans="1:2" ht="26.25" x14ac:dyDescent="0.4">
      <c r="A1" s="2" t="str">
        <f ca="1">MID(CELL("filename",A1),FIND("]",CELL("filename",A1))+1,255)</f>
        <v>GCH - AIF AIN</v>
      </c>
      <c r="B1" s="2"/>
    </row>
    <row r="5" spans="1:2" x14ac:dyDescent="0.25">
      <c r="B5" t="s">
        <v>76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B4A-A40A-4903-BE0C-C3EE1C542EC7}">
  <sheetPr codeName="Sheet75">
    <tabColor theme="4" tint="0.59999389629810485"/>
  </sheetPr>
  <dimension ref="A1:CH5"/>
  <sheetViews>
    <sheetView showGridLines="0" workbookViewId="0">
      <pane ySplit="5" topLeftCell="A6" activePane="bottomLeft" state="frozen"/>
      <selection activeCell="B5" sqref="B5:DC6"/>
      <selection pane="bottomLeft" activeCell="B5" sqref="B5:DC6"/>
    </sheetView>
  </sheetViews>
  <sheetFormatPr defaultColWidth="8.7109375" defaultRowHeight="15" x14ac:dyDescent="0.25"/>
  <cols>
    <col min="1" max="1" width="2.7109375" customWidth="1"/>
    <col min="2" max="2" width="77.85546875" bestFit="1" customWidth="1"/>
    <col min="3" max="3" width="16.140625" bestFit="1" customWidth="1"/>
    <col min="4" max="4" width="15.5703125" bestFit="1" customWidth="1"/>
    <col min="5" max="5" width="14.7109375" bestFit="1" customWidth="1"/>
    <col min="6" max="6" width="17.5703125" bestFit="1" customWidth="1"/>
    <col min="7" max="7" width="11.42578125" bestFit="1" customWidth="1"/>
    <col min="8" max="8" width="19.5703125" bestFit="1" customWidth="1"/>
    <col min="9" max="9" width="8" bestFit="1" customWidth="1"/>
    <col min="10" max="10" width="13.5703125" bestFit="1" customWidth="1"/>
    <col min="11" max="11" width="20.28515625" bestFit="1" customWidth="1"/>
    <col min="12" max="12" width="20.5703125" bestFit="1" customWidth="1"/>
    <col min="13" max="13" width="14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16.7109375" bestFit="1" customWidth="1"/>
    <col min="18" max="18" width="14.85546875" bestFit="1" customWidth="1"/>
    <col min="19" max="19" width="16.85546875" bestFit="1" customWidth="1"/>
    <col min="20" max="20" width="14.140625" bestFit="1" customWidth="1"/>
    <col min="21" max="21" width="15.7109375" bestFit="1" customWidth="1"/>
    <col min="22" max="22" width="16.7109375" bestFit="1" customWidth="1"/>
    <col min="23" max="23" width="14.85546875" bestFit="1" customWidth="1"/>
    <col min="24" max="24" width="18.28515625" bestFit="1" customWidth="1"/>
    <col min="25" max="25" width="21.5703125" bestFit="1" customWidth="1"/>
    <col min="26" max="26" width="18.85546875" bestFit="1" customWidth="1"/>
    <col min="27" max="27" width="16.5703125" bestFit="1" customWidth="1"/>
    <col min="28" max="28" width="38.140625" bestFit="1" customWidth="1"/>
    <col min="29" max="29" width="23.28515625" bestFit="1" customWidth="1"/>
    <col min="30" max="30" width="16.42578125" bestFit="1" customWidth="1"/>
    <col min="31" max="31" width="14.140625" bestFit="1" customWidth="1"/>
    <col min="32" max="32" width="22.140625" bestFit="1" customWidth="1"/>
    <col min="33" max="33" width="10.85546875" bestFit="1" customWidth="1"/>
    <col min="34" max="34" width="13.5703125" bestFit="1" customWidth="1"/>
    <col min="35" max="35" width="16" bestFit="1" customWidth="1"/>
    <col min="36" max="36" width="29.28515625" bestFit="1" customWidth="1"/>
    <col min="37" max="37" width="29.5703125" bestFit="1" customWidth="1"/>
    <col min="38" max="38" width="17.28515625" bestFit="1" customWidth="1"/>
    <col min="39" max="39" width="21.7109375" bestFit="1" customWidth="1"/>
    <col min="40" max="40" width="30.28515625" bestFit="1" customWidth="1"/>
    <col min="41" max="41" width="24" bestFit="1" customWidth="1"/>
    <col min="42" max="42" width="17" bestFit="1" customWidth="1"/>
    <col min="43" max="43" width="22" bestFit="1" customWidth="1"/>
    <col min="44" max="45" width="11.42578125" bestFit="1" customWidth="1"/>
    <col min="46" max="46" width="6.5703125" bestFit="1" customWidth="1"/>
    <col min="47" max="47" width="16.140625" bestFit="1" customWidth="1"/>
    <col min="48" max="48" width="28.140625" bestFit="1" customWidth="1"/>
    <col min="49" max="51" width="14.28515625" bestFit="1" customWidth="1"/>
    <col min="52" max="52" width="17.5703125" bestFit="1" customWidth="1"/>
    <col min="53" max="53" width="10.42578125" bestFit="1" customWidth="1"/>
    <col min="54" max="54" width="21" bestFit="1" customWidth="1"/>
    <col min="55" max="55" width="12.7109375" bestFit="1" customWidth="1"/>
    <col min="56" max="56" width="15.5703125" bestFit="1" customWidth="1"/>
    <col min="57" max="57" width="20.140625" bestFit="1" customWidth="1"/>
    <col min="58" max="58" width="8.42578125" bestFit="1" customWidth="1"/>
    <col min="59" max="59" width="14.28515625" bestFit="1" customWidth="1"/>
    <col min="60" max="60" width="11.140625" bestFit="1" customWidth="1"/>
    <col min="61" max="61" width="13.42578125" bestFit="1" customWidth="1"/>
    <col min="62" max="62" width="20.140625" bestFit="1" customWidth="1"/>
    <col min="63" max="63" width="20.28515625" bestFit="1" customWidth="1"/>
    <col min="64" max="64" width="19.140625" bestFit="1" customWidth="1"/>
    <col min="65" max="65" width="17.42578125" bestFit="1" customWidth="1"/>
    <col min="66" max="66" width="11.85546875" bestFit="1" customWidth="1"/>
    <col min="67" max="67" width="27.140625" bestFit="1" customWidth="1"/>
    <col min="68" max="68" width="21.85546875" bestFit="1" customWidth="1"/>
    <col min="69" max="69" width="19.28515625" bestFit="1" customWidth="1"/>
    <col min="70" max="70" width="27" bestFit="1" customWidth="1"/>
    <col min="71" max="71" width="12.28515625" bestFit="1" customWidth="1"/>
    <col min="72" max="72" width="31" bestFit="1" customWidth="1"/>
    <col min="73" max="73" width="24.5703125" bestFit="1" customWidth="1"/>
    <col min="74" max="74" width="16.140625" bestFit="1" customWidth="1"/>
    <col min="75" max="75" width="39.28515625" bestFit="1" customWidth="1"/>
    <col min="76" max="76" width="16.7109375" bestFit="1" customWidth="1"/>
    <col min="77" max="77" width="19.5703125" bestFit="1" customWidth="1"/>
    <col min="78" max="78" width="20.85546875" bestFit="1" customWidth="1"/>
    <col min="79" max="79" width="22.140625" bestFit="1" customWidth="1"/>
    <col min="80" max="80" width="29.42578125" bestFit="1" customWidth="1"/>
    <col min="81" max="81" width="25.7109375" bestFit="1" customWidth="1"/>
    <col min="82" max="82" width="35.5703125" bestFit="1" customWidth="1"/>
    <col min="83" max="83" width="24.85546875" bestFit="1" customWidth="1"/>
    <col min="84" max="84" width="29.5703125" bestFit="1" customWidth="1"/>
    <col min="85" max="85" width="13.28515625" bestFit="1" customWidth="1"/>
    <col min="86" max="86" width="10.42578125" bestFit="1" customWidth="1"/>
    <col min="87" max="87" width="37.85546875" customWidth="1"/>
    <col min="88" max="88" width="9" customWidth="1"/>
    <col min="89" max="89" width="17.42578125" customWidth="1"/>
  </cols>
  <sheetData>
    <row r="1" spans="1:86" ht="26.25" x14ac:dyDescent="0.4">
      <c r="A1" s="2" t="str">
        <f ca="1">MID(CELL("filename",A1),FIND("]",CELL("filename",A1))+1,255)</f>
        <v>RDW - AIJ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5">
      <c r="B5" t="s">
        <v>76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5FDD-F29B-4FDC-B496-4D537C0B0524}">
  <sheetPr codeName="Sheet76">
    <tabColor theme="4" tint="0.59999389629810485"/>
  </sheetPr>
  <dimension ref="A1:CH5"/>
  <sheetViews>
    <sheetView showGridLines="0" workbookViewId="0">
      <pane ySplit="5" topLeftCell="A6" activePane="bottomLeft" state="frozen"/>
      <selection activeCell="B5" sqref="B5:DC6"/>
      <selection pane="bottomLeft" activeCell="B5" sqref="B5:DC6"/>
    </sheetView>
  </sheetViews>
  <sheetFormatPr defaultColWidth="8.7109375" defaultRowHeight="15" x14ac:dyDescent="0.25"/>
  <cols>
    <col min="1" max="1" width="2.7109375" customWidth="1"/>
    <col min="2" max="2" width="10.5703125" bestFit="1" customWidth="1"/>
    <col min="3" max="3" width="16.140625" bestFit="1" customWidth="1"/>
    <col min="4" max="4" width="15.5703125" bestFit="1" customWidth="1"/>
    <col min="5" max="5" width="14.7109375" bestFit="1" customWidth="1"/>
    <col min="6" max="6" width="17.5703125" bestFit="1" customWidth="1"/>
    <col min="7" max="7" width="11.42578125" bestFit="1" customWidth="1"/>
    <col min="8" max="8" width="19.5703125" bestFit="1" customWidth="1"/>
    <col min="9" max="9" width="8" bestFit="1" customWidth="1"/>
    <col min="10" max="10" width="13.5703125" bestFit="1" customWidth="1"/>
    <col min="11" max="11" width="20.28515625" bestFit="1" customWidth="1"/>
    <col min="12" max="12" width="20.5703125" bestFit="1" customWidth="1"/>
    <col min="13" max="13" width="14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16.7109375" bestFit="1" customWidth="1"/>
    <col min="18" max="18" width="14.85546875" bestFit="1" customWidth="1"/>
    <col min="19" max="19" width="16.85546875" bestFit="1" customWidth="1"/>
    <col min="20" max="20" width="14.140625" bestFit="1" customWidth="1"/>
    <col min="21" max="21" width="15.7109375" bestFit="1" customWidth="1"/>
    <col min="22" max="22" width="16.7109375" bestFit="1" customWidth="1"/>
    <col min="23" max="23" width="14.85546875" bestFit="1" customWidth="1"/>
    <col min="24" max="24" width="18.28515625" bestFit="1" customWidth="1"/>
    <col min="25" max="25" width="21.5703125" bestFit="1" customWidth="1"/>
    <col min="26" max="26" width="18.85546875" bestFit="1" customWidth="1"/>
    <col min="27" max="27" width="16.5703125" bestFit="1" customWidth="1"/>
    <col min="28" max="28" width="38.140625" bestFit="1" customWidth="1"/>
    <col min="29" max="29" width="23.28515625" bestFit="1" customWidth="1"/>
    <col min="30" max="30" width="16.42578125" bestFit="1" customWidth="1"/>
    <col min="31" max="31" width="14.140625" bestFit="1" customWidth="1"/>
    <col min="32" max="32" width="22.140625" bestFit="1" customWidth="1"/>
    <col min="33" max="33" width="10.85546875" bestFit="1" customWidth="1"/>
    <col min="34" max="34" width="13.5703125" bestFit="1" customWidth="1"/>
    <col min="35" max="35" width="16" bestFit="1" customWidth="1"/>
    <col min="36" max="36" width="29.28515625" bestFit="1" customWidth="1"/>
    <col min="37" max="37" width="29.5703125" bestFit="1" customWidth="1"/>
    <col min="38" max="38" width="17.28515625" bestFit="1" customWidth="1"/>
    <col min="39" max="39" width="21.7109375" bestFit="1" customWidth="1"/>
    <col min="40" max="40" width="30.28515625" bestFit="1" customWidth="1"/>
    <col min="41" max="41" width="24" bestFit="1" customWidth="1"/>
    <col min="42" max="42" width="17" bestFit="1" customWidth="1"/>
    <col min="43" max="43" width="22" bestFit="1" customWidth="1"/>
    <col min="44" max="45" width="11.42578125" bestFit="1" customWidth="1"/>
    <col min="46" max="46" width="6.5703125" bestFit="1" customWidth="1"/>
    <col min="47" max="47" width="16.140625" bestFit="1" customWidth="1"/>
    <col min="48" max="48" width="28.140625" bestFit="1" customWidth="1"/>
    <col min="49" max="51" width="14.28515625" bestFit="1" customWidth="1"/>
    <col min="52" max="52" width="17.5703125" bestFit="1" customWidth="1"/>
    <col min="53" max="53" width="10.42578125" bestFit="1" customWidth="1"/>
    <col min="54" max="54" width="21" bestFit="1" customWidth="1"/>
    <col min="55" max="55" width="12.7109375" bestFit="1" customWidth="1"/>
    <col min="56" max="56" width="15.5703125" bestFit="1" customWidth="1"/>
    <col min="57" max="57" width="20.140625" bestFit="1" customWidth="1"/>
    <col min="58" max="58" width="8.42578125" bestFit="1" customWidth="1"/>
    <col min="59" max="59" width="14.28515625" bestFit="1" customWidth="1"/>
    <col min="60" max="60" width="11.140625" bestFit="1" customWidth="1"/>
    <col min="61" max="61" width="13.42578125" bestFit="1" customWidth="1"/>
    <col min="62" max="62" width="20.140625" bestFit="1" customWidth="1"/>
    <col min="63" max="63" width="20.28515625" bestFit="1" customWidth="1"/>
    <col min="64" max="64" width="19.140625" bestFit="1" customWidth="1"/>
    <col min="65" max="65" width="17.42578125" bestFit="1" customWidth="1"/>
    <col min="66" max="66" width="11.85546875" bestFit="1" customWidth="1"/>
    <col min="67" max="67" width="27.140625" bestFit="1" customWidth="1"/>
    <col min="68" max="68" width="21.85546875" bestFit="1" customWidth="1"/>
    <col min="69" max="69" width="19.28515625" bestFit="1" customWidth="1"/>
    <col min="70" max="70" width="27" bestFit="1" customWidth="1"/>
    <col min="71" max="71" width="12.28515625" bestFit="1" customWidth="1"/>
    <col min="72" max="72" width="31" bestFit="1" customWidth="1"/>
    <col min="73" max="73" width="24.5703125" bestFit="1" customWidth="1"/>
    <col min="74" max="74" width="16.140625" bestFit="1" customWidth="1"/>
    <col min="75" max="75" width="39.28515625" bestFit="1" customWidth="1"/>
    <col min="76" max="76" width="16.7109375" bestFit="1" customWidth="1"/>
    <col min="77" max="77" width="19.5703125" bestFit="1" customWidth="1"/>
    <col min="78" max="78" width="20.85546875" bestFit="1" customWidth="1"/>
    <col min="79" max="79" width="22.140625" bestFit="1" customWidth="1"/>
    <col min="80" max="80" width="29.42578125" bestFit="1" customWidth="1"/>
    <col min="81" max="81" width="25.7109375" bestFit="1" customWidth="1"/>
    <col min="82" max="82" width="35.5703125" bestFit="1" customWidth="1"/>
    <col min="83" max="83" width="24.85546875" bestFit="1" customWidth="1"/>
    <col min="84" max="84" width="29.5703125" bestFit="1" customWidth="1"/>
    <col min="85" max="85" width="13.28515625" bestFit="1" customWidth="1"/>
    <col min="86" max="86" width="10.42578125" bestFit="1" customWidth="1"/>
    <col min="87" max="87" width="46" customWidth="1"/>
    <col min="89" max="89" width="16.5703125" customWidth="1"/>
  </cols>
  <sheetData>
    <row r="1" spans="1:86" ht="26.25" x14ac:dyDescent="0.4">
      <c r="A1" s="2" t="str">
        <f ca="1">MID(CELL("filename",A1),FIND("]",CELL("filename",A1))+1,255)</f>
        <v>RDW - PMJ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5">
      <c r="B5" t="s">
        <v>78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b9cfa-8d16-4eb7-adf8-b093803e24b8" xsi:nil="true"/>
    <lcf76f155ced4ddcb4097134ff3c332f xmlns="038b5c6c-ff95-4b10-8037-f271393fb7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337B0C64FB3439C2040E32EE45368" ma:contentTypeVersion="15" ma:contentTypeDescription="Create a new document." ma:contentTypeScope="" ma:versionID="a8b7a280432047e105480462d66bfe2f">
  <xsd:schema xmlns:xsd="http://www.w3.org/2001/XMLSchema" xmlns:xs="http://www.w3.org/2001/XMLSchema" xmlns:p="http://schemas.microsoft.com/office/2006/metadata/properties" xmlns:ns2="038b5c6c-ff95-4b10-8037-f271393fb794" xmlns:ns3="998b9cfa-8d16-4eb7-adf8-b093803e24b8" targetNamespace="http://schemas.microsoft.com/office/2006/metadata/properties" ma:root="true" ma:fieldsID="d1d4111aff577876720f0d719e1bc633" ns2:_="" ns3:_="">
    <xsd:import namespace="038b5c6c-ff95-4b10-8037-f271393fb794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b5c6c-ff95-4b10-8037-f271393fb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Application xmlns="http://www.sap.com/cof/excel/application">
  <Version>2</Version>
  <Revision>2.8.1200.97930</Revision>
</Application>
</file>

<file path=customXml/item5.xml>��< ? x m l   v e r s i o n = " 1 . 0 "   e n c o d i n g = " u t f - 1 6 " ? > < D a t a M a s h u p   s q m i d = " a 9 1 6 c d 3 4 - 0 4 3 4 - 4 0 7 c - 8 e 0 a - 5 0 7 9 4 d 7 6 1 a 2 f "   x m l n s = " h t t p : / / s c h e m a s . m i c r o s o f t . c o m / D a t a M a s h u p " > A A A A A D M I A A B Q S w M E F A A C A A g A m 7 g 7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m 7 g 7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u 4 O 1 y Z S p b D L Q U A A P M g A A A T A B w A R m 9 y b X V s Y X M v U 2 V j d G l v b j E u b S C i G A A o o B Q A A A A A A A A A A A A A A A A A A A A A A A A A A A C 9 W V 1 v o z g U f a / U / 2 A x U p V K b N J U + 7 S r P r D k i 0 4 + E K S t q q h C L n E T 7 w B G x n Q b R f n v a w d I o A k J V O 6 M V A 2 1 7 / U 9 5 / h y b X o j 5 D J M A m A n / 7 f / v r y 4 v I i W k K I 5 M I n u d C C D 4 A 5 4 i F 1 e A P 7 P J j F 1 E R / p f r j I a + o x p S h g T 4 T + e i X k V + N 6 P R t D H 9 0 p m a / y s p n p J G D c 6 E V N l v i h 6 E s Y L H i A 6 S p E C l 9 r C l 8 9 1 J x S G E R v h P o 6 8 W I / E J N R I 4 m n r t d K D y N v r q i A 8 X H A 0 A f b q G C t P E I v R o X R z f X l B Q 6 O h s q T 6 2 E P O Q L r U X Y Z / B 1 k C 4 U e d L l f E n A H O h 3 f j m Z g l e a H F / m K q i h q O k 0 z u y l H q G a o N 9 c l y 7 d L 1 j + A k Y R 6 r R F q + y t f / T D k + n Y z 2 z 6 + 7 P X b / l 5 I i Y n u 2 H E Y E s p O Z M U u H Z 7 Q a z P d / a i h L B k L o 7 9 a r T j A 7 4 h G 0 P P j C L s L S u K w u V 0 / J D h g T Z f 4 r Q g z F L V 0 z b 5 t 2 Z o p f s A f 4 P 5 R a / E f x 2 a Q I Z + v 6 X Q Q g 9 h r 8 d 0 C K a q W c v W M I L 1 S + I O J K C b z 7 e N u t 6 8 U J 8 d B q P e h X K s g i D 2 P J x G N U S 5 7 E l Z 5 + l b n y T E H z 7 a j W V P D n h 5 P n f 3 y + + 3 t P H H 8 5 n L F + U I P a J T h i A G L r K D H M I o c e 4 k Q E 5 u e r L K e G Z z g 3 T k 3 R f 2 J g / m d k n j z F 0 1 k 7 P 4 t M y n x C e O o B w j O u d 7 7 p E p n 0 v F G V X w q m K W e m u f Z 3 B D S 6 E 5 o 9 l J 4 5 Q 7 i f l a w Y / S / J m A H L z C r r V + Z l 2 z 5 z q C T p d 7 Q 0 L + m 3 h C 7 K I h Q T f X K v G S r d w a d L P V 6 / b F Q s K Z 0 v U W Q A s T B o q p y P U I R 3 j m i 7 5 P u N D p Z y m 3 r n j 4 x n y 2 j P / h K 6 Q M 6 C V c U L 5 a 1 K t 8 x r + 8 o f C f Q y a x 7 X x W Q F 5 f 6 + p U 4 f U P h + w 3 q a c Z 9 R c 3 o / D 8 H 4 n + T + A f S p L O y R C g E k / a u j e p w D f 1 T X P m s T K 6 7 Y D K 4 2 p b T u X d G v X 7 l t 8 G 2 R M L d A + 5 T l v s 5 E 3 m Z f h h X E n 9 9 M h r V V 0 A n v o + o i / l 1 4 5 w S R V P J i h z F I U k Z s 2 u Z 3 e m D N n S M 8 W N 3 P J 1 Y z / V E 4 v f / E L G Y Y z O C d / 6 5 Q O j q p F J H 7 C X L V Y 5 I k m b 2 z 4 d 6 G g k H / o 1 M F + V n y W c 7 y Z o c I p C k R b d v a f y a X E + P 7 o J C f g E 9 q U V q I 1 m H Y m R J G g y N c d f R B 5 r V 7 9 Y U Y o g D V C k z 8 o a S J T m C Q Z I u o 8 n Q r K e H 8 D i p g z C Q z D 8 X U 9 5 p 2 7 O 6 4 v 7 p D L R x h 6 d H / a O 3 J z 5 r l s w Z w G D u 8 S + O c + f w Z 3 v 5 h 3 I J I k m a W d 3 e g / W P Y Q 9 G / B C q p 5 a F 3 m L 6 i q P l 9 q 9 V p 3 Q q W E p W 6 B g K W e e N b m k 1 X y T b p T A 8 f d Y I C 9 m n T C 6 q J O 4 P 9 s 1 N u y L 3 i D o u p I Q n J y q 5 q u c s Z F E / C C q D + N A w h 5 O q R W O I w y F Z l D B O J m W R z Y e S w b O v D / g n Z 6 8 i 0 Y W 7 d L D r w R K q 2 X R N s u 1 S t s V 4 X + T b L j Z E N H t q a X r V a 0 J m X s I 4 m 5 a 1 v c V w M j Z Y t A m q 9 H 6 y j k n K 7 6 Z K l 2 T b e K j W W N L m c + 6 h x x E j / p 4 9 H 0 2 6 Y F l P C S i p i Q o Q d J d A d H e a 3 W D e S N G o t 9 d Z i y c x 3 P Z 4 C o u v 2 5 t Z 8 p j D n g w U K t t 4 8 u R 0 E P T 4 h v s + p K v K 5 V 0 4 g c x p i q h f f n H k M c T R f e A g r + q X g p G R O 5 o 9 d M T l 1 B F 0 o s o C a X 9 O O G v u D H Y t L J C 0 s M q E K v e Q p 9 R Z V J L O S 8 0 0 6 t 0 U u M P J e w K f l 3 x L 2 E e U w l k z 8 7 1 K C t + O N 0 1 3 z c l 9 g 5 w E 7 4 i K d R l J A A v k P 5 h 4 a r R V s F 4 n z p t c C / l c I T m 6 6 k F d + T 1 N W m F q d n r 7 h I t K + r a z B H z 7 5 U p x x E v H n Z r h / E 0 5 W + t u y m v d / 1 B L A Q I t A B Q A A g A I A J u 4 O 1 w d 8 v g J p A A A A P Y A A A A S A A A A A A A A A A A A A A A A A A A A A A B D b 2 5 m a W c v U G F j a 2 F n Z S 5 4 b W x Q S w E C L Q A U A A I A C A C b u D t c D 8 r p q 6 Q A A A D p A A A A E w A A A A A A A A A A A A A A A A D w A A A A W 0 N v b n R l b n R f V H l w Z X N d L n h t b F B L A Q I t A B Q A A g A I A J u 4 O 1 y Z S p b D L Q U A A P M g A A A T A A A A A A A A A A A A A A A A A O E B A A B G b 3 J t d W x h c y 9 T Z W N 0 a W 9 u M S 5 t U E s F B g A A A A A D A A M A w g A A A F s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+ J A Q A A A A A A n Y k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d 0 F B Q U F B Q U F B R E M w W W Z 1 N U x 5 V V Q 1 e W 4 5 V 1 E 1 T D B J O E E x S k V W d 0 F B Q U F B Q U F B Q U F B Q U R V W n Z F N 3 R C Z E x T b 0 J V V G 5 3 Z V J B T C t B b E 5 T Q U F B Q k F B Q U F B Q U F B Q U N h V 2 d n R n J w Y X h N d D A 2 N E h L M T Q z c 0 1 O V W 1 W d 2 I z S j B J R V p w Y k h S b G N n Q U F B Z 0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b 0 N f R G F 0 Y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G a W V s Z C Z x d W 9 0 O y w m c X V v d D t W Y W x 1 Z S Z x d W 9 0 O 1 0 i I C 8 + P E V u d H J 5 I F R 5 c G U 9 I k Z p b G x D b 2 x 1 b W 5 U e X B l c y I g V m F s d W U 9 I n N C Z 1 k 9 I i A v P j x F b n R y e S B U e X B l P S J G a W x s T G F z d F V w Z G F 0 Z W Q i I F Z h b H V l P S J k M j A y N i 0 w M S 0 x O V Q x N z o w O T o w O S 4 w O D A 0 N D c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y I g L z 4 8 R W 5 0 c n k g V H l w Z T 0 i Q W R k Z W R U b 0 R h d G F N b 2 R l b C I g V m F s d W U 9 I m w w I i A v P j x F b n R y e S B U e X B l P S J R d W V y e U l E I i B W Y W x 1 Z T 0 i c 2 Q 2 O W J m Z G Q x L T M 0 Z D A t N G Y 1 O S 1 h Y z V m L W E w M G J m Z j E 1 M z d l Z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B v Q 1 9 E Y X R h L 0 N o Y W 5 n Z W Q g V H l w Z S 5 7 R m l l b G Q s M H 0 m c X V v d D s s J n F 1 b 3 Q 7 U 2 V j d G l v b j E v U G 9 D X 0 R h d G E v Q 2 h h b m d l Z C B U e X B l L n t W Y W x 1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9 D X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D X 0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i 0 w M S 0 x O V Q x N z o w O T o w O S 4 w O D A 0 N D c 1 W i I g L z 4 8 R W 5 0 c n k g V H l w Z T 0 i R m l s b E N v b H V t b l R 5 c G V z I i B W Y W x 1 Z T 0 i c 0 J n P T 0 i I C 8 + P E V u d H J 5 I F R 5 c G U 9 I l F 1 Z X J 5 S U Q i I F Z h b H V l P S J z M D Q w Y j Q 1 Z G E t Z G N j O S 0 0 M T h j L W I 3 M D Q t Z j R m M D J l M D A 5 M j k 0 I i A v P j x F b n R y e S B U e X B l P S J G a W x s Q 2 9 s d W 1 u T m F t Z X M i I F Z h b H V l P S J z W y Z x d W 9 0 O 0 Z p b G V f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G V f T m F t Z S 9 B d X R v U m V t b 3 Z l Z E N v b H V t b n M x L n t G a W x l X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m l s Z V 9 O Y W 1 l L 0 F 1 d G 9 S Z W 1 v d m V k Q 2 9 s d W 1 u c z E u e 0 Z p b G V f T m F t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s Z V 9 O Y W 1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S 0 x O V Q x N z o w O T o w O S 4 w O D A 0 N D c 1 W i I g L z 4 8 R W 5 0 c n k g V H l w Z T 0 i R m l s b E N v b H V t b l R 5 c G V z I i B W Y W x 1 Z T 0 i c 0 J n W U d B U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M y Y T Z i M j A 2 M i 1 m M W Q 5 L T Q 2 M j Q t O T Q 1 Z S 1 j N 2 R m N T F i N T R h Z D k i I C 8 + P E V u d H J 5 I F R 5 c G U 9 I k Z p b G x D b 2 x 1 b W 5 O Y W 1 l c y I g V m F s d W U 9 I n N b J n F 1 b 3 Q 7 T m F t Z S Z x d W 9 0 O y w m c X V v d D t J d G V t J n F 1 b 3 Q 7 L C Z x d W 9 0 O 0 t p b m Q m c X V v d D s s J n F 1 b 3 Q 7 S G l k Z G V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Q 1 9 T d X B w b 3 J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Q a H l z a W N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I 1 Y j Q w M j F k L T l j Y 2 E t N G U 1 Z i 0 4 M 2 J k L T h j O G Y 3 N D V k Z j R j Z S I g L z 4 8 R W 5 0 c n k g V H l w Z T 0 i R m l s b E V y c m 9 y Q 2 9 1 b n Q i I F Z h b H V l P S J s M C I g L z 4 8 R W 5 0 c n k g V H l w Z T 0 i R m l s b E x h c 3 R V c G R h d G V k I i B W Y W x 1 Z T 0 i Z D I w M j Y t M D E t M T l U M T c 6 M D k 6 M D M u M z c y N j E 5 O F o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L 1 J E V y U y M C 0 l M j B Q a H l z a W N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l J l Y 2 9 2 Z X J 5 V G F y Z 2 V 0 U 2 h l Z X Q i I F Z h b H V l P S J z U k R X I C 0 g R G l n a X R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2 U 2 N z V m Z j U 1 L T N h M G Y t N D c y N y 1 h Y T k 2 L T l m M W Y x Z m Y 1 N W M 0 N y I g L z 4 8 R W 5 0 c n k g V H l w Z T 0 i R m l s b E V y c m 9 y Q 2 9 1 b n Q i I F Z h b H V l P S J s M C I g L z 4 8 R W 5 0 c n k g V H l w Z T 0 i R m l s b E x h c 3 R V c G R h d G V k I i B W Y W x 1 Z T 0 i Z D I w M j Y t M D E t M T l U M T c 6 M D k 6 M D M u M z A z N D Y z M F o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R J R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M a W N l b n N l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j c z N j h j O W Q t N j Q z O C 0 0 Y m Y 1 L W F h O G M t O W Q 5 Y W Y 2 N D d l M D Y 3 I i A v P j x F b n R y e S B U e X B l P S J G a W x s R X J y b 3 J D b 3 V u d C I g V m F s d W U 9 I m w w I i A v P j x F b n R y e S B U e X B l P S J G a W x s T G F z d F V w Z G F 0 Z W Q i I F Z h b H V l P S J k M j A y N i 0 w M S 0 x O V Q x N z o w O T o w N C 4 1 M z I y M z U y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x J Q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T E l D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T E l D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E Z v c m V p Z 2 4 g T G l j I E F y d G l z d C B S b 3 k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m F m N T k w Z G I t N z E 4 O S 0 0 M z M y L W I 1 M j I t Y 2 Z m Z T Z h Y T M 4 M T k 2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x L T E 5 V D E 3 O j A 5 O j A 0 L j U x N j Y x O D l a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k d O X 0 x J Q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y 9 S R F c l M j A t J T I w R m d u J T I w T G l j Z W 5 z a W 5 n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Z H T l 9 M S U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R G l n I E N v c H l y a W d o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2 U x N j J l Z T c t Z m N l N C 0 0 N T R k L T h l M z I t N D d i O T c 2 M T R j O W J j I i A v P j x F b n R y e S B U e X B l P S J G a W x s T G F z d F V w Z G F 0 Z W Q i I F Z h b H V l P S J k M j A y N i 0 w M S 0 x O V Q x N z o w O T o w N S 4 4 M D c 2 N z Y y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E l H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E l H X 0 N P U F l S S U d I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C 9 S R F c l M j A t J T I w R G l n J T I w Q 2 9 w e X J p Z 2 h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0 9 Q W V J J R 0 h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F B o e X M g Q 2 9 w e X J p Z 2 h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l M T k 1 M z U z N y 0 0 M D c y L T R k M 2 E t O G N k Z i 1 l O D V j N 2 E 3 N G Y w N z Y i I C 8 + P E V u d H J 5 I F R 5 c G U 9 I k Z p b G x M Y X N 0 V X B k Y X R l Z C I g V m F s d W U 9 I m Q y M D I 2 L T A x L T E 5 V D E 3 O j A 5 O j A 1 L j c 2 N z M 4 M z l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1 B I W V N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S R F c l M j A t J T I w U G h 5 c y U y M E N v c H l y a W d o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E S i B N R k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T F m O D I 2 N j U t N j d m Y y 0 0 N 2 U 2 L W F i N z I t Z T M 3 M 2 M 0 Y m U w M 2 E w I i A v P j x F b n R y e S B U e X B l P S J G a W x s R X J y b 3 J D b 3 V u d C I g V m F s d W U 9 I m w w I i A v P j x F b n R y e S B U e X B l P S J G a W x s T G F z d F V w Z G F 0 Z W Q i I F Z h b H V l P S J k M j A y N i 0 w M S 0 x O V Q x N z o w O T o w M S 4 x N D Q 0 N D M 5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T U Z H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E p f T U Z H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1 I l M j A t J T I w R E o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D b 2 1 t Z X J j a W F s I E 1 G R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N j A 5 N W Y x O C 1 m Y j B j L T Q x N W Q t O D g 2 Z C 1 j M j Y x M m Q 3 M 2 I 4 Z D Q i I C 8 + P E V u d H J 5 I F R 5 c G U 9 I k Z p b G x F c n J v c k N v d W 5 0 I i B W Y W x 1 Z T 0 i b D A i I C 8 + P E V u d H J 5 I F R 5 c G U 9 I k Z p b G x M Y X N 0 V X B k Y X R l Z C I g V m F s d W U 9 I m Q y M D I 2 L T A x L T E 5 V D E 3 O j A 5 O j A y L j I 5 N j E y M T J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D T 0 1 N X 0 1 G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N P T U 1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N P T U 1 f T U Z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N P T U 1 f T U Z H L 1 N S J T I w L S U y M E N v b W 1 l c m N p Y W w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U G V y c G V 0 d W F s I E l u d m V u d G 9 y e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Z j c z N j A 1 N C 1 h M z R l L T R k Y j M t O W V i Z S 1 j O T N j N j c y N G N i O W Y i I C 8 + P E V u d H J 5 I F R 5 c G U 9 I k Z p b G x M Y X N 0 V X B k Y X R l Z C I g V m F s d W U 9 I m Q y M D I 2 L T A x L T E 5 V D E 3 O j A 5 O j A 1 L j c 5 M j A z O D Z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E 9 I i A v P j x F b n R y e S B U e X B l P S J G a W x s R X J y b 3 J D b 2 R l I i B W Y W x 1 Z T 0 i c 1 V u a 2 5 v d 2 4 i I C 8 + P E V u d H J 5 I F R 5 c G U 9 I k Z p b G x D b 2 x 1 b W 5 O Y W 1 l c y I g V m F s d W U 9 I n N b J n F 1 b 3 Q 7 U 1 I g Q W N j b 3 V u d G l u Z y B Q Z X J p b 2 Q m c X V v d D s s J n F 1 b 3 Q 7 U 3 V w c G x p Z X I g T G 9 j Y X R p b 2 4 m c X V v d D s s J n F 1 b 3 Q 7 T V I g T 3 B l c m F 0 a W 5 n I E N v b X B h b n k m c X V v d D s s J n F 1 b 3 Q 7 T V I g T 3 B l c m F 0 a W 5 n I F V u a X Q m c X V v d D s s J n F 1 b 3 Q 7 Q 2 9 u Z m l n d X J h d G l v b i B D b 2 R l J n F 1 b 3 Q 7 L C Z x d W 9 0 O 1 B y b 2 R 1 Y 3 Q g T n V t Y m V y J n F 1 b 3 Q 7 L C Z x d W 9 0 O 0 V 4 c G F u Z G V k I F V Q Q y B O d W 1 i Z X I m c X V v d D s s J n F 1 b 3 Q 7 Q X J 0 a X N 0 I E R l c 2 N y a X B 0 a W 9 u J n F 1 b 3 Q 7 L C Z x d W 9 0 O 1 B y b 2 R 1 Y 3 Q g V G l 0 b G U m c X V v d D s s J n F 1 b 3 Q 7 T G F i Z W w m c X V v d D s s J n F 1 b 3 Q 7 U 3 V i I E x h Y m V s J n F 1 b 3 Q 7 L C Z x d W 9 0 O 0 1 S I E 9 w Z X J h d G l u Z y B D b 2 1 w Y W 5 5 I E R l c 2 N y a X B 0 a W 9 u J n F 1 b 3 Q 7 L C Z x d W 9 0 O 1 N 1 c G V y I E x h Y m V s J n F 1 b 3 Q 7 L C Z x d W 9 0 O 0 N v b m Z p Z 3 V y Y X R p b 2 4 g R G V z Y 3 J p c H R p b 2 4 m c X V v d D s s J n F 1 b 3 Q 7 U H J v Z H V j d C B E Z X N j c m l w d G l v b i Z x d W 9 0 O y w m c X V v d D t T d W I g T G F i Z W w g R G V z Y 3 J p c H R p b 2 4 m c X V v d D s s J n F 1 b 3 Q 7 T V I g U m V w b 3 J 0 a W 5 n I E N v b X B h b n k m c X V v d D s s J n F 1 b 3 Q 7 T V I g U m V w b 3 J 0 a W 5 n I F V u a X Q m c X V v d D s s J n F 1 b 3 Q 7 U H J v Z H V j d C B T d G F 0 d X M m c X V v d D s s J n F 1 b 3 Q 7 U m V w Z X J 0 b 2 l y Z S B P d 2 5 l c i Z x d W 9 0 O y w m c X V v d D t B c n R p c 3 Q m c X V v d D s s J n F 1 b 3 Q 7 U H J v Z H V j d C B M a W Z l I E N 5 Y 2 x l J n F 1 b 3 Q 7 L C Z x d W 9 0 O 1 I y I F B y b 2 p l Y 3 Q g Q 2 9 k Z S Z x d W 9 0 O y w m c X V v d D t Q c m 9 m a X Q g Q 2 V u d G V y J n F 1 b 3 Q 7 L C Z x d W 9 0 O 1 R S Q U N T I E N v b X B h b n k g Q 2 9 k Z S Z x d W 9 0 O y w m c X V v d D t Q c m 9 k d W N 0 I F R 5 c G U m c X V v d D s s J n F 1 b 3 Q 7 R X h w b G 9 p d G F 0 a W 9 u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5 l d y B T d G F u Z G F y Z C B D b 3 N 0 J n F 1 b 3 Q 7 L C Z x d W 9 0 O 0 J l Z 2 l u b m l u Z y B C Y W x h b m N l I F F 1 Y W 5 0 a X R 5 J n F 1 b 3 Q 7 L C Z x d W 9 0 O 0 J l Z 2 l u b m l u Z y B C Y W x h b m N l I E F t b 3 V u d C Z x d W 9 0 O y w m c X V v d D t Q c m 9 k d W N 0 a W 9 u I F F 1 Y W 5 0 a X R 5 J n F 1 b 3 Q 7 L C Z x d W 9 0 O 1 B y b 2 R 1 Y 3 R p b 2 4 g Q W 1 v d W 5 0 J n F 1 b 3 Q 7 L C Z x d W 9 0 O 1 J l d H V y b i B R d W F u d G l 0 e S Z x d W 9 0 O y w m c X V v d D t S Z X R 1 c m 4 g Q W 1 v d W 5 0 J n F 1 b 3 Q 7 L C Z x d W 9 0 O 1 J l d H V y b i B T Y 3 J h c C B R d W F u d G l 0 e S Z x d W 9 0 O y w m c X V v d D t S Z X R 1 c m 4 g U 2 N y Y X A g Q W 1 v d W 5 0 J n F 1 b 3 Q 7 L C Z x d W 9 0 O 1 N h b G V z I F F 1 Y W 5 0 a X R 5 J n F 1 b 3 Q 7 L C Z x d W 9 0 O 1 N h b G V z I E F t b 3 V u d C Z x d W 9 0 O y w m c X V v d D t T Y 3 J h c C B R d W F u d G l 0 e S Z x d W 9 0 O y w m c X V v d D t T Y 3 J h c C B B b W 9 1 b n Q m c X V v d D s s J n F 1 b 3 Q 7 R G V m Z W N 0 a X Z l I E N y Z W R p d C B R d W F u d G l 0 e S Z x d W 9 0 O y w m c X V v d D t E Z W Z l Y 3 R p d m U g Q 3 J l Z G l 0 I E F t b 3 V u d C Z x d W 9 0 O y w m c X V v d D t B Z G p 1 c 3 R t Z W 5 0 I H R 5 c G U g M S B R d W F u d G l 0 e S Z x d W 9 0 O y w m c X V v d D t B Z G p 1 c 3 R t Z W 5 0 I H R 5 c G U g M S B B b W 9 1 b n Q m c X V v d D s s J n F 1 b 3 Q 7 Q W R q d X N 0 b W V u d C B 0 e X B l I D I g U X V h b n R p d H k m c X V v d D s s J n F 1 b 3 Q 7 Q W R q d X N 0 b W V u d C B 0 e X B l I D I g Q W 1 v d W 5 0 J n F 1 b 3 Q 7 L C Z x d W 9 0 O 1 R y Y W 5 z Z m V y I F F 1 Y W 5 0 a X R 5 J n F 1 b 3 Q 7 L C Z x d W 9 0 O 1 R y Y W 5 z Z m V y I E F t b 3 V u d C Z x d W 9 0 O y w m c X V v d D t F b m R p b m c g Q m F s Y W 5 j Z S B R d W F u d G l 0 e S Z x d W 9 0 O y w m c X V v d D t F b m R p b m c g Q m F s Y W 5 j Z S B B b W 9 1 b n Q m c X V v d D s s J n F 1 b 3 Q 7 V W 5 p d H M g U G V y I F N l d C Z x d W 9 0 O 1 0 i I C 8 + P E V u d H J 5 I F R 5 c G U 9 I k Z p b G x D b 3 V u d C I g V m F s d W U 9 I m w y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B d X R v U m V t b 3 Z l Z E N v b H V t b n M x L n t T U i B B Y 2 N v d W 5 0 a W 5 n I F B l c m l v Z C w w f S Z x d W 9 0 O y w m c X V v d D t T Z W N 0 a W 9 u M S 9 T U l 9 Q R V J Q R V R V Q U x f S U 5 W R U 5 U T 1 J Z L 0 F 1 d G 9 S Z W 1 v d m V k Q 2 9 s d W 1 u c z E u e 1 N 1 c H B s a W V y I E x v Y 2 F 0 a W 9 u L D F 9 J n F 1 b 3 Q 7 L C Z x d W 9 0 O 1 N l Y 3 R p b 2 4 x L 1 N S X 1 B F U l B F V F V B T F 9 J T l Z F T l R P U l k v Q X V 0 b 1 J l b W 9 2 Z W R D b 2 x 1 b W 5 z M S 5 7 T V I g T 3 B l c m F 0 a W 5 n I E N v b X B h b n k s M n 0 m c X V v d D s s J n F 1 b 3 Q 7 U 2 V j d G l v b j E v U 1 J f U E V S U E V U V U F M X 0 l O V k V O V E 9 S W S 9 B d X R v U m V t b 3 Z l Z E N v b H V t b n M x L n t N U i B P c G V y Y X R p b m c g V W 5 p d C w z f S Z x d W 9 0 O y w m c X V v d D t T Z W N 0 a W 9 u M S 9 T U l 9 Q R V J Q R V R V Q U x f S U 5 W R U 5 U T 1 J Z L 0 F 1 d G 9 S Z W 1 v d m V k Q 2 9 s d W 1 u c z E u e 0 N v b m Z p Z 3 V y Y X R p b 2 4 g Q 2 9 k Z S w 0 f S Z x d W 9 0 O y w m c X V v d D t T Z W N 0 a W 9 u M S 9 T U l 9 Q R V J Q R V R V Q U x f S U 5 W R U 5 U T 1 J Z L 0 F 1 d G 9 S Z W 1 v d m V k Q 2 9 s d W 1 u c z E u e 1 B y b 2 R 1 Y 3 Q g T n V t Y m V y L D V 9 J n F 1 b 3 Q 7 L C Z x d W 9 0 O 1 N l Y 3 R p b 2 4 x L 1 N S X 1 B F U l B F V F V B T F 9 J T l Z F T l R P U l k v Q X V 0 b 1 J l b W 9 2 Z W R D b 2 x 1 b W 5 z M S 5 7 R X h w Y W 5 k Z W Q g V V B D I E 5 1 b W J l c i w 2 f S Z x d W 9 0 O y w m c X V v d D t T Z W N 0 a W 9 u M S 9 T U l 9 Q R V J Q R V R V Q U x f S U 5 W R U 5 U T 1 J Z L 0 F 1 d G 9 S Z W 1 v d m V k Q 2 9 s d W 1 u c z E u e 0 F y d G l z d C B E Z X N j c m l w d G l v b i w 3 f S Z x d W 9 0 O y w m c X V v d D t T Z W N 0 a W 9 u M S 9 T U l 9 Q R V J Q R V R V Q U x f S U 5 W R U 5 U T 1 J Z L 0 F 1 d G 9 S Z W 1 v d m V k Q 2 9 s d W 1 u c z E u e 1 B y b 2 R 1 Y 3 Q g V G l 0 b G U s O H 0 m c X V v d D s s J n F 1 b 3 Q 7 U 2 V j d G l v b j E v U 1 J f U E V S U E V U V U F M X 0 l O V k V O V E 9 S W S 9 B d X R v U m V t b 3 Z l Z E N v b H V t b n M x L n t M Y W J l b C w 5 f S Z x d W 9 0 O y w m c X V v d D t T Z W N 0 a W 9 u M S 9 T U l 9 Q R V J Q R V R V Q U x f S U 5 W R U 5 U T 1 J Z L 0 F 1 d G 9 S Z W 1 v d m V k Q 2 9 s d W 1 u c z E u e 1 N 1 Y i B M Y W J l b C w x M H 0 m c X V v d D s s J n F 1 b 3 Q 7 U 2 V j d G l v b j E v U 1 J f U E V S U E V U V U F M X 0 l O V k V O V E 9 S W S 9 B d X R v U m V t b 3 Z l Z E N v b H V t b n M x L n t N U i B P c G V y Y X R p b m c g Q 2 9 t c G F u e S B E Z X N j c m l w d G l v b i w x M X 0 m c X V v d D s s J n F 1 b 3 Q 7 U 2 V j d G l v b j E v U 1 J f U E V S U E V U V U F M X 0 l O V k V O V E 9 S W S 9 B d X R v U m V t b 3 Z l Z E N v b H V t b n M x L n t T d X B l c i B M Y W J l b C w x M n 0 m c X V v d D s s J n F 1 b 3 Q 7 U 2 V j d G l v b j E v U 1 J f U E V S U E V U V U F M X 0 l O V k V O V E 9 S W S 9 B d X R v U m V t b 3 Z l Z E N v b H V t b n M x L n t D b 2 5 m a W d 1 c m F 0 a W 9 u I E R l c 2 N y a X B 0 a W 9 u L D E z f S Z x d W 9 0 O y w m c X V v d D t T Z W N 0 a W 9 u M S 9 T U l 9 Q R V J Q R V R V Q U x f S U 5 W R U 5 U T 1 J Z L 0 F 1 d G 9 S Z W 1 v d m V k Q 2 9 s d W 1 u c z E u e 1 B y b 2 R 1 Y 3 Q g R G V z Y 3 J p c H R p b 2 4 s M T R 9 J n F 1 b 3 Q 7 L C Z x d W 9 0 O 1 N l Y 3 R p b 2 4 x L 1 N S X 1 B F U l B F V F V B T F 9 J T l Z F T l R P U l k v Q X V 0 b 1 J l b W 9 2 Z W R D b 2 x 1 b W 5 z M S 5 7 U 3 V i I E x h Y m V s I E R l c 2 N y a X B 0 a W 9 u L D E 1 f S Z x d W 9 0 O y w m c X V v d D t T Z W N 0 a W 9 u M S 9 T U l 9 Q R V J Q R V R V Q U x f S U 5 W R U 5 U T 1 J Z L 0 F 1 d G 9 S Z W 1 v d m V k Q 2 9 s d W 1 u c z E u e 0 1 S I F J l c G 9 y d G l u Z y B D b 2 1 w Y W 5 5 L D E 2 f S Z x d W 9 0 O y w m c X V v d D t T Z W N 0 a W 9 u M S 9 T U l 9 Q R V J Q R V R V Q U x f S U 5 W R U 5 U T 1 J Z L 0 F 1 d G 9 S Z W 1 v d m V k Q 2 9 s d W 1 u c z E u e 0 1 S I F J l c G 9 y d G l u Z y B V b m l 0 L D E 3 f S Z x d W 9 0 O y w m c X V v d D t T Z W N 0 a W 9 u M S 9 T U l 9 Q R V J Q R V R V Q U x f S U 5 W R U 5 U T 1 J Z L 0 F 1 d G 9 S Z W 1 v d m V k Q 2 9 s d W 1 u c z E u e 1 B y b 2 R 1 Y 3 Q g U 3 R h d H V z L D E 4 f S Z x d W 9 0 O y w m c X V v d D t T Z W N 0 a W 9 u M S 9 T U l 9 Q R V J Q R V R V Q U x f S U 5 W R U 5 U T 1 J Z L 0 F 1 d G 9 S Z W 1 v d m V k Q 2 9 s d W 1 u c z E u e 1 J l c G V y d G 9 p c m U g T 3 d u Z X I s M T l 9 J n F 1 b 3 Q 7 L C Z x d W 9 0 O 1 N l Y 3 R p b 2 4 x L 1 N S X 1 B F U l B F V F V B T F 9 J T l Z F T l R P U l k v Q X V 0 b 1 J l b W 9 2 Z W R D b 2 x 1 b W 5 z M S 5 7 Q X J 0 a X N 0 L D I w f S Z x d W 9 0 O y w m c X V v d D t T Z W N 0 a W 9 u M S 9 T U l 9 Q R V J Q R V R V Q U x f S U 5 W R U 5 U T 1 J Z L 0 F 1 d G 9 S Z W 1 v d m V k Q 2 9 s d W 1 u c z E u e 1 B y b 2 R 1 Y 3 Q g T G l m Z S B D e W N s Z S w y M X 0 m c X V v d D s s J n F 1 b 3 Q 7 U 2 V j d G l v b j E v U 1 J f U E V S U E V U V U F M X 0 l O V k V O V E 9 S W S 9 B d X R v U m V t b 3 Z l Z E N v b H V t b n M x L n t S M i B Q c m 9 q Z W N 0 I E N v Z G U s M j J 9 J n F 1 b 3 Q 7 L C Z x d W 9 0 O 1 N l Y 3 R p b 2 4 x L 1 N S X 1 B F U l B F V F V B T F 9 J T l Z F T l R P U l k v Q X V 0 b 1 J l b W 9 2 Z W R D b 2 x 1 b W 5 z M S 5 7 U H J v Z m l 0 I E N l b n R l c i w y M 3 0 m c X V v d D s s J n F 1 b 3 Q 7 U 2 V j d G l v b j E v U 1 J f U E V S U E V U V U F M X 0 l O V k V O V E 9 S W S 9 B d X R v U m V t b 3 Z l Z E N v b H V t b n M x L n t U U k F D U y B D b 2 1 w Y W 5 5 I E N v Z G U s M j R 9 J n F 1 b 3 Q 7 L C Z x d W 9 0 O 1 N l Y 3 R p b 2 4 x L 1 N S X 1 B F U l B F V F V B T F 9 J T l Z F T l R P U l k v Q X V 0 b 1 J l b W 9 2 Z W R D b 2 x 1 b W 5 z M S 5 7 U H J v Z H V j d C B U e X B l L D I 1 f S Z x d W 9 0 O y w m c X V v d D t T Z W N 0 a W 9 u M S 9 T U l 9 Q R V J Q R V R V Q U x f S U 5 W R U 5 U T 1 J Z L 0 F 1 d G 9 S Z W 1 v d m V k Q 2 9 s d W 1 u c z E u e 0 V 4 c G x v a X R h d G l v b i w y N n 0 m c X V v d D s s J n F 1 b 3 Q 7 U 2 V j d G l v b j E v U 1 J f U E V S U E V U V U F M X 0 l O V k V O V E 9 S W S 9 B d X R v U m V t b 3 Z l Z E N v b H V t b n M x L n t D b 2 1 t Z X J j a W F s I E 1 v Z G V s L D I 3 f S Z x d W 9 0 O y w m c X V v d D t T Z W N 0 a W 9 u M S 9 T U l 9 Q R V J Q R V R V Q U x f S U 5 W R U 5 U T 1 J Z L 0 F 1 d G 9 S Z W 1 v d m V k Q 2 9 s d W 1 u c z E u e 0 Z p b m F s I E N 1 c 3 R v b W V y L D I 4 f S Z x d W 9 0 O y w m c X V v d D t T Z W N 0 a W 9 u M S 9 T U l 9 Q R V J Q R V R V Q U x f S U 5 W R U 5 U T 1 J Z L 0 F 1 d G 9 S Z W 1 v d m V k Q 2 9 s d W 1 u c z E u e 0 N o a W x k I E 5 1 b W J l c i w y O X 0 m c X V v d D s s J n F 1 b 3 Q 7 U 2 V j d G l v b j E v U 1 J f U E V S U E V U V U F M X 0 l O V k V O V E 9 S W S 9 B d X R v U m V t b 3 Z l Z E N v b H V t b n M x L n t D b 3 V u d H J 5 I G 9 m I F N h b G U s M z B 9 J n F 1 b 3 Q 7 L C Z x d W 9 0 O 1 N l Y 3 R p b 2 4 x L 1 N S X 1 B F U l B F V F V B T F 9 J T l Z F T l R P U l k v Q X V 0 b 1 J l b W 9 2 Z W R D b 2 x 1 b W 5 z M S 5 7 R m l z Y 2 F s I F l l Y X I v U G V y a W 9 k L D M x f S Z x d W 9 0 O y w m c X V v d D t T Z W N 0 a W 9 u M S 9 T U l 9 Q R V J Q R V R V Q U x f S U 5 W R U 5 U T 1 J Z L 0 F 1 d G 9 S Z W 1 v d m V k Q 2 9 s d W 1 u c z E u e 1 B P Q y B T b 3 V y Y 2 U g R m l s Z S B S Z W Z l c m V u Y 2 U s M z J 9 J n F 1 b 3 Q 7 L C Z x d W 9 0 O 1 N l Y 3 R p b 2 4 x L 1 N S X 1 B F U l B F V F V B T F 9 J T l Z F T l R P U l k v Q X V 0 b 1 J l b W 9 2 Z W R D b 2 x 1 b W 5 z M S 5 7 U E 9 D X 0 x v Y W Q g R G F 0 Z S B U a W 1 l L D M z f S Z x d W 9 0 O y w m c X V v d D t T Z W N 0 a W 9 u M S 9 T U l 9 Q R V J Q R V R V Q U x f S U 5 W R U 5 U T 1 J Z L 0 F 1 d G 9 S Z W 1 v d m V k Q 2 9 s d W 1 u c z E u e 0 x p c E x v Z y B C Y X R j a C B O Y W 1 l L D M 0 f S Z x d W 9 0 O y w m c X V v d D t T Z W N 0 a W 9 u M S 9 T U l 9 Q R V J Q R V R V Q U x f S U 5 W R U 5 U T 1 J Z L 0 F 1 d G 9 S Z W 1 v d m V k Q 2 9 s d W 1 u c z E u e 1 B P Q y B T d X B w b 3 J 0 I F N v d X J j Z S B O Y W 1 l L D M 1 f S Z x d W 9 0 O y w m c X V v d D t T Z W N 0 a W 9 u M S 9 T U l 9 Q R V J Q R V R V Q U x f S U 5 W R U 5 U T 1 J Z L 0 F 1 d G 9 S Z W 1 v d m V k Q 2 9 s d W 1 u c z E u e 0 Z p b G U g T m F t Z S w z N n 0 m c X V v d D s s J n F 1 b 3 Q 7 U 2 V j d G l v b j E v U 1 J f U E V S U E V U V U F M X 0 l O V k V O V E 9 S W S 9 B d X R v U m V t b 3 Z l Z E N v b H V t b n M x L n t L d W 5 u c i w z N 3 0 m c X V v d D s s J n F 1 b 3 Q 7 U 2 V j d G l v b j E v U 1 J f U E V S U E V U V U F M X 0 l O V k V O V E 9 S W S 9 B d X R v U m V t b 3 Z l Z E N v b H V t b n M x L n t O Z X c g U 3 R h b m R h c m Q g Q 2 9 z d C w z O H 0 m c X V v d D s s J n F 1 b 3 Q 7 U 2 V j d G l v b j E v U 1 J f U E V S U E V U V U F M X 0 l O V k V O V E 9 S W S 9 B d X R v U m V t b 3 Z l Z E N v b H V t b n M x L n t C Z W d p b m 5 p b m c g Q m F s Y W 5 j Z S B R d W F u d G l 0 e S w z O X 0 m c X V v d D s s J n F 1 b 3 Q 7 U 2 V j d G l v b j E v U 1 J f U E V S U E V U V U F M X 0 l O V k V O V E 9 S W S 9 B d X R v U m V t b 3 Z l Z E N v b H V t b n M x L n t C Z W d p b m 5 p b m c g Q m F s Y W 5 j Z S B B b W 9 1 b n Q s N D B 9 J n F 1 b 3 Q 7 L C Z x d W 9 0 O 1 N l Y 3 R p b 2 4 x L 1 N S X 1 B F U l B F V F V B T F 9 J T l Z F T l R P U l k v Q X V 0 b 1 J l b W 9 2 Z W R D b 2 x 1 b W 5 z M S 5 7 U H J v Z H V j d G l v b i B R d W F u d G l 0 e S w 0 M X 0 m c X V v d D s s J n F 1 b 3 Q 7 U 2 V j d G l v b j E v U 1 J f U E V S U E V U V U F M X 0 l O V k V O V E 9 S W S 9 B d X R v U m V t b 3 Z l Z E N v b H V t b n M x L n t Q c m 9 k d W N 0 a W 9 u I E F t b 3 V u d C w 0 M n 0 m c X V v d D s s J n F 1 b 3 Q 7 U 2 V j d G l v b j E v U 1 J f U E V S U E V U V U F M X 0 l O V k V O V E 9 S W S 9 B d X R v U m V t b 3 Z l Z E N v b H V t b n M x L n t S Z X R 1 c m 4 g U X V h b n R p d H k s N D N 9 J n F 1 b 3 Q 7 L C Z x d W 9 0 O 1 N l Y 3 R p b 2 4 x L 1 N S X 1 B F U l B F V F V B T F 9 J T l Z F T l R P U l k v Q X V 0 b 1 J l b W 9 2 Z W R D b 2 x 1 b W 5 z M S 5 7 U m V 0 d X J u I E F t b 3 V u d C w 0 N H 0 m c X V v d D s s J n F 1 b 3 Q 7 U 2 V j d G l v b j E v U 1 J f U E V S U E V U V U F M X 0 l O V k V O V E 9 S W S 9 B d X R v U m V t b 3 Z l Z E N v b H V t b n M x L n t S Z X R 1 c m 4 g U 2 N y Y X A g U X V h b n R p d H k s N D V 9 J n F 1 b 3 Q 7 L C Z x d W 9 0 O 1 N l Y 3 R p b 2 4 x L 1 N S X 1 B F U l B F V F V B T F 9 J T l Z F T l R P U l k v Q X V 0 b 1 J l b W 9 2 Z W R D b 2 x 1 b W 5 z M S 5 7 U m V 0 d X J u I F N j c m F w I E F t b 3 V u d C w 0 N n 0 m c X V v d D s s J n F 1 b 3 Q 7 U 2 V j d G l v b j E v U 1 J f U E V S U E V U V U F M X 0 l O V k V O V E 9 S W S 9 B d X R v U m V t b 3 Z l Z E N v b H V t b n M x L n t T Y W x l c y B R d W F u d G l 0 e S w 0 N 3 0 m c X V v d D s s J n F 1 b 3 Q 7 U 2 V j d G l v b j E v U 1 J f U E V S U E V U V U F M X 0 l O V k V O V E 9 S W S 9 B d X R v U m V t b 3 Z l Z E N v b H V t b n M x L n t T Y W x l c y B B b W 9 1 b n Q s N D h 9 J n F 1 b 3 Q 7 L C Z x d W 9 0 O 1 N l Y 3 R p b 2 4 x L 1 N S X 1 B F U l B F V F V B T F 9 J T l Z F T l R P U l k v Q X V 0 b 1 J l b W 9 2 Z W R D b 2 x 1 b W 5 z M S 5 7 U 2 N y Y X A g U X V h b n R p d H k s N D l 9 J n F 1 b 3 Q 7 L C Z x d W 9 0 O 1 N l Y 3 R p b 2 4 x L 1 N S X 1 B F U l B F V F V B T F 9 J T l Z F T l R P U l k v Q X V 0 b 1 J l b W 9 2 Z W R D b 2 x 1 b W 5 z M S 5 7 U 2 N y Y X A g Q W 1 v d W 5 0 L D U w f S Z x d W 9 0 O y w m c X V v d D t T Z W N 0 a W 9 u M S 9 T U l 9 Q R V J Q R V R V Q U x f S U 5 W R U 5 U T 1 J Z L 0 F 1 d G 9 S Z W 1 v d m V k Q 2 9 s d W 1 u c z E u e 0 R l Z m V j d G l 2 Z S B D c m V k a X Q g U X V h b n R p d H k s N T F 9 J n F 1 b 3 Q 7 L C Z x d W 9 0 O 1 N l Y 3 R p b 2 4 x L 1 N S X 1 B F U l B F V F V B T F 9 J T l Z F T l R P U l k v Q X V 0 b 1 J l b W 9 2 Z W R D b 2 x 1 b W 5 z M S 5 7 R G V m Z W N 0 a X Z l I E N y Z W R p d C B B b W 9 1 b n Q s N T J 9 J n F 1 b 3 Q 7 L C Z x d W 9 0 O 1 N l Y 3 R p b 2 4 x L 1 N S X 1 B F U l B F V F V B T F 9 J T l Z F T l R P U l k v Q X V 0 b 1 J l b W 9 2 Z W R D b 2 x 1 b W 5 z M S 5 7 Q W R q d X N 0 b W V u d C B 0 e X B l I D E g U X V h b n R p d H k s N T N 9 J n F 1 b 3 Q 7 L C Z x d W 9 0 O 1 N l Y 3 R p b 2 4 x L 1 N S X 1 B F U l B F V F V B T F 9 J T l Z F T l R P U l k v Q X V 0 b 1 J l b W 9 2 Z W R D b 2 x 1 b W 5 z M S 5 7 Q W R q d X N 0 b W V u d C B 0 e X B l I D E g Q W 1 v d W 5 0 L D U 0 f S Z x d W 9 0 O y w m c X V v d D t T Z W N 0 a W 9 u M S 9 T U l 9 Q R V J Q R V R V Q U x f S U 5 W R U 5 U T 1 J Z L 0 F 1 d G 9 S Z W 1 v d m V k Q 2 9 s d W 1 u c z E u e 0 F k a n V z d G 1 l b n Q g d H l w Z S A y I F F 1 Y W 5 0 a X R 5 L D U 1 f S Z x d W 9 0 O y w m c X V v d D t T Z W N 0 a W 9 u M S 9 T U l 9 Q R V J Q R V R V Q U x f S U 5 W R U 5 U T 1 J Z L 0 F 1 d G 9 S Z W 1 v d m V k Q 2 9 s d W 1 u c z E u e 0 F k a n V z d G 1 l b n Q g d H l w Z S A y I E F t b 3 V u d C w 1 N n 0 m c X V v d D s s J n F 1 b 3 Q 7 U 2 V j d G l v b j E v U 1 J f U E V S U E V U V U F M X 0 l O V k V O V E 9 S W S 9 B d X R v U m V t b 3 Z l Z E N v b H V t b n M x L n t U c m F u c 2 Z l c i B R d W F u d G l 0 e S w 1 N 3 0 m c X V v d D s s J n F 1 b 3 Q 7 U 2 V j d G l v b j E v U 1 J f U E V S U E V U V U F M X 0 l O V k V O V E 9 S W S 9 B d X R v U m V t b 3 Z l Z E N v b H V t b n M x L n t U c m F u c 2 Z l c i B B b W 9 1 b n Q s N T h 9 J n F 1 b 3 Q 7 L C Z x d W 9 0 O 1 N l Y 3 R p b 2 4 x L 1 N S X 1 B F U l B F V F V B T F 9 J T l Z F T l R P U l k v Q X V 0 b 1 J l b W 9 2 Z W R D b 2 x 1 b W 5 z M S 5 7 R W 5 k a W 5 n I E J h b G F u Y 2 U g U X V h b n R p d H k s N T l 9 J n F 1 b 3 Q 7 L C Z x d W 9 0 O 1 N l Y 3 R p b 2 4 x L 1 N S X 1 B F U l B F V F V B T F 9 J T l Z F T l R P U l k v Q X V 0 b 1 J l b W 9 2 Z W R D b 2 x 1 b W 5 z M S 5 7 R W 5 k a W 5 n I E J h b G F u Y 2 U g Q W 1 v d W 5 0 L D Y w f S Z x d W 9 0 O y w m c X V v d D t T Z W N 0 a W 9 u M S 9 T U l 9 Q R V J Q R V R V Q U x f S U 5 W R U 5 U T 1 J Z L 0 F 1 d G 9 S Z W 1 v d m V k Q 2 9 s d W 1 u c z E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0 F 1 d G 9 S Z W 1 v d m V k Q 2 9 s d W 1 u c z E u e 1 N S I E F j Y 2 9 1 b n R p b m c g U G V y a W 9 k L D B 9 J n F 1 b 3 Q 7 L C Z x d W 9 0 O 1 N l Y 3 R p b 2 4 x L 1 N S X 1 B F U l B F V F V B T F 9 J T l Z F T l R P U l k v Q X V 0 b 1 J l b W 9 2 Z W R D b 2 x 1 b W 5 z M S 5 7 U 3 V w c G x p Z X I g T G 9 j Y X R p b 2 4 s M X 0 m c X V v d D s s J n F 1 b 3 Q 7 U 2 V j d G l v b j E v U 1 J f U E V S U E V U V U F M X 0 l O V k V O V E 9 S W S 9 B d X R v U m V t b 3 Z l Z E N v b H V t b n M x L n t N U i B P c G V y Y X R p b m c g Q 2 9 t c G F u e S w y f S Z x d W 9 0 O y w m c X V v d D t T Z W N 0 a W 9 u M S 9 T U l 9 Q R V J Q R V R V Q U x f S U 5 W R U 5 U T 1 J Z L 0 F 1 d G 9 S Z W 1 v d m V k Q 2 9 s d W 1 u c z E u e 0 1 S I E 9 w Z X J h d G l u Z y B V b m l 0 L D N 9 J n F 1 b 3 Q 7 L C Z x d W 9 0 O 1 N l Y 3 R p b 2 4 x L 1 N S X 1 B F U l B F V F V B T F 9 J T l Z F T l R P U l k v Q X V 0 b 1 J l b W 9 2 Z W R D b 2 x 1 b W 5 z M S 5 7 Q 2 9 u Z m l n d X J h d G l v b i B D b 2 R l L D R 9 J n F 1 b 3 Q 7 L C Z x d W 9 0 O 1 N l Y 3 R p b 2 4 x L 1 N S X 1 B F U l B F V F V B T F 9 J T l Z F T l R P U l k v Q X V 0 b 1 J l b W 9 2 Z W R D b 2 x 1 b W 5 z M S 5 7 U H J v Z H V j d C B O d W 1 i Z X I s N X 0 m c X V v d D s s J n F 1 b 3 Q 7 U 2 V j d G l v b j E v U 1 J f U E V S U E V U V U F M X 0 l O V k V O V E 9 S W S 9 B d X R v U m V t b 3 Z l Z E N v b H V t b n M x L n t F e H B h b m R l Z C B V U E M g T n V t Y m V y L D Z 9 J n F 1 b 3 Q 7 L C Z x d W 9 0 O 1 N l Y 3 R p b 2 4 x L 1 N S X 1 B F U l B F V F V B T F 9 J T l Z F T l R P U l k v Q X V 0 b 1 J l b W 9 2 Z W R D b 2 x 1 b W 5 z M S 5 7 Q X J 0 a X N 0 I E R l c 2 N y a X B 0 a W 9 u L D d 9 J n F 1 b 3 Q 7 L C Z x d W 9 0 O 1 N l Y 3 R p b 2 4 x L 1 N S X 1 B F U l B F V F V B T F 9 J T l Z F T l R P U l k v Q X V 0 b 1 J l b W 9 2 Z W R D b 2 x 1 b W 5 z M S 5 7 U H J v Z H V j d C B U a X R s Z S w 4 f S Z x d W 9 0 O y w m c X V v d D t T Z W N 0 a W 9 u M S 9 T U l 9 Q R V J Q R V R V Q U x f S U 5 W R U 5 U T 1 J Z L 0 F 1 d G 9 S Z W 1 v d m V k Q 2 9 s d W 1 u c z E u e 0 x h Y m V s L D l 9 J n F 1 b 3 Q 7 L C Z x d W 9 0 O 1 N l Y 3 R p b 2 4 x L 1 N S X 1 B F U l B F V F V B T F 9 J T l Z F T l R P U l k v Q X V 0 b 1 J l b W 9 2 Z W R D b 2 x 1 b W 5 z M S 5 7 U 3 V i I E x h Y m V s L D E w f S Z x d W 9 0 O y w m c X V v d D t T Z W N 0 a W 9 u M S 9 T U l 9 Q R V J Q R V R V Q U x f S U 5 W R U 5 U T 1 J Z L 0 F 1 d G 9 S Z W 1 v d m V k Q 2 9 s d W 1 u c z E u e 0 1 S I E 9 w Z X J h d G l u Z y B D b 2 1 w Y W 5 5 I E R l c 2 N y a X B 0 a W 9 u L D E x f S Z x d W 9 0 O y w m c X V v d D t T Z W N 0 a W 9 u M S 9 T U l 9 Q R V J Q R V R V Q U x f S U 5 W R U 5 U T 1 J Z L 0 F 1 d G 9 S Z W 1 v d m V k Q 2 9 s d W 1 u c z E u e 1 N 1 c G V y I E x h Y m V s L D E y f S Z x d W 9 0 O y w m c X V v d D t T Z W N 0 a W 9 u M S 9 T U l 9 Q R V J Q R V R V Q U x f S U 5 W R U 5 U T 1 J Z L 0 F 1 d G 9 S Z W 1 v d m V k Q 2 9 s d W 1 u c z E u e 0 N v b m Z p Z 3 V y Y X R p b 2 4 g R G V z Y 3 J p c H R p b 2 4 s M T N 9 J n F 1 b 3 Q 7 L C Z x d W 9 0 O 1 N l Y 3 R p b 2 4 x L 1 N S X 1 B F U l B F V F V B T F 9 J T l Z F T l R P U l k v Q X V 0 b 1 J l b W 9 2 Z W R D b 2 x 1 b W 5 z M S 5 7 U H J v Z H V j d C B E Z X N j c m l w d G l v b i w x N H 0 m c X V v d D s s J n F 1 b 3 Q 7 U 2 V j d G l v b j E v U 1 J f U E V S U E V U V U F M X 0 l O V k V O V E 9 S W S 9 B d X R v U m V t b 3 Z l Z E N v b H V t b n M x L n t T d W I g T G F i Z W w g R G V z Y 3 J p c H R p b 2 4 s M T V 9 J n F 1 b 3 Q 7 L C Z x d W 9 0 O 1 N l Y 3 R p b 2 4 x L 1 N S X 1 B F U l B F V F V B T F 9 J T l Z F T l R P U l k v Q X V 0 b 1 J l b W 9 2 Z W R D b 2 x 1 b W 5 z M S 5 7 T V I g U m V w b 3 J 0 a W 5 n I E N v b X B h b n k s M T Z 9 J n F 1 b 3 Q 7 L C Z x d W 9 0 O 1 N l Y 3 R p b 2 4 x L 1 N S X 1 B F U l B F V F V B T F 9 J T l Z F T l R P U l k v Q X V 0 b 1 J l b W 9 2 Z W R D b 2 x 1 b W 5 z M S 5 7 T V I g U m V w b 3 J 0 a W 5 n I F V u a X Q s M T d 9 J n F 1 b 3 Q 7 L C Z x d W 9 0 O 1 N l Y 3 R p b 2 4 x L 1 N S X 1 B F U l B F V F V B T F 9 J T l Z F T l R P U l k v Q X V 0 b 1 J l b W 9 2 Z W R D b 2 x 1 b W 5 z M S 5 7 U H J v Z H V j d C B T d G F 0 d X M s M T h 9 J n F 1 b 3 Q 7 L C Z x d W 9 0 O 1 N l Y 3 R p b 2 4 x L 1 N S X 1 B F U l B F V F V B T F 9 J T l Z F T l R P U l k v Q X V 0 b 1 J l b W 9 2 Z W R D b 2 x 1 b W 5 z M S 5 7 U m V w Z X J 0 b 2 l y Z S B P d 2 5 l c i w x O X 0 m c X V v d D s s J n F 1 b 3 Q 7 U 2 V j d G l v b j E v U 1 J f U E V S U E V U V U F M X 0 l O V k V O V E 9 S W S 9 B d X R v U m V t b 3 Z l Z E N v b H V t b n M x L n t B c n R p c 3 Q s M j B 9 J n F 1 b 3 Q 7 L C Z x d W 9 0 O 1 N l Y 3 R p b 2 4 x L 1 N S X 1 B F U l B F V F V B T F 9 J T l Z F T l R P U l k v Q X V 0 b 1 J l b W 9 2 Z W R D b 2 x 1 b W 5 z M S 5 7 U H J v Z H V j d C B M a W Z l I E N 5 Y 2 x l L D I x f S Z x d W 9 0 O y w m c X V v d D t T Z W N 0 a W 9 u M S 9 T U l 9 Q R V J Q R V R V Q U x f S U 5 W R U 5 U T 1 J Z L 0 F 1 d G 9 S Z W 1 v d m V k Q 2 9 s d W 1 u c z E u e 1 I y I F B y b 2 p l Y 3 Q g Q 2 9 k Z S w y M n 0 m c X V v d D s s J n F 1 b 3 Q 7 U 2 V j d G l v b j E v U 1 J f U E V S U E V U V U F M X 0 l O V k V O V E 9 S W S 9 B d X R v U m V t b 3 Z l Z E N v b H V t b n M x L n t Q c m 9 m a X Q g Q 2 V u d G V y L D I z f S Z x d W 9 0 O y w m c X V v d D t T Z W N 0 a W 9 u M S 9 T U l 9 Q R V J Q R V R V Q U x f S U 5 W R U 5 U T 1 J Z L 0 F 1 d G 9 S Z W 1 v d m V k Q 2 9 s d W 1 u c z E u e 1 R S Q U N T I E N v b X B h b n k g Q 2 9 k Z S w y N H 0 m c X V v d D s s J n F 1 b 3 Q 7 U 2 V j d G l v b j E v U 1 J f U E V S U E V U V U F M X 0 l O V k V O V E 9 S W S 9 B d X R v U m V t b 3 Z l Z E N v b H V t b n M x L n t Q c m 9 k d W N 0 I F R 5 c G U s M j V 9 J n F 1 b 3 Q 7 L C Z x d W 9 0 O 1 N l Y 3 R p b 2 4 x L 1 N S X 1 B F U l B F V F V B T F 9 J T l Z F T l R P U l k v Q X V 0 b 1 J l b W 9 2 Z W R D b 2 x 1 b W 5 z M S 5 7 R X h w b G 9 p d G F 0 a W 9 u L D I 2 f S Z x d W 9 0 O y w m c X V v d D t T Z W N 0 a W 9 u M S 9 T U l 9 Q R V J Q R V R V Q U x f S U 5 W R U 5 U T 1 J Z L 0 F 1 d G 9 S Z W 1 v d m V k Q 2 9 s d W 1 u c z E u e 0 N v b W 1 l c m N p Y W w g T W 9 k Z W w s M j d 9 J n F 1 b 3 Q 7 L C Z x d W 9 0 O 1 N l Y 3 R p b 2 4 x L 1 N S X 1 B F U l B F V F V B T F 9 J T l Z F T l R P U l k v Q X V 0 b 1 J l b W 9 2 Z W R D b 2 x 1 b W 5 z M S 5 7 R m l u Y W w g Q 3 V z d G 9 t Z X I s M j h 9 J n F 1 b 3 Q 7 L C Z x d W 9 0 O 1 N l Y 3 R p b 2 4 x L 1 N S X 1 B F U l B F V F V B T F 9 J T l Z F T l R P U l k v Q X V 0 b 1 J l b W 9 2 Z W R D b 2 x 1 b W 5 z M S 5 7 Q 2 h p b G Q g T n V t Y m V y L D I 5 f S Z x d W 9 0 O y w m c X V v d D t T Z W N 0 a W 9 u M S 9 T U l 9 Q R V J Q R V R V Q U x f S U 5 W R U 5 U T 1 J Z L 0 F 1 d G 9 S Z W 1 v d m V k Q 2 9 s d W 1 u c z E u e 0 N v d W 5 0 c n k g b 2 Y g U 2 F s Z S w z M H 0 m c X V v d D s s J n F 1 b 3 Q 7 U 2 V j d G l v b j E v U 1 J f U E V S U E V U V U F M X 0 l O V k V O V E 9 S W S 9 B d X R v U m V t b 3 Z l Z E N v b H V t b n M x L n t G a X N j Y W w g W W V h c i 9 Q Z X J p b 2 Q s M z F 9 J n F 1 b 3 Q 7 L C Z x d W 9 0 O 1 N l Y 3 R p b 2 4 x L 1 N S X 1 B F U l B F V F V B T F 9 J T l Z F T l R P U l k v Q X V 0 b 1 J l b W 9 2 Z W R D b 2 x 1 b W 5 z M S 5 7 U E 9 D I F N v d X J j Z S B G a W x l I F J l Z m V y Z W 5 j Z S w z M n 0 m c X V v d D s s J n F 1 b 3 Q 7 U 2 V j d G l v b j E v U 1 J f U E V S U E V U V U F M X 0 l O V k V O V E 9 S W S 9 B d X R v U m V t b 3 Z l Z E N v b H V t b n M x L n t Q T 0 N f T G 9 h Z C B E Y X R l I F R p b W U s M z N 9 J n F 1 b 3 Q 7 L C Z x d W 9 0 O 1 N l Y 3 R p b 2 4 x L 1 N S X 1 B F U l B F V F V B T F 9 J T l Z F T l R P U l k v Q X V 0 b 1 J l b W 9 2 Z W R D b 2 x 1 b W 5 z M S 5 7 T G l w T G 9 n I E J h d G N o I E 5 h b W U s M z R 9 J n F 1 b 3 Q 7 L C Z x d W 9 0 O 1 N l Y 3 R p b 2 4 x L 1 N S X 1 B F U l B F V F V B T F 9 J T l Z F T l R P U l k v Q X V 0 b 1 J l b W 9 2 Z W R D b 2 x 1 b W 5 z M S 5 7 U E 9 D I F N 1 c H B v c n Q g U 2 9 1 c m N l I E 5 h b W U s M z V 9 J n F 1 b 3 Q 7 L C Z x d W 9 0 O 1 N l Y 3 R p b 2 4 x L 1 N S X 1 B F U l B F V F V B T F 9 J T l Z F T l R P U l k v Q X V 0 b 1 J l b W 9 2 Z W R D b 2 x 1 b W 5 z M S 5 7 R m l s Z S B O Y W 1 l L D M 2 f S Z x d W 9 0 O y w m c X V v d D t T Z W N 0 a W 9 u M S 9 T U l 9 Q R V J Q R V R V Q U x f S U 5 W R U 5 U T 1 J Z L 0 F 1 d G 9 S Z W 1 v d m V k Q 2 9 s d W 1 u c z E u e 0 t 1 b m 5 y L D M 3 f S Z x d W 9 0 O y w m c X V v d D t T Z W N 0 a W 9 u M S 9 T U l 9 Q R V J Q R V R V Q U x f S U 5 W R U 5 U T 1 J Z L 0 F 1 d G 9 S Z W 1 v d m V k Q 2 9 s d W 1 u c z E u e 0 5 l d y B T d G F u Z G F y Z C B D b 3 N 0 L D M 4 f S Z x d W 9 0 O y w m c X V v d D t T Z W N 0 a W 9 u M S 9 T U l 9 Q R V J Q R V R V Q U x f S U 5 W R U 5 U T 1 J Z L 0 F 1 d G 9 S Z W 1 v d m V k Q 2 9 s d W 1 u c z E u e 0 J l Z 2 l u b m l u Z y B C Y W x h b m N l I F F 1 Y W 5 0 a X R 5 L D M 5 f S Z x d W 9 0 O y w m c X V v d D t T Z W N 0 a W 9 u M S 9 T U l 9 Q R V J Q R V R V Q U x f S U 5 W R U 5 U T 1 J Z L 0 F 1 d G 9 S Z W 1 v d m V k Q 2 9 s d W 1 u c z E u e 0 J l Z 2 l u b m l u Z y B C Y W x h b m N l I E F t b 3 V u d C w 0 M H 0 m c X V v d D s s J n F 1 b 3 Q 7 U 2 V j d G l v b j E v U 1 J f U E V S U E V U V U F M X 0 l O V k V O V E 9 S W S 9 B d X R v U m V t b 3 Z l Z E N v b H V t b n M x L n t Q c m 9 k d W N 0 a W 9 u I F F 1 Y W 5 0 a X R 5 L D Q x f S Z x d W 9 0 O y w m c X V v d D t T Z W N 0 a W 9 u M S 9 T U l 9 Q R V J Q R V R V Q U x f S U 5 W R U 5 U T 1 J Z L 0 F 1 d G 9 S Z W 1 v d m V k Q 2 9 s d W 1 u c z E u e 1 B y b 2 R 1 Y 3 R p b 2 4 g Q W 1 v d W 5 0 L D Q y f S Z x d W 9 0 O y w m c X V v d D t T Z W N 0 a W 9 u M S 9 T U l 9 Q R V J Q R V R V Q U x f S U 5 W R U 5 U T 1 J Z L 0 F 1 d G 9 S Z W 1 v d m V k Q 2 9 s d W 1 u c z E u e 1 J l d H V y b i B R d W F u d G l 0 e S w 0 M 3 0 m c X V v d D s s J n F 1 b 3 Q 7 U 2 V j d G l v b j E v U 1 J f U E V S U E V U V U F M X 0 l O V k V O V E 9 S W S 9 B d X R v U m V t b 3 Z l Z E N v b H V t b n M x L n t S Z X R 1 c m 4 g Q W 1 v d W 5 0 L D Q 0 f S Z x d W 9 0 O y w m c X V v d D t T Z W N 0 a W 9 u M S 9 T U l 9 Q R V J Q R V R V Q U x f S U 5 W R U 5 U T 1 J Z L 0 F 1 d G 9 S Z W 1 v d m V k Q 2 9 s d W 1 u c z E u e 1 J l d H V y b i B T Y 3 J h c C B R d W F u d G l 0 e S w 0 N X 0 m c X V v d D s s J n F 1 b 3 Q 7 U 2 V j d G l v b j E v U 1 J f U E V S U E V U V U F M X 0 l O V k V O V E 9 S W S 9 B d X R v U m V t b 3 Z l Z E N v b H V t b n M x L n t S Z X R 1 c m 4 g U 2 N y Y X A g Q W 1 v d W 5 0 L D Q 2 f S Z x d W 9 0 O y w m c X V v d D t T Z W N 0 a W 9 u M S 9 T U l 9 Q R V J Q R V R V Q U x f S U 5 W R U 5 U T 1 J Z L 0 F 1 d G 9 S Z W 1 v d m V k Q 2 9 s d W 1 u c z E u e 1 N h b G V z I F F 1 Y W 5 0 a X R 5 L D Q 3 f S Z x d W 9 0 O y w m c X V v d D t T Z W N 0 a W 9 u M S 9 T U l 9 Q R V J Q R V R V Q U x f S U 5 W R U 5 U T 1 J Z L 0 F 1 d G 9 S Z W 1 v d m V k Q 2 9 s d W 1 u c z E u e 1 N h b G V z I E F t b 3 V u d C w 0 O H 0 m c X V v d D s s J n F 1 b 3 Q 7 U 2 V j d G l v b j E v U 1 J f U E V S U E V U V U F M X 0 l O V k V O V E 9 S W S 9 B d X R v U m V t b 3 Z l Z E N v b H V t b n M x L n t T Y 3 J h c C B R d W F u d G l 0 e S w 0 O X 0 m c X V v d D s s J n F 1 b 3 Q 7 U 2 V j d G l v b j E v U 1 J f U E V S U E V U V U F M X 0 l O V k V O V E 9 S W S 9 B d X R v U m V t b 3 Z l Z E N v b H V t b n M x L n t T Y 3 J h c C B B b W 9 1 b n Q s N T B 9 J n F 1 b 3 Q 7 L C Z x d W 9 0 O 1 N l Y 3 R p b 2 4 x L 1 N S X 1 B F U l B F V F V B T F 9 J T l Z F T l R P U l k v Q X V 0 b 1 J l b W 9 2 Z W R D b 2 x 1 b W 5 z M S 5 7 R G V m Z W N 0 a X Z l I E N y Z W R p d C B R d W F u d G l 0 e S w 1 M X 0 m c X V v d D s s J n F 1 b 3 Q 7 U 2 V j d G l v b j E v U 1 J f U E V S U E V U V U F M X 0 l O V k V O V E 9 S W S 9 B d X R v U m V t b 3 Z l Z E N v b H V t b n M x L n t E Z W Z l Y 3 R p d m U g Q 3 J l Z G l 0 I E F t b 3 V u d C w 1 M n 0 m c X V v d D s s J n F 1 b 3 Q 7 U 2 V j d G l v b j E v U 1 J f U E V S U E V U V U F M X 0 l O V k V O V E 9 S W S 9 B d X R v U m V t b 3 Z l Z E N v b H V t b n M x L n t B Z G p 1 c 3 R t Z W 5 0 I H R 5 c G U g M S B R d W F u d G l 0 e S w 1 M 3 0 m c X V v d D s s J n F 1 b 3 Q 7 U 2 V j d G l v b j E v U 1 J f U E V S U E V U V U F M X 0 l O V k V O V E 9 S W S 9 B d X R v U m V t b 3 Z l Z E N v b H V t b n M x L n t B Z G p 1 c 3 R t Z W 5 0 I H R 5 c G U g M S B B b W 9 1 b n Q s N T R 9 J n F 1 b 3 Q 7 L C Z x d W 9 0 O 1 N l Y 3 R p b 2 4 x L 1 N S X 1 B F U l B F V F V B T F 9 J T l Z F T l R P U l k v Q X V 0 b 1 J l b W 9 2 Z W R D b 2 x 1 b W 5 z M S 5 7 Q W R q d X N 0 b W V u d C B 0 e X B l I D I g U X V h b n R p d H k s N T V 9 J n F 1 b 3 Q 7 L C Z x d W 9 0 O 1 N l Y 3 R p b 2 4 x L 1 N S X 1 B F U l B F V F V B T F 9 J T l Z F T l R P U l k v Q X V 0 b 1 J l b W 9 2 Z W R D b 2 x 1 b W 5 z M S 5 7 Q W R q d X N 0 b W V u d C B 0 e X B l I D I g Q W 1 v d W 5 0 L D U 2 f S Z x d W 9 0 O y w m c X V v d D t T Z W N 0 a W 9 u M S 9 T U l 9 Q R V J Q R V R V Q U x f S U 5 W R U 5 U T 1 J Z L 0 F 1 d G 9 S Z W 1 v d m V k Q 2 9 s d W 1 u c z E u e 1 R y Y W 5 z Z m V y I F F 1 Y W 5 0 a X R 5 L D U 3 f S Z x d W 9 0 O y w m c X V v d D t T Z W N 0 a W 9 u M S 9 T U l 9 Q R V J Q R V R V Q U x f S U 5 W R U 5 U T 1 J Z L 0 F 1 d G 9 S Z W 1 v d m V k Q 2 9 s d W 1 u c z E u e 1 R y Y W 5 z Z m V y I E F t b 3 V u d C w 1 O H 0 m c X V v d D s s J n F 1 b 3 Q 7 U 2 V j d G l v b j E v U 1 J f U E V S U E V U V U F M X 0 l O V k V O V E 9 S W S 9 B d X R v U m V t b 3 Z l Z E N v b H V t b n M x L n t F b m R p b m c g Q m F s Y W 5 j Z S B R d W F u d G l 0 e S w 1 O X 0 m c X V v d D s s J n F 1 b 3 Q 7 U 2 V j d G l v b j E v U 1 J f U E V S U E V U V U F M X 0 l O V k V O V E 9 S W S 9 B d X R v U m V t b 3 Z l Z E N v b H V t b n M x L n t F b m R p b m c g Q m F s Y W 5 j Z S B B b W 9 1 b n Q s N j B 9 J n F 1 b 3 Q 7 L C Z x d W 9 0 O 1 N l Y 3 R p b 2 4 x L 1 N S X 1 B F U l B F V F V B T F 9 J T l Z F T l R P U l k v Q X V 0 b 1 J l b W 9 2 Z W R D b 2 x 1 b W 5 z M S 5 7 V W 5 p d H M g U G V y I F N l d C w 2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B F U l B F V F V B T F 9 J T l Z F T l R P U l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E V S U E V U V U F M X 0 l O V k V O V E 9 S W S 9 T U i U y M C 0 l M j B Q Z X J w Z X R 1 Y W w l M j B J b n Z l b n R v c n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F N L V S B D a G F y Z 2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R h Y W N l N 2 R j L T A z M D I t N G Y z N C 1 i N 2 U 3 L T k w M 2 M z Y j V m O D F j M C I g L z 4 8 R W 5 0 c n k g V H l w Z T 0 i R m l s b E x h c 3 R V c G R h d G V k I i B W Y W x 1 Z T 0 i Z D I w M j Y t M D E t M T l U M T c 6 M D k 6 M D c u M z c 3 O D U z M l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L V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L V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T S 1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S 1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V n c m F 0 a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N j Y 1 O D l k Y j c t N j c 4 O S 0 0 O D I x L W F j Y j I t Y j I 5 Z W U x M 2 E z O D l m I i A v P j x F b n R y e S B U e X B l P S J G a W x s T G F z d F V w Z G F 0 Z W Q i I F Z h b H V l P S J k M j A y N i 0 w M S 0 x O V Q x N z o w O T o w M C 4 w N z U y M j A y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U d S Q V R J U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V H U k F U S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U d S Q V R J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F R 1 J B V E l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D b 2 x 1 b W 5 U e X B l c y I g V m F s d W U 9 I n N B Q T 0 9 I i A v P j x F b n R y e S B U e X B l P S J G a W x s T G F z d F V w Z G F 0 Z W Q i I F Z h b H V l P S J k M j A y N i 0 w M S 0 x O V Q x N z o w O T o w M y 4 z N T A 0 N j c 3 W i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S Z W N v d m V y e V R h c m d l d F J v d y I g V m F s d W U 9 I m w z I i A v P j x F b n R y e S B U e X B l P S J S Z W N v d m V y e V R h c m d l d E N v b H V t b i I g V m F s d W U 9 I m w x I i A v P j x F b n R y e S B U e X B l P S J S Z W N v d m V y e V R h c m d l d F N o Z W V 0 I i B W Y W x 1 Z T 0 i c 1 N S I C 0 g T G l u Z S B D a G F y Z 2 V z I i A v P j x F b n R y e S B U e X B l P S J G a W x s V G 9 E Y X R h T W 9 k Z W x F b m F i b G V k I i B W Y W x 1 Z T 0 i b D A i I C 8 + P E V u d H J 5 I F R 5 c G U 9 I l F 1 Z X J 5 S U Q i I F Z h b H V l P S J z N D k w Y 2 U 1 Y z Q t N 2 U 0 Y i 0 0 Z D g z L T k y Y T M t N j h i N G U z Z W Y 1 N j I 0 I i A v P j x F b n R y e S B U e X B l P S J G a W x s T 2 J q Z W N 0 V H l w Z S I g V m F s d W U 9 I n N D b 2 5 u Z W N 0 a W 9 u T 2 5 s e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M S U 5 F X 0 N I Q V J H R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M S U 5 F X 0 N I Q V J H R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y 9 T U i U y M C 0 l M j B M a W 5 l J T I w Q 2 h h c m d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T U 9 M U C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j Y j J h Z D A w N C 0 1 M D g y L T R j Y W Q t O W Y 5 N C 1 i Y W J m Y T g 5 N m J k M m I i I C 8 + P E V u d H J 5 I F R 5 c G U 9 I k Z p b G x M Y X N 0 V X B k Y X R l Z C I g V m F s d W U 9 I m Q y M D I 2 L T A x L T E 5 V D E 3 O j A 5 O j A w L j A y N j M 1 O D F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N T 0 x Q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T U 9 M U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1 P T F A v U 1 I l M j A t J T I w T U 9 M U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1 P T F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R K I E Z y Z W l n a H R f S G F u Z G x p b m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m E 0 O W V l Z j k t Y T d l N y 0 0 O T B k L W E y N D k t N 2 Z k Y j g 2 N G Q w O T c y I i A v P j x F b n R y e S B U e X B l P S J G a W x s T G F z d F V w Z G F 0 Z W Q i I F Z h b H V l P S J k M j A y N i 0 w M S 0 x O V Q x N z o w O T o w M S 4 x M T U x O D c 2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F J l Z n V y Y m l z a G 1 l b n Q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j V l Y T k z M m U t Z G Y 1 N C 0 0 M j I z L W F k N G Y t N G J h M j l i N m I x M j h l I i A v P j x F b n R y e S B U e X B l P S J G a W x s R X J y b 3 J D b 3 V u d C I g V m F s d W U 9 I m w w I i A v P j x F b n R y e S B U e X B l P S J G a W x s T G F z d F V w Z G F 0 Z W Q i I F Z h b H V l P S J k M j A y N i 0 w M S 0 x O V Q x N z o w O T o w N y 4 0 M z Q z N T Q x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k V G V V J C S V N I T U V O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J F R l V S Q k l T S E 1 F T l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S R U Z V U k J J U 0 h N R U 5 U L 1 N S J T I w L S U y M F J l Z n V y Y m l z a G 1 l b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E N v b H V t b k 5 h b W V z I i B W Y W x 1 Z T 0 i c 1 s m c X V v d D t D b 2 x 1 b W 4 x J n F 1 b 3 Q 7 X S I g L z 4 8 R W 5 0 c n k g V H l w Z T 0 i R m l s b G V k Q 2 9 t c G x l d G V S Z X N 1 b H R U b 1 d v c m t z a G V l d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S I C 0 g U 2 N y Y X A i I C 8 + P E V u d H J 5 I F R 5 c G U 9 I l J l Y 2 9 2 Z X J 5 V G F y Z 2 V 0 U m 9 3 I i B W Y W x 1 Z T 0 i b D M i I C 8 + P E V u d H J 5 I F R 5 c G U 9 I l F 1 Z X J 5 S U Q i I F Z h b H V l P S J z O W E 1 Z G Y w Y j M t Z j Q w Z i 0 0 Y j g 0 L W F k N j E t M D c x M z I 0 N z h m M z d i I i A v P j x F b n R y e S B U e X B l P S J G a W x s Q 2 9 s d W 1 u V H l w Z X M i I F Z h b H V l P S J z Q U E 9 P S I g L z 4 8 R W 5 0 c n k g V H l w Z T 0 i R m l s b E x h c 3 R V c G R h d G V k I i B W Y W x 1 Z T 0 i Z D I w M j Y t M D E t M T l U M T c 6 M D k 6 M D c u N D I w N z M 0 N 1 o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0 N S Q V A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Q 1 J B U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T Q 1 J B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T G l w T G 9 n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J i M T M 3 N T Q 5 L W E 4 Z D U t N D h j M i 1 i O T M y L T h k Y 2 E 2 O T F j O G M y Z C I g L z 4 8 R W 5 0 c n k g V H l w Z T 0 i R m l s b E x h c 3 R V c G R h d G V k I i B W Y W x 1 Z T 0 i Z D I w M j Y t M D E t M T l U M T c 6 M D g 6 N T c u N j g w N j M 2 N l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U E x P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J U E x P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L 0 x p c E x v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U E x P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V N U U k F D U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G Q V N U U k F D U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z M z l m O D A y N y 1 m N D g w L T Q y N W Y t Y T U y N C 0 z Z G I 0 M z g 1 N m J h Y j Q i I C 8 + P E V u d H J 5 I F R 5 c G U 9 I k Z p b G x F c n J v c k N v d W 5 0 I i B W Y W x 1 Z T 0 i b D A i I C 8 + P E V u d H J 5 I F R 5 c G U 9 I k Z p b G x M Y X N 0 V X B k Y X R l Z C I g V m F s d W U 9 I m Q y M D I 2 L T A x L T E 5 V D E 3 O j A 4 O j U 4 L j k 4 N z A 1 O D V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Q V N U U k F D U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B U 1 R S Q U N T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B U 1 R S Q U N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L 0 Z B U 1 R S Q U N T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F T V F J B Q 1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j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J n F 1 b 3 Q 7 X S I g L z 4 8 R W 5 0 c n k g V H l w Z T 0 i R m l s b E N v b H V t b l R 5 c G V z I i B W Y W x 1 Z T 0 i c 0 J n P T 0 i I C 8 + P E V u d H J 5 I F R 5 c G U 9 I k Z p b G x M Y X N 0 V X B k Y X R l Z C I g V m F s d W U 9 I m Q y M D I 2 L T A x L T E 5 V D E 3 O j A 5 O j A 5 L j A 4 M D Q 0 N z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F 1 Z X J 5 S U Q i I F Z h b H V l P S J z Z G R m Z D E 3 Z D E t N W Y 1 Y y 0 0 Y T k 1 L W E 3 Z m M t O T E x O W E y O D l l N z Y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W F y L 0 F 1 d G 9 S Z W 1 v d m V k Q 2 9 s d W 1 u c z E u e 1 l l Y X I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W W V h c i 9 B d X R v U m V t b 3 Z l Z E N v b H V t b n M x L n t Z Z W F y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Q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E t M T l U M T c 6 M D k 6 M D k u M D g w N D Q 3 N V o i I C 8 + P E V u d H J 5 I F R 5 c G U 9 I k Z p b G x D b 2 x 1 b W 5 U e X B l c y I g V m F s d W U 9 I n N C Z z 0 9 I i A v P j x F b n R y e S B U e X B l P S J B Z G R l Z F R v R G F 0 Y U 1 v Z G V s I i B W Y W x 1 Z T 0 i b D A i I C 8 + P E V u d H J 5 I F R 5 c G U 9 I l F 1 Z X J 5 S U Q i I F Z h b H V l P S J z N T I 1 O T Y 4 Z T M t N 2 V j Y i 0 0 M m E w L T h k O G Y t Y m F l O D A 0 Z T c 2 Y z U 0 I i A v P j x F b n R y e S B U e X B l P S J G a W x s Q 2 9 s d W 1 u T m F t Z X M i I F Z h b H V l P S J z W y Z x d W 9 0 O 1 B l c m l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C 9 B d X R v U m V t b 3 Z l Z E N v b H V t b n M x L n t Q Z X J p b 2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G V y a W 9 k L 0 F 1 d G 9 S Z W 1 v d m V k Q 2 9 s d W 1 u c z E u e 1 B l c m l v Z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T 1 d f R G V h b F 9 T d W 1 t Y X J 5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U m V j b 3 Z l c n l U Y X J n Z X R T a G V l d C I g V m F s d W U 9 I n N E Z W F s I F N 1 b W 1 h c n k g V G V y b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U X V l c n l J R C I g V m F s d W U 9 I n M w N D Y w M G N m Y y 0 1 Z m Y 2 L T Q 4 M T M t O W Z i M C 0 1 N T c 4 N 2 U 3 Y W I 1 Y j M i I C 8 + P E V u d H J 5 I F R 5 c G U 9 I k Z p b G x F c n J v c k N v Z G U i I F Z h b H V l P S J z V W 5 r b m 9 3 b i I g L z 4 8 R W 5 0 c n k g V H l w Z T 0 i R m l s b E x h c 3 R V c G R h d G V k I i B W Y W x 1 Z T 0 i Z D I w M j Y t M D E t M T l U M T c 6 M D g 6 N T Y u N T c 4 N T g z M V o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T 0 9 I i A v P j x F b n R y e S B U e X B l P S J G a W x s Q 2 9 s d W 1 u T m F t Z X M i I F Z h b H V l P S J z W y Z x d W 9 0 O 0 F j d G l 2 Z S B U a W N r Z X Q g Q 3 J l Y X R p b 2 4 m c X V v d D s s J n F 1 b 3 Q 7 R G V h b C B T d G F 0 d X M g a W 4 g U 0 F Q J n F 1 b 3 Q 7 L C Z x d W 9 0 O 0 F k Z G l 0 a W 9 u Y W w g Q 2 9 t b W V u d H M m c X V v d D s s J n F 1 b 3 Q 7 Q W R t a W 5 p c 3 R y Y X R v c i B O b 3 R l c y Z x d W 9 0 O y w m c X V v d D t B U 0 w g T n V t Y m V y J n F 1 b 3 Q 7 L C Z x d W 9 0 O 0 F T T C B E Z X N j c m l w d G l v b i Z x d W 9 0 O y w m c X V v d D t E Z W F s I F N 0 Y X J 0 I E R h d G U m c X V v d D s s J n F 1 b 3 Q 7 R G V h b C B U Z X J t a W 5 h d G l v b i B E Y X R l J n F 1 b 3 Q 7 L C Z x d W 9 0 O 1 B y a W 9 y a X R 5 J n F 1 b 3 Q 7 L C Z x d W 9 0 O 0 F j Y 2 9 1 b n R p b m c g R n J l c X V l b m N 5 J n F 1 b 3 Q 7 L C Z x d W 9 0 O 0 R 1 Z S B E Y X R l I F R l c m 1 z J n F 1 b 3 Q 7 L C Z x d W 9 0 O 0 J B I E F w c H J v d m F s J n F 1 b 3 Q 7 L C Z x d W 9 0 O 0 N l b n R l c i B E Z W F s J n F 1 b 3 Q 7 L C Z x d W 9 0 O 0 F j d G l 2 a X R 5 I E 9 3 b m V y J n F 1 b 3 Q 7 L C Z x d W 9 0 O 1 B h c m V u d C B E Z W F s J n F 1 b 3 Q 7 L C Z x d W 9 0 O 1 N 1 Y i B E Z W F s J n F 1 b 3 Q 7 L C Z x d W 9 0 O 0 p W Q S B D T 1 B B I E R l Y W w g V H l w Z S Z x d W 9 0 O y w m c X V v d D t T d X B l c i B M Y W J l b C B T Z W d t Z W 5 0 J n F 1 b 3 Q 7 L C Z x d W 9 0 O 1 N 1 c G V y I E x h Y m V s I E N v b X B h b n k g Q 2 9 k Z S Z x d W 9 0 O y w m c X V v d D t T d X B l c i B M Y W J l b C B Q c m 9 m a X Q g Q 2 V u d G V y J n F 1 b 3 Q 7 L C Z x d W 9 0 O 1 N 1 c G V y I E x h Y m V s J n F 1 b 3 Q 7 L C Z x d W 9 0 O 1 N 1 c G V y I E x h Y m V s I E R l c 2 N y a X B 0 a W 9 u J n F 1 b 3 Q 7 L C Z x d W 9 0 O 1 N 1 c G V y I E x h Y m V s I E R l Y W w g V H l w Z S Z x d W 9 0 O y w m c X V v d D t Q c m 9 m a X Q g U 2 h h c m U m c X V v d D s s J n F 1 b 3 Q 7 U G h 5 c 2 l j Y W w g R G l z d H J p Y n V 0 a W 9 u I E Z l Z S Z x d W 9 0 O y w m c X V v d D t Q a H l z a W N h b C B E a X N 0 c m l i d X R p b 2 4 g R m V l I E J h c 2 U m c X V v d D s s J n F 1 b 3 Q 7 U m V z Z X J 2 Z S Z x d W 9 0 O y w m c X V v d D t S Z X N l c n Z l I E J h c 2 U m c X V v d D s s J n F 1 b 3 Q 7 U m V z Z X J 2 Z S B I b 2 x k I F B l c m l v Z C B p b i B N b 2 5 0 a H M m c X V v d D s s J n F 1 b 3 Q 7 U m V z Z X J 2 Z S B M a X F 1 a W R h d G l v b i Z x d W 9 0 O y w m c X V v d D t S Z W x l Y X N l I E Z y Z X F 1 Z W 5 j e S Z x d W 9 0 O y w m c X V v d D t O b 2 4 t U 3 R h b m R h c m Q g U m V z Z X J 2 Z S B M a X F 1 a W R h d G l v b i Z x d W 9 0 O y w m c X V v d D t T b 3 V u Z H N j Y W 4 g U m V w b 3 J 0 a W 5 n I F B y b 2 p l Y 3 Q m c X V v d D s s J n F 1 b 3 Q 7 T 2 5 s a W 5 l I E R p Z 2 l 0 Y W w g R G l z d H J p Y n V 0 a W 9 u I E Z l Z S Z x d W 9 0 O y w m c X V v d D t N b 2 J p b G U g R G l n a X R h b C B E a X N 0 c m l i d X R p b 2 4 g R m V l J n F 1 b 3 Q 7 L C Z x d W 9 0 O 0 9 u b G l u Z S B N b 2 J p b G U g R G l n a X R h b C B E a X N 0 c m l i d X R p b 2 4 g R m V l I E J h c 2 U m c X V v d D s s J n F 1 b 3 Q 7 U 2 9 1 b m Q g R X h j a G F u Z 2 U g R G l n a X R h b C Z x d W 9 0 O y w m c X V v d D t T b 3 V u Z C B F e G N o Y W 5 n Z S B E a W d p d G F s I E R p c 3 R y a W J 1 d G l v b i B G Z W U g Q m F z Z S Z x d W 9 0 O y w m c X V v d D t E b 2 1 l c 3 R p Y y B M a W N l b n N p b m c g R m V l J n F 1 b 3 Q 7 L C Z x d W 9 0 O 0 R v b W V z d G l j I E x p Y 2 V u c 2 l u Z y B G Z W U g Q m F z Z S Z x d W 9 0 O y w m c X V v d D t G b 3 J l a W d u I E x p Y 2 V u c 2 l u Z y B G Z W U m c X V v d D s s J n F 1 b 3 Q 7 R m 9 y Z W l n b i B M a W N l b n N p b m c g R m V l I E J h c 2 U m c X V v d D s s J n F 1 b 3 Q 7 U 2 9 1 b m Q g R X h j a G F u Z 2 U g T G l j Z W 5 z Z S Z x d W 9 0 O y w m c X V v d D t N Y W 5 1 Z m F j d H V y a W 5 n I E Z l Z S Z x d W 9 0 O y w m c X V v d D t N Y W 5 1 Z m F j d H V y a W 5 n I E Z l Z S B C Y X N l J n F 1 b 3 Q 7 L C Z x d W 9 0 O 1 B o e X N p Y 2 F s I E Q y Q y B E a X N 0 c m l i d X R p b 2 4 g R m V l J n F 1 b 3 Q 7 L C Z x d W 9 0 O 1 B o e X N p Y 2 F s I E Q y Q y B E a X N 0 c m l i d X R p b 2 4 g R m V l I E J h c 2 U m c X V v d D s s J n F 1 b 3 Q 7 R G l n a X R h b C B E M k M g R G l z d H J p Y n V 0 a W 9 u I E Z l Z S Z x d W 9 0 O y w m c X V v d D t E a W d p d G F s I E Q y Q y B E a X N 0 c m l i d X R p b 2 4 g R m V l I E J h c 2 U m c X V v d D s s J n F 1 b 3 Q 7 T W V y Y 2 h h b m R p c 2 U g R D J D I E R p c 3 R y a W J 1 d G l v b i B G Z W U m c X V v d D s s J n F 1 b 3 Q 7 T W V y Y 2 h h b m R p c 2 U g R D J D I E R p c 3 R y a W J 1 d G l v b i B G Z W U g Q m F z Z S Z x d W 9 0 O y w m c X V v d D t P d G h l c i B G Z W U m c X V v d D s s J n F 1 b 3 Q 7 T 3 R o Z X I g R m V l I E J h c 2 U m c X V v d D s s J n F 1 b 3 Q 7 Q S 9 Q I F Z l b m R v c i Z x d W 9 0 O y w m c X V v d D t B c 3 N p Z 2 5 l Z C B U b y Z x d W 9 0 O y w m c X V v d D t G a V J S I E J h Y 2 t 1 c C B S Z X F 1 a X J l Z C Z x d W 9 0 O y w m c X V v d D t J b k d y b 2 9 2 Z X M g V G V t c G x h d G U m c X V v d D s s J n F 1 b 3 Q 7 S W 1 w b 3 J 0 I F N 5 c y B J R C Z x d W 9 0 O y w m c X V v d D t J c y B Q Y X J l b n Q m c X V v d D s s J n F 1 b 3 Q 7 V X B k Y X R l Z C Z x d W 9 0 O y w m c X V v d D t V c G R h d G V k I E J 5 J n F 1 b 3 Q 7 L C Z x d W 9 0 O 0 N y Z W F 0 Z W Q m c X V v d D s s J n F 1 b 3 Q 7 Q 3 J l Y X R l Z C B C e S Z x d W 9 0 O y w m c X V v d D t E Z W F s I F N 1 b W 1 h c n k g U m V x d W V z d C Z x d W 9 0 O y w m c X V v d D t B U 0 w g Q 2 9 t c G F u e S B D b 2 R l J n F 1 b 3 Q 7 L C Z x d W 9 0 O 0 F T T C B Q c m 9 m a X Q g Q 2 V u d G V y J n F 1 b 3 Q 7 L C Z x d W 9 0 O 0 F T T C B T Z W d t Z W 5 0 J n F 1 b 3 Q 7 L C Z x d W 9 0 O 1 B y b 3 Z l b i Z x d W 9 0 O y w m c X V v d D t V U 1 J Q I D N Q I F N V Q i Z x d W 9 0 O y w m c X V v d D t V U 1 J Q I D N Q I F N V Q i B E Z X N j c m l w d G l v b i Z x d W 9 0 O y w m c X V v d D t T a G F y Z W Q g U 3 R h d G V t Z W 5 0 I F R l Y W 0 g T W F u Y W d l Z C Z x d W 9 0 O y w m c X V v d D t V T U c g T G 9 h Z C B U a W 1 l J n F 1 b 3 Q 7 L C Z x d W 9 0 O 0 Z p b G U g T m F t Z S Z x d W 9 0 O 1 0 i I C 8 + P E V u d H J 5 I F R 5 c G U 9 I k Z p b G x D b 3 V u d C I g V m F s d W U 9 I m w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k 9 X X 0 R l Y W x f U 3 V t b W F y e S 9 B d X R v U m V t b 3 Z l Z E N v b H V t b n M x L n t B Y 3 R p d m U g V G l j a 2 V 0 I E N y Z W F 0 a W 9 u L D B 9 J n F 1 b 3 Q 7 L C Z x d W 9 0 O 1 N l Y 3 R p b 2 4 x L 1 N O T 1 d f R G V h b F 9 T d W 1 t Y X J 5 L 0 F 1 d G 9 S Z W 1 v d m V k Q 2 9 s d W 1 u c z E u e 0 R l Y W w g U 3 R h d H V z I G l u I F N B U C w x f S Z x d W 9 0 O y w m c X V v d D t T Z W N 0 a W 9 u M S 9 T T k 9 X X 0 R l Y W x f U 3 V t b W F y e S 9 B d X R v U m V t b 3 Z l Z E N v b H V t b n M x L n t B Z G R p d G l v b m F s I E N v b W 1 l b n R z L D J 9 J n F 1 b 3 Q 7 L C Z x d W 9 0 O 1 N l Y 3 R p b 2 4 x L 1 N O T 1 d f R G V h b F 9 T d W 1 t Y X J 5 L 0 F 1 d G 9 S Z W 1 v d m V k Q 2 9 s d W 1 u c z E u e 0 F k b W l u a X N 0 c m F 0 b 3 I g T m 9 0 Z X M s M 3 0 m c X V v d D s s J n F 1 b 3 Q 7 U 2 V j d G l v b j E v U 0 5 P V 1 9 E Z W F s X 1 N 1 b W 1 h c n k v Q X V 0 b 1 J l b W 9 2 Z W R D b 2 x 1 b W 5 z M S 5 7 Q V N M I E 5 1 b W J l c i w 0 f S Z x d W 9 0 O y w m c X V v d D t T Z W N 0 a W 9 u M S 9 T T k 9 X X 0 R l Y W x f U 3 V t b W F y e S 9 B d X R v U m V t b 3 Z l Z E N v b H V t b n M x L n t B U 0 w g R G V z Y 3 J p c H R p b 2 4 s N X 0 m c X V v d D s s J n F 1 b 3 Q 7 U 2 V j d G l v b j E v U 0 5 P V 1 9 E Z W F s X 1 N 1 b W 1 h c n k v Q X V 0 b 1 J l b W 9 2 Z W R D b 2 x 1 b W 5 z M S 5 7 R G V h b C B T d G F y d C B E Y X R l L D Z 9 J n F 1 b 3 Q 7 L C Z x d W 9 0 O 1 N l Y 3 R p b 2 4 x L 1 N O T 1 d f R G V h b F 9 T d W 1 t Y X J 5 L 0 F 1 d G 9 S Z W 1 v d m V k Q 2 9 s d W 1 u c z E u e 0 R l Y W w g V G V y b W l u Y X R p b 2 4 g R G F 0 Z S w 3 f S Z x d W 9 0 O y w m c X V v d D t T Z W N 0 a W 9 u M S 9 T T k 9 X X 0 R l Y W x f U 3 V t b W F y e S 9 B d X R v U m V t b 3 Z l Z E N v b H V t b n M x L n t Q c m l v c m l 0 e S w 4 f S Z x d W 9 0 O y w m c X V v d D t T Z W N 0 a W 9 u M S 9 T T k 9 X X 0 R l Y W x f U 3 V t b W F y e S 9 B d X R v U m V t b 3 Z l Z E N v b H V t b n M x L n t B Y 2 N v d W 5 0 a W 5 n I E Z y Z X F 1 Z W 5 j e S w 5 f S Z x d W 9 0 O y w m c X V v d D t T Z W N 0 a W 9 u M S 9 T T k 9 X X 0 R l Y W x f U 3 V t b W F y e S 9 B d X R v U m V t b 3 Z l Z E N v b H V t b n M x L n t E d W U g R G F 0 Z S B U Z X J t c y w x M H 0 m c X V v d D s s J n F 1 b 3 Q 7 U 2 V j d G l v b j E v U 0 5 P V 1 9 E Z W F s X 1 N 1 b W 1 h c n k v Q X V 0 b 1 J l b W 9 2 Z W R D b 2 x 1 b W 5 z M S 5 7 Q k E g Q X B w c m 9 2 Y W w s M T F 9 J n F 1 b 3 Q 7 L C Z x d W 9 0 O 1 N l Y 3 R p b 2 4 x L 1 N O T 1 d f R G V h b F 9 T d W 1 t Y X J 5 L 0 F 1 d G 9 S Z W 1 v d m V k Q 2 9 s d W 1 u c z E u e 0 N l b n R l c i B E Z W F s L D E y f S Z x d W 9 0 O y w m c X V v d D t T Z W N 0 a W 9 u M S 9 T T k 9 X X 0 R l Y W x f U 3 V t b W F y e S 9 B d X R v U m V t b 3 Z l Z E N v b H V t b n M x L n t B Y 3 R p d m l 0 e S B P d 2 5 l c i w x M 3 0 m c X V v d D s s J n F 1 b 3 Q 7 U 2 V j d G l v b j E v U 0 5 P V 1 9 E Z W F s X 1 N 1 b W 1 h c n k v Q X V 0 b 1 J l b W 9 2 Z W R D b 2 x 1 b W 5 z M S 5 7 U G F y Z W 5 0 I E R l Y W w s M T R 9 J n F 1 b 3 Q 7 L C Z x d W 9 0 O 1 N l Y 3 R p b 2 4 x L 1 N O T 1 d f R G V h b F 9 T d W 1 t Y X J 5 L 0 F 1 d G 9 S Z W 1 v d m V k Q 2 9 s d W 1 u c z E u e 1 N 1 Y i B E Z W F s L D E 1 f S Z x d W 9 0 O y w m c X V v d D t T Z W N 0 a W 9 u M S 9 T T k 9 X X 0 R l Y W x f U 3 V t b W F y e S 9 B d X R v U m V t b 3 Z l Z E N v b H V t b n M x L n t K V k E g Q 0 9 Q Q S B E Z W F s I F R 5 c G U s M T Z 9 J n F 1 b 3 Q 7 L C Z x d W 9 0 O 1 N l Y 3 R p b 2 4 x L 1 N O T 1 d f R G V h b F 9 T d W 1 t Y X J 5 L 0 F 1 d G 9 S Z W 1 v d m V k Q 2 9 s d W 1 u c z E u e 1 N 1 c G V y I E x h Y m V s I F N l Z 2 1 l b n Q s M T d 9 J n F 1 b 3 Q 7 L C Z x d W 9 0 O 1 N l Y 3 R p b 2 4 x L 1 N O T 1 d f R G V h b F 9 T d W 1 t Y X J 5 L 0 F 1 d G 9 S Z W 1 v d m V k Q 2 9 s d W 1 u c z E u e 1 N 1 c G V y I E x h Y m V s I E N v b X B h b n k g Q 2 9 k Z S w x O H 0 m c X V v d D s s J n F 1 b 3 Q 7 U 2 V j d G l v b j E v U 0 5 P V 1 9 E Z W F s X 1 N 1 b W 1 h c n k v Q X V 0 b 1 J l b W 9 2 Z W R D b 2 x 1 b W 5 z M S 5 7 U 3 V w Z X I g T G F i Z W w g U H J v Z m l 0 I E N l b n R l c i w x O X 0 m c X V v d D s s J n F 1 b 3 Q 7 U 2 V j d G l v b j E v U 0 5 P V 1 9 E Z W F s X 1 N 1 b W 1 h c n k v Q X V 0 b 1 J l b W 9 2 Z W R D b 2 x 1 b W 5 z M S 5 7 U 3 V w Z X I g T G F i Z W w s M j B 9 J n F 1 b 3 Q 7 L C Z x d W 9 0 O 1 N l Y 3 R p b 2 4 x L 1 N O T 1 d f R G V h b F 9 T d W 1 t Y X J 5 L 0 F 1 d G 9 S Z W 1 v d m V k Q 2 9 s d W 1 u c z E u e 1 N 1 c G V y I E x h Y m V s I E R l c 2 N y a X B 0 a W 9 u L D I x f S Z x d W 9 0 O y w m c X V v d D t T Z W N 0 a W 9 u M S 9 T T k 9 X X 0 R l Y W x f U 3 V t b W F y e S 9 B d X R v U m V t b 3 Z l Z E N v b H V t b n M x L n t T d X B l c i B M Y W J l b C B E Z W F s I F R 5 c G U s M j J 9 J n F 1 b 3 Q 7 L C Z x d W 9 0 O 1 N l Y 3 R p b 2 4 x L 1 N O T 1 d f R G V h b F 9 T d W 1 t Y X J 5 L 0 F 1 d G 9 S Z W 1 v d m V k Q 2 9 s d W 1 u c z E u e 1 B y b 2 Z p d C B T a G F y Z S w y M 3 0 m c X V v d D s s J n F 1 b 3 Q 7 U 2 V j d G l v b j E v U 0 5 P V 1 9 E Z W F s X 1 N 1 b W 1 h c n k v Q X V 0 b 1 J l b W 9 2 Z W R D b 2 x 1 b W 5 z M S 5 7 U G h 5 c 2 l j Y W w g R G l z d H J p Y n V 0 a W 9 u I E Z l Z S w y N H 0 m c X V v d D s s J n F 1 b 3 Q 7 U 2 V j d G l v b j E v U 0 5 P V 1 9 E Z W F s X 1 N 1 b W 1 h c n k v Q X V 0 b 1 J l b W 9 2 Z W R D b 2 x 1 b W 5 z M S 5 7 U G h 5 c 2 l j Y W w g R G l z d H J p Y n V 0 a W 9 u I E Z l Z S B C Y X N l L D I 1 f S Z x d W 9 0 O y w m c X V v d D t T Z W N 0 a W 9 u M S 9 T T k 9 X X 0 R l Y W x f U 3 V t b W F y e S 9 B d X R v U m V t b 3 Z l Z E N v b H V t b n M x L n t S Z X N l c n Z l L D I 2 f S Z x d W 9 0 O y w m c X V v d D t T Z W N 0 a W 9 u M S 9 T T k 9 X X 0 R l Y W x f U 3 V t b W F y e S 9 B d X R v U m V t b 3 Z l Z E N v b H V t b n M x L n t S Z X N l c n Z l I E J h c 2 U s M j d 9 J n F 1 b 3 Q 7 L C Z x d W 9 0 O 1 N l Y 3 R p b 2 4 x L 1 N O T 1 d f R G V h b F 9 T d W 1 t Y X J 5 L 0 F 1 d G 9 S Z W 1 v d m V k Q 2 9 s d W 1 u c z E u e 1 J l c 2 V y d m U g S G 9 s Z C B Q Z X J p b 2 Q g a W 4 g T W 9 u d G h z L D I 4 f S Z x d W 9 0 O y w m c X V v d D t T Z W N 0 a W 9 u M S 9 T T k 9 X X 0 R l Y W x f U 3 V t b W F y e S 9 B d X R v U m V t b 3 Z l Z E N v b H V t b n M x L n t S Z X N l c n Z l I E x p c X V p Z G F 0 a W 9 u L D I 5 f S Z x d W 9 0 O y w m c X V v d D t T Z W N 0 a W 9 u M S 9 T T k 9 X X 0 R l Y W x f U 3 V t b W F y e S 9 B d X R v U m V t b 3 Z l Z E N v b H V t b n M x L n t S Z W x l Y X N l I E Z y Z X F 1 Z W 5 j e S w z M H 0 m c X V v d D s s J n F 1 b 3 Q 7 U 2 V j d G l v b j E v U 0 5 P V 1 9 E Z W F s X 1 N 1 b W 1 h c n k v Q X V 0 b 1 J l b W 9 2 Z W R D b 2 x 1 b W 5 z M S 5 7 T m 9 u L V N 0 Y W 5 k Y X J k I F J l c 2 V y d m U g T G l x d W l k Y X R p b 2 4 s M z F 9 J n F 1 b 3 Q 7 L C Z x d W 9 0 O 1 N l Y 3 R p b 2 4 x L 1 N O T 1 d f R G V h b F 9 T d W 1 t Y X J 5 L 0 F 1 d G 9 S Z W 1 v d m V k Q 2 9 s d W 1 u c z E u e 1 N v d W 5 k c 2 N h b i B S Z X B v c n R p b m c g U H J v a m V j d C w z M n 0 m c X V v d D s s J n F 1 b 3 Q 7 U 2 V j d G l v b j E v U 0 5 P V 1 9 E Z W F s X 1 N 1 b W 1 h c n k v Q X V 0 b 1 J l b W 9 2 Z W R D b 2 x 1 b W 5 z M S 5 7 T 2 5 s a W 5 l I E R p Z 2 l 0 Y W w g R G l z d H J p Y n V 0 a W 9 u I E Z l Z S w z M 3 0 m c X V v d D s s J n F 1 b 3 Q 7 U 2 V j d G l v b j E v U 0 5 P V 1 9 E Z W F s X 1 N 1 b W 1 h c n k v Q X V 0 b 1 J l b W 9 2 Z W R D b 2 x 1 b W 5 z M S 5 7 T W 9 i a W x l I E R p Z 2 l 0 Y W w g R G l z d H J p Y n V 0 a W 9 u I E Z l Z S w z N H 0 m c X V v d D s s J n F 1 b 3 Q 7 U 2 V j d G l v b j E v U 0 5 P V 1 9 E Z W F s X 1 N 1 b W 1 h c n k v Q X V 0 b 1 J l b W 9 2 Z W R D b 2 x 1 b W 5 z M S 5 7 T 2 5 s a W 5 l I E 1 v Y m l s Z S B E a W d p d G F s I E R p c 3 R y a W J 1 d G l v b i B G Z W U g Q m F z Z S w z N X 0 m c X V v d D s s J n F 1 b 3 Q 7 U 2 V j d G l v b j E v U 0 5 P V 1 9 E Z W F s X 1 N 1 b W 1 h c n k v Q X V 0 b 1 J l b W 9 2 Z W R D b 2 x 1 b W 5 z M S 5 7 U 2 9 1 b m Q g R X h j a G F u Z 2 U g R G l n a X R h b C w z N n 0 m c X V v d D s s J n F 1 b 3 Q 7 U 2 V j d G l v b j E v U 0 5 P V 1 9 E Z W F s X 1 N 1 b W 1 h c n k v Q X V 0 b 1 J l b W 9 2 Z W R D b 2 x 1 b W 5 z M S 5 7 U 2 9 1 b m Q g R X h j a G F u Z 2 U g R G l n a X R h b C B E a X N 0 c m l i d X R p b 2 4 g R m V l I E J h c 2 U s M z d 9 J n F 1 b 3 Q 7 L C Z x d W 9 0 O 1 N l Y 3 R p b 2 4 x L 1 N O T 1 d f R G V h b F 9 T d W 1 t Y X J 5 L 0 F 1 d G 9 S Z W 1 v d m V k Q 2 9 s d W 1 u c z E u e 0 R v b W V z d G l j I E x p Y 2 V u c 2 l u Z y B G Z W U s M z h 9 J n F 1 b 3 Q 7 L C Z x d W 9 0 O 1 N l Y 3 R p b 2 4 x L 1 N O T 1 d f R G V h b F 9 T d W 1 t Y X J 5 L 0 F 1 d G 9 S Z W 1 v d m V k Q 2 9 s d W 1 u c z E u e 0 R v b W V z d G l j I E x p Y 2 V u c 2 l u Z y B G Z W U g Q m F z Z S w z O X 0 m c X V v d D s s J n F 1 b 3 Q 7 U 2 V j d G l v b j E v U 0 5 P V 1 9 E Z W F s X 1 N 1 b W 1 h c n k v Q X V 0 b 1 J l b W 9 2 Z W R D b 2 x 1 b W 5 z M S 5 7 R m 9 y Z W l n b i B M a W N l b n N p b m c g R m V l L D Q w f S Z x d W 9 0 O y w m c X V v d D t T Z W N 0 a W 9 u M S 9 T T k 9 X X 0 R l Y W x f U 3 V t b W F y e S 9 B d X R v U m V t b 3 Z l Z E N v b H V t b n M x L n t G b 3 J l a W d u I E x p Y 2 V u c 2 l u Z y B G Z W U g Q m F z Z S w 0 M X 0 m c X V v d D s s J n F 1 b 3 Q 7 U 2 V j d G l v b j E v U 0 5 P V 1 9 E Z W F s X 1 N 1 b W 1 h c n k v Q X V 0 b 1 J l b W 9 2 Z W R D b 2 x 1 b W 5 z M S 5 7 U 2 9 1 b m Q g R X h j a G F u Z 2 U g T G l j Z W 5 z Z S w 0 M n 0 m c X V v d D s s J n F 1 b 3 Q 7 U 2 V j d G l v b j E v U 0 5 P V 1 9 E Z W F s X 1 N 1 b W 1 h c n k v Q X V 0 b 1 J l b W 9 2 Z W R D b 2 x 1 b W 5 z M S 5 7 T W F u d W Z h Y 3 R 1 c m l u Z y B G Z W U s N D N 9 J n F 1 b 3 Q 7 L C Z x d W 9 0 O 1 N l Y 3 R p b 2 4 x L 1 N O T 1 d f R G V h b F 9 T d W 1 t Y X J 5 L 0 F 1 d G 9 S Z W 1 v d m V k Q 2 9 s d W 1 u c z E u e 0 1 h b n V m Y W N 0 d X J p b m c g R m V l I E J h c 2 U s N D R 9 J n F 1 b 3 Q 7 L C Z x d W 9 0 O 1 N l Y 3 R p b 2 4 x L 1 N O T 1 d f R G V h b F 9 T d W 1 t Y X J 5 L 0 F 1 d G 9 S Z W 1 v d m V k Q 2 9 s d W 1 u c z E u e 1 B o e X N p Y 2 F s I E Q y Q y B E a X N 0 c m l i d X R p b 2 4 g R m V l L D Q 1 f S Z x d W 9 0 O y w m c X V v d D t T Z W N 0 a W 9 u M S 9 T T k 9 X X 0 R l Y W x f U 3 V t b W F y e S 9 B d X R v U m V t b 3 Z l Z E N v b H V t b n M x L n t Q a H l z a W N h b C B E M k M g R G l z d H J p Y n V 0 a W 9 u I E Z l Z S B C Y X N l L D Q 2 f S Z x d W 9 0 O y w m c X V v d D t T Z W N 0 a W 9 u M S 9 T T k 9 X X 0 R l Y W x f U 3 V t b W F y e S 9 B d X R v U m V t b 3 Z l Z E N v b H V t b n M x L n t E a W d p d G F s I E Q y Q y B E a X N 0 c m l i d X R p b 2 4 g R m V l L D Q 3 f S Z x d W 9 0 O y w m c X V v d D t T Z W N 0 a W 9 u M S 9 T T k 9 X X 0 R l Y W x f U 3 V t b W F y e S 9 B d X R v U m V t b 3 Z l Z E N v b H V t b n M x L n t E a W d p d G F s I E Q y Q y B E a X N 0 c m l i d X R p b 2 4 g R m V l I E J h c 2 U s N D h 9 J n F 1 b 3 Q 7 L C Z x d W 9 0 O 1 N l Y 3 R p b 2 4 x L 1 N O T 1 d f R G V h b F 9 T d W 1 t Y X J 5 L 0 F 1 d G 9 S Z W 1 v d m V k Q 2 9 s d W 1 u c z E u e 0 1 l c m N o Y W 5 k a X N l I E Q y Q y B E a X N 0 c m l i d X R p b 2 4 g R m V l L D Q 5 f S Z x d W 9 0 O y w m c X V v d D t T Z W N 0 a W 9 u M S 9 T T k 9 X X 0 R l Y W x f U 3 V t b W F y e S 9 B d X R v U m V t b 3 Z l Z E N v b H V t b n M x L n t N Z X J j a G F u Z G l z Z S B E M k M g R G l z d H J p Y n V 0 a W 9 u I E Z l Z S B C Y X N l L D U w f S Z x d W 9 0 O y w m c X V v d D t T Z W N 0 a W 9 u M S 9 T T k 9 X X 0 R l Y W x f U 3 V t b W F y e S 9 B d X R v U m V t b 3 Z l Z E N v b H V t b n M x L n t P d G h l c i B G Z W U s N T F 9 J n F 1 b 3 Q 7 L C Z x d W 9 0 O 1 N l Y 3 R p b 2 4 x L 1 N O T 1 d f R G V h b F 9 T d W 1 t Y X J 5 L 0 F 1 d G 9 S Z W 1 v d m V k Q 2 9 s d W 1 u c z E u e 0 9 0 a G V y I E Z l Z S B C Y X N l L D U y f S Z x d W 9 0 O y w m c X V v d D t T Z W N 0 a W 9 u M S 9 T T k 9 X X 0 R l Y W x f U 3 V t b W F y e S 9 B d X R v U m V t b 3 Z l Z E N v b H V t b n M x L n t B L 1 A g V m V u Z G 9 y L D U z f S Z x d W 9 0 O y w m c X V v d D t T Z W N 0 a W 9 u M S 9 T T k 9 X X 0 R l Y W x f U 3 V t b W F y e S 9 B d X R v U m V t b 3 Z l Z E N v b H V t b n M x L n t B c 3 N p Z 2 5 l Z C B U b y w 1 N H 0 m c X V v d D s s J n F 1 b 3 Q 7 U 2 V j d G l v b j E v U 0 5 P V 1 9 E Z W F s X 1 N 1 b W 1 h c n k v Q X V 0 b 1 J l b W 9 2 Z W R D b 2 x 1 b W 5 z M S 5 7 R m l S U i B C Y W N r d X A g U m V x d W l y Z W Q s N T V 9 J n F 1 b 3 Q 7 L C Z x d W 9 0 O 1 N l Y 3 R p b 2 4 x L 1 N O T 1 d f R G V h b F 9 T d W 1 t Y X J 5 L 0 F 1 d G 9 S Z W 1 v d m V k Q 2 9 s d W 1 u c z E u e 0 l u R 3 J v b 3 Z l c y B U Z W 1 w b G F 0 Z S w 1 N n 0 m c X V v d D s s J n F 1 b 3 Q 7 U 2 V j d G l v b j E v U 0 5 P V 1 9 E Z W F s X 1 N 1 b W 1 h c n k v Q X V 0 b 1 J l b W 9 2 Z W R D b 2 x 1 b W 5 z M S 5 7 S W 1 w b 3 J 0 I F N 5 c y B J R C w 1 N 3 0 m c X V v d D s s J n F 1 b 3 Q 7 U 2 V j d G l v b j E v U 0 5 P V 1 9 E Z W F s X 1 N 1 b W 1 h c n k v Q X V 0 b 1 J l b W 9 2 Z W R D b 2 x 1 b W 5 z M S 5 7 S X M g U G F y Z W 5 0 L D U 4 f S Z x d W 9 0 O y w m c X V v d D t T Z W N 0 a W 9 u M S 9 T T k 9 X X 0 R l Y W x f U 3 V t b W F y e S 9 B d X R v U m V t b 3 Z l Z E N v b H V t b n M x L n t V c G R h d G V k L D U 5 f S Z x d W 9 0 O y w m c X V v d D t T Z W N 0 a W 9 u M S 9 T T k 9 X X 0 R l Y W x f U 3 V t b W F y e S 9 B d X R v U m V t b 3 Z l Z E N v b H V t b n M x L n t V c G R h d G V k I E J 5 L D Y w f S Z x d W 9 0 O y w m c X V v d D t T Z W N 0 a W 9 u M S 9 T T k 9 X X 0 R l Y W x f U 3 V t b W F y e S 9 B d X R v U m V t b 3 Z l Z E N v b H V t b n M x L n t D c m V h d G V k L D Y x f S Z x d W 9 0 O y w m c X V v d D t T Z W N 0 a W 9 u M S 9 T T k 9 X X 0 R l Y W x f U 3 V t b W F y e S 9 B d X R v U m V t b 3 Z l Z E N v b H V t b n M x L n t D c m V h d G V k I E J 5 L D Y y f S Z x d W 9 0 O y w m c X V v d D t T Z W N 0 a W 9 u M S 9 T T k 9 X X 0 R l Y W x f U 3 V t b W F y e S 9 B d X R v U m V t b 3 Z l Z E N v b H V t b n M x L n t E Z W F s I F N 1 b W 1 h c n k g U m V x d W V z d C w 2 M 3 0 m c X V v d D s s J n F 1 b 3 Q 7 U 2 V j d G l v b j E v U 0 5 P V 1 9 E Z W F s X 1 N 1 b W 1 h c n k v Q X V 0 b 1 J l b W 9 2 Z W R D b 2 x 1 b W 5 z M S 5 7 Q V N M I E N v b X B h b n k g Q 2 9 k Z S w 2 N H 0 m c X V v d D s s J n F 1 b 3 Q 7 U 2 V j d G l v b j E v U 0 5 P V 1 9 E Z W F s X 1 N 1 b W 1 h c n k v Q X V 0 b 1 J l b W 9 2 Z W R D b 2 x 1 b W 5 z M S 5 7 Q V N M I F B y b 2 Z p d C B D Z W 5 0 Z X I s N j V 9 J n F 1 b 3 Q 7 L C Z x d W 9 0 O 1 N l Y 3 R p b 2 4 x L 1 N O T 1 d f R G V h b F 9 T d W 1 t Y X J 5 L 0 F 1 d G 9 S Z W 1 v d m V k Q 2 9 s d W 1 u c z E u e 0 F T T C B T Z W d t Z W 5 0 L D Y 2 f S Z x d W 9 0 O y w m c X V v d D t T Z W N 0 a W 9 u M S 9 T T k 9 X X 0 R l Y W x f U 3 V t b W F y e S 9 B d X R v U m V t b 3 Z l Z E N v b H V t b n M x L n t Q c m 9 2 Z W 4 s N j d 9 J n F 1 b 3 Q 7 L C Z x d W 9 0 O 1 N l Y 3 R p b 2 4 x L 1 N O T 1 d f R G V h b F 9 T d W 1 t Y X J 5 L 0 F 1 d G 9 S Z W 1 v d m V k Q 2 9 s d W 1 u c z E u e 1 V T U l A g M 1 A g U 1 V C L D Y 4 f S Z x d W 9 0 O y w m c X V v d D t T Z W N 0 a W 9 u M S 9 T T k 9 X X 0 R l Y W x f U 3 V t b W F y e S 9 B d X R v U m V t b 3 Z l Z E N v b H V t b n M x L n t V U 1 J Q I D N Q I F N V Q i B E Z X N j c m l w d G l v b i w 2 O X 0 m c X V v d D s s J n F 1 b 3 Q 7 U 2 V j d G l v b j E v U 0 5 P V 1 9 E Z W F s X 1 N 1 b W 1 h c n k v Q X V 0 b 1 J l b W 9 2 Z W R D b 2 x 1 b W 5 z M S 5 7 U 2 h h c m V k I F N 0 Y X R l b W V u d C B U Z W F t I E 1 h b m F n Z W Q s N z B 9 J n F 1 b 3 Q 7 L C Z x d W 9 0 O 1 N l Y 3 R p b 2 4 x L 1 N O T 1 d f R G V h b F 9 T d W 1 t Y X J 5 L 0 F 1 d G 9 S Z W 1 v d m V k Q 2 9 s d W 1 u c z E u e 1 V N R y B M b 2 F k I F R p b W U s N z F 9 J n F 1 b 3 Q 7 L C Z x d W 9 0 O 1 N l Y 3 R p b 2 4 x L 1 N O T 1 d f R G V h b F 9 T d W 1 t Y X J 5 L 0 F 1 d G 9 S Z W 1 v d m V k Q 2 9 s d W 1 u c z E u e 0 Z p b G U g T m F t Z S w 3 M n 0 m c X V v d D t d L C Z x d W 9 0 O 0 N v b H V t b k N v d W 5 0 J n F 1 b 3 Q 7 O j c z L C Z x d W 9 0 O 0 t l e U N v b H V t b k 5 h b W V z J n F 1 b 3 Q 7 O l t d L C Z x d W 9 0 O 0 N v b H V t b k l k Z W 5 0 a X R p Z X M m c X V v d D s 6 W y Z x d W 9 0 O 1 N l Y 3 R p b 2 4 x L 1 N O T 1 d f R G V h b F 9 T d W 1 t Y X J 5 L 0 F 1 d G 9 S Z W 1 v d m V k Q 2 9 s d W 1 u c z E u e 0 F j d G l 2 Z S B U a W N r Z X Q g Q 3 J l Y X R p b 2 4 s M H 0 m c X V v d D s s J n F 1 b 3 Q 7 U 2 V j d G l v b j E v U 0 5 P V 1 9 E Z W F s X 1 N 1 b W 1 h c n k v Q X V 0 b 1 J l b W 9 2 Z W R D b 2 x 1 b W 5 z M S 5 7 R G V h b C B T d G F 0 d X M g a W 4 g U 0 F Q L D F 9 J n F 1 b 3 Q 7 L C Z x d W 9 0 O 1 N l Y 3 R p b 2 4 x L 1 N O T 1 d f R G V h b F 9 T d W 1 t Y X J 5 L 0 F 1 d G 9 S Z W 1 v d m V k Q 2 9 s d W 1 u c z E u e 0 F k Z G l 0 a W 9 u Y W w g Q 2 9 t b W V u d H M s M n 0 m c X V v d D s s J n F 1 b 3 Q 7 U 2 V j d G l v b j E v U 0 5 P V 1 9 E Z W F s X 1 N 1 b W 1 h c n k v Q X V 0 b 1 J l b W 9 2 Z W R D b 2 x 1 b W 5 z M S 5 7 Q W R t a W 5 p c 3 R y Y X R v c i B O b 3 R l c y w z f S Z x d W 9 0 O y w m c X V v d D t T Z W N 0 a W 9 u M S 9 T T k 9 X X 0 R l Y W x f U 3 V t b W F y e S 9 B d X R v U m V t b 3 Z l Z E N v b H V t b n M x L n t B U 0 w g T n V t Y m V y L D R 9 J n F 1 b 3 Q 7 L C Z x d W 9 0 O 1 N l Y 3 R p b 2 4 x L 1 N O T 1 d f R G V h b F 9 T d W 1 t Y X J 5 L 0 F 1 d G 9 S Z W 1 v d m V k Q 2 9 s d W 1 u c z E u e 0 F T T C B E Z X N j c m l w d G l v b i w 1 f S Z x d W 9 0 O y w m c X V v d D t T Z W N 0 a W 9 u M S 9 T T k 9 X X 0 R l Y W x f U 3 V t b W F y e S 9 B d X R v U m V t b 3 Z l Z E N v b H V t b n M x L n t E Z W F s I F N 0 Y X J 0 I E R h d G U s N n 0 m c X V v d D s s J n F 1 b 3 Q 7 U 2 V j d G l v b j E v U 0 5 P V 1 9 E Z W F s X 1 N 1 b W 1 h c n k v Q X V 0 b 1 J l b W 9 2 Z W R D b 2 x 1 b W 5 z M S 5 7 R G V h b C B U Z X J t a W 5 h d G l v b i B E Y X R l L D d 9 J n F 1 b 3 Q 7 L C Z x d W 9 0 O 1 N l Y 3 R p b 2 4 x L 1 N O T 1 d f R G V h b F 9 T d W 1 t Y X J 5 L 0 F 1 d G 9 S Z W 1 v d m V k Q 2 9 s d W 1 u c z E u e 1 B y a W 9 y a X R 5 L D h 9 J n F 1 b 3 Q 7 L C Z x d W 9 0 O 1 N l Y 3 R p b 2 4 x L 1 N O T 1 d f R G V h b F 9 T d W 1 t Y X J 5 L 0 F 1 d G 9 S Z W 1 v d m V k Q 2 9 s d W 1 u c z E u e 0 F j Y 2 9 1 b n R p b m c g R n J l c X V l b m N 5 L D l 9 J n F 1 b 3 Q 7 L C Z x d W 9 0 O 1 N l Y 3 R p b 2 4 x L 1 N O T 1 d f R G V h b F 9 T d W 1 t Y X J 5 L 0 F 1 d G 9 S Z W 1 v d m V k Q 2 9 s d W 1 u c z E u e 0 R 1 Z S B E Y X R l I F R l c m 1 z L D E w f S Z x d W 9 0 O y w m c X V v d D t T Z W N 0 a W 9 u M S 9 T T k 9 X X 0 R l Y W x f U 3 V t b W F y e S 9 B d X R v U m V t b 3 Z l Z E N v b H V t b n M x L n t C Q S B B c H B y b 3 Z h b C w x M X 0 m c X V v d D s s J n F 1 b 3 Q 7 U 2 V j d G l v b j E v U 0 5 P V 1 9 E Z W F s X 1 N 1 b W 1 h c n k v Q X V 0 b 1 J l b W 9 2 Z W R D b 2 x 1 b W 5 z M S 5 7 Q 2 V u d G V y I E R l Y W w s M T J 9 J n F 1 b 3 Q 7 L C Z x d W 9 0 O 1 N l Y 3 R p b 2 4 x L 1 N O T 1 d f R G V h b F 9 T d W 1 t Y X J 5 L 0 F 1 d G 9 S Z W 1 v d m V k Q 2 9 s d W 1 u c z E u e 0 F j d G l 2 a X R 5 I E 9 3 b m V y L D E z f S Z x d W 9 0 O y w m c X V v d D t T Z W N 0 a W 9 u M S 9 T T k 9 X X 0 R l Y W x f U 3 V t b W F y e S 9 B d X R v U m V t b 3 Z l Z E N v b H V t b n M x L n t Q Y X J l b n Q g R G V h b C w x N H 0 m c X V v d D s s J n F 1 b 3 Q 7 U 2 V j d G l v b j E v U 0 5 P V 1 9 E Z W F s X 1 N 1 b W 1 h c n k v Q X V 0 b 1 J l b W 9 2 Z W R D b 2 x 1 b W 5 z M S 5 7 U 3 V i I E R l Y W w s M T V 9 J n F 1 b 3 Q 7 L C Z x d W 9 0 O 1 N l Y 3 R p b 2 4 x L 1 N O T 1 d f R G V h b F 9 T d W 1 t Y X J 5 L 0 F 1 d G 9 S Z W 1 v d m V k Q 2 9 s d W 1 u c z E u e 0 p W Q S B D T 1 B B I E R l Y W w g V H l w Z S w x N n 0 m c X V v d D s s J n F 1 b 3 Q 7 U 2 V j d G l v b j E v U 0 5 P V 1 9 E Z W F s X 1 N 1 b W 1 h c n k v Q X V 0 b 1 J l b W 9 2 Z W R D b 2 x 1 b W 5 z M S 5 7 U 3 V w Z X I g T G F i Z W w g U 2 V n b W V u d C w x N 3 0 m c X V v d D s s J n F 1 b 3 Q 7 U 2 V j d G l v b j E v U 0 5 P V 1 9 E Z W F s X 1 N 1 b W 1 h c n k v Q X V 0 b 1 J l b W 9 2 Z W R D b 2 x 1 b W 5 z M S 5 7 U 3 V w Z X I g T G F i Z W w g Q 2 9 t c G F u e S B D b 2 R l L D E 4 f S Z x d W 9 0 O y w m c X V v d D t T Z W N 0 a W 9 u M S 9 T T k 9 X X 0 R l Y W x f U 3 V t b W F y e S 9 B d X R v U m V t b 3 Z l Z E N v b H V t b n M x L n t T d X B l c i B M Y W J l b C B Q c m 9 m a X Q g Q 2 V u d G V y L D E 5 f S Z x d W 9 0 O y w m c X V v d D t T Z W N 0 a W 9 u M S 9 T T k 9 X X 0 R l Y W x f U 3 V t b W F y e S 9 B d X R v U m V t b 3 Z l Z E N v b H V t b n M x L n t T d X B l c i B M Y W J l b C w y M H 0 m c X V v d D s s J n F 1 b 3 Q 7 U 2 V j d G l v b j E v U 0 5 P V 1 9 E Z W F s X 1 N 1 b W 1 h c n k v Q X V 0 b 1 J l b W 9 2 Z W R D b 2 x 1 b W 5 z M S 5 7 U 3 V w Z X I g T G F i Z W w g R G V z Y 3 J p c H R p b 2 4 s M j F 9 J n F 1 b 3 Q 7 L C Z x d W 9 0 O 1 N l Y 3 R p b 2 4 x L 1 N O T 1 d f R G V h b F 9 T d W 1 t Y X J 5 L 0 F 1 d G 9 S Z W 1 v d m V k Q 2 9 s d W 1 u c z E u e 1 N 1 c G V y I E x h Y m V s I E R l Y W w g V H l w Z S w y M n 0 m c X V v d D s s J n F 1 b 3 Q 7 U 2 V j d G l v b j E v U 0 5 P V 1 9 E Z W F s X 1 N 1 b W 1 h c n k v Q X V 0 b 1 J l b W 9 2 Z W R D b 2 x 1 b W 5 z M S 5 7 U H J v Z m l 0 I F N o Y X J l L D I z f S Z x d W 9 0 O y w m c X V v d D t T Z W N 0 a W 9 u M S 9 T T k 9 X X 0 R l Y W x f U 3 V t b W F y e S 9 B d X R v U m V t b 3 Z l Z E N v b H V t b n M x L n t Q a H l z a W N h b C B E a X N 0 c m l i d X R p b 2 4 g R m V l L D I 0 f S Z x d W 9 0 O y w m c X V v d D t T Z W N 0 a W 9 u M S 9 T T k 9 X X 0 R l Y W x f U 3 V t b W F y e S 9 B d X R v U m V t b 3 Z l Z E N v b H V t b n M x L n t Q a H l z a W N h b C B E a X N 0 c m l i d X R p b 2 4 g R m V l I E J h c 2 U s M j V 9 J n F 1 b 3 Q 7 L C Z x d W 9 0 O 1 N l Y 3 R p b 2 4 x L 1 N O T 1 d f R G V h b F 9 T d W 1 t Y X J 5 L 0 F 1 d G 9 S Z W 1 v d m V k Q 2 9 s d W 1 u c z E u e 1 J l c 2 V y d m U s M j Z 9 J n F 1 b 3 Q 7 L C Z x d W 9 0 O 1 N l Y 3 R p b 2 4 x L 1 N O T 1 d f R G V h b F 9 T d W 1 t Y X J 5 L 0 F 1 d G 9 S Z W 1 v d m V k Q 2 9 s d W 1 u c z E u e 1 J l c 2 V y d m U g Q m F z Z S w y N 3 0 m c X V v d D s s J n F 1 b 3 Q 7 U 2 V j d G l v b j E v U 0 5 P V 1 9 E Z W F s X 1 N 1 b W 1 h c n k v Q X V 0 b 1 J l b W 9 2 Z W R D b 2 x 1 b W 5 z M S 5 7 U m V z Z X J 2 Z S B I b 2 x k I F B l c m l v Z C B p b i B N b 2 5 0 a H M s M j h 9 J n F 1 b 3 Q 7 L C Z x d W 9 0 O 1 N l Y 3 R p b 2 4 x L 1 N O T 1 d f R G V h b F 9 T d W 1 t Y X J 5 L 0 F 1 d G 9 S Z W 1 v d m V k Q 2 9 s d W 1 u c z E u e 1 J l c 2 V y d m U g T G l x d W l k Y X R p b 2 4 s M j l 9 J n F 1 b 3 Q 7 L C Z x d W 9 0 O 1 N l Y 3 R p b 2 4 x L 1 N O T 1 d f R G V h b F 9 T d W 1 t Y X J 5 L 0 F 1 d G 9 S Z W 1 v d m V k Q 2 9 s d W 1 u c z E u e 1 J l b G V h c 2 U g R n J l c X V l b m N 5 L D M w f S Z x d W 9 0 O y w m c X V v d D t T Z W N 0 a W 9 u M S 9 T T k 9 X X 0 R l Y W x f U 3 V t b W F y e S 9 B d X R v U m V t b 3 Z l Z E N v b H V t b n M x L n t O b 2 4 t U 3 R h b m R h c m Q g U m V z Z X J 2 Z S B M a X F 1 a W R h d G l v b i w z M X 0 m c X V v d D s s J n F 1 b 3 Q 7 U 2 V j d G l v b j E v U 0 5 P V 1 9 E Z W F s X 1 N 1 b W 1 h c n k v Q X V 0 b 1 J l b W 9 2 Z W R D b 2 x 1 b W 5 z M S 5 7 U 2 9 1 b m R z Y 2 F u I F J l c G 9 y d G l u Z y B Q c m 9 q Z W N 0 L D M y f S Z x d W 9 0 O y w m c X V v d D t T Z W N 0 a W 9 u M S 9 T T k 9 X X 0 R l Y W x f U 3 V t b W F y e S 9 B d X R v U m V t b 3 Z l Z E N v b H V t b n M x L n t P b m x p b m U g R G l n a X R h b C B E a X N 0 c m l i d X R p b 2 4 g R m V l L D M z f S Z x d W 9 0 O y w m c X V v d D t T Z W N 0 a W 9 u M S 9 T T k 9 X X 0 R l Y W x f U 3 V t b W F y e S 9 B d X R v U m V t b 3 Z l Z E N v b H V t b n M x L n t N b 2 J p b G U g R G l n a X R h b C B E a X N 0 c m l i d X R p b 2 4 g R m V l L D M 0 f S Z x d W 9 0 O y w m c X V v d D t T Z W N 0 a W 9 u M S 9 T T k 9 X X 0 R l Y W x f U 3 V t b W F y e S 9 B d X R v U m V t b 3 Z l Z E N v b H V t b n M x L n t P b m x p b m U g T W 9 i a W x l I E R p Z 2 l 0 Y W w g R G l z d H J p Y n V 0 a W 9 u I E Z l Z S B C Y X N l L D M 1 f S Z x d W 9 0 O y w m c X V v d D t T Z W N 0 a W 9 u M S 9 T T k 9 X X 0 R l Y W x f U 3 V t b W F y e S 9 B d X R v U m V t b 3 Z l Z E N v b H V t b n M x L n t T b 3 V u Z C B F e G N o Y W 5 n Z S B E a W d p d G F s L D M 2 f S Z x d W 9 0 O y w m c X V v d D t T Z W N 0 a W 9 u M S 9 T T k 9 X X 0 R l Y W x f U 3 V t b W F y e S 9 B d X R v U m V t b 3 Z l Z E N v b H V t b n M x L n t T b 3 V u Z C B F e G N o Y W 5 n Z S B E a W d p d G F s I E R p c 3 R y a W J 1 d G l v b i B G Z W U g Q m F z Z S w z N 3 0 m c X V v d D s s J n F 1 b 3 Q 7 U 2 V j d G l v b j E v U 0 5 P V 1 9 E Z W F s X 1 N 1 b W 1 h c n k v Q X V 0 b 1 J l b W 9 2 Z W R D b 2 x 1 b W 5 z M S 5 7 R G 9 t Z X N 0 a W M g T G l j Z W 5 z a W 5 n I E Z l Z S w z O H 0 m c X V v d D s s J n F 1 b 3 Q 7 U 2 V j d G l v b j E v U 0 5 P V 1 9 E Z W F s X 1 N 1 b W 1 h c n k v Q X V 0 b 1 J l b W 9 2 Z W R D b 2 x 1 b W 5 z M S 5 7 R G 9 t Z X N 0 a W M g T G l j Z W 5 z a W 5 n I E Z l Z S B C Y X N l L D M 5 f S Z x d W 9 0 O y w m c X V v d D t T Z W N 0 a W 9 u M S 9 T T k 9 X X 0 R l Y W x f U 3 V t b W F y e S 9 B d X R v U m V t b 3 Z l Z E N v b H V t b n M x L n t G b 3 J l a W d u I E x p Y 2 V u c 2 l u Z y B G Z W U s N D B 9 J n F 1 b 3 Q 7 L C Z x d W 9 0 O 1 N l Y 3 R p b 2 4 x L 1 N O T 1 d f R G V h b F 9 T d W 1 t Y X J 5 L 0 F 1 d G 9 S Z W 1 v d m V k Q 2 9 s d W 1 u c z E u e 0 Z v c m V p Z 2 4 g T G l j Z W 5 z a W 5 n I E Z l Z S B C Y X N l L D Q x f S Z x d W 9 0 O y w m c X V v d D t T Z W N 0 a W 9 u M S 9 T T k 9 X X 0 R l Y W x f U 3 V t b W F y e S 9 B d X R v U m V t b 3 Z l Z E N v b H V t b n M x L n t T b 3 V u Z C B F e G N o Y W 5 n Z S B M a W N l b n N l L D Q y f S Z x d W 9 0 O y w m c X V v d D t T Z W N 0 a W 9 u M S 9 T T k 9 X X 0 R l Y W x f U 3 V t b W F y e S 9 B d X R v U m V t b 3 Z l Z E N v b H V t b n M x L n t N Y W 5 1 Z m F j d H V y a W 5 n I E Z l Z S w 0 M 3 0 m c X V v d D s s J n F 1 b 3 Q 7 U 2 V j d G l v b j E v U 0 5 P V 1 9 E Z W F s X 1 N 1 b W 1 h c n k v Q X V 0 b 1 J l b W 9 2 Z W R D b 2 x 1 b W 5 z M S 5 7 T W F u d W Z h Y 3 R 1 c m l u Z y B G Z W U g Q m F z Z S w 0 N H 0 m c X V v d D s s J n F 1 b 3 Q 7 U 2 V j d G l v b j E v U 0 5 P V 1 9 E Z W F s X 1 N 1 b W 1 h c n k v Q X V 0 b 1 J l b W 9 2 Z W R D b 2 x 1 b W 5 z M S 5 7 U G h 5 c 2 l j Y W w g R D J D I E R p c 3 R y a W J 1 d G l v b i B G Z W U s N D V 9 J n F 1 b 3 Q 7 L C Z x d W 9 0 O 1 N l Y 3 R p b 2 4 x L 1 N O T 1 d f R G V h b F 9 T d W 1 t Y X J 5 L 0 F 1 d G 9 S Z W 1 v d m V k Q 2 9 s d W 1 u c z E u e 1 B o e X N p Y 2 F s I E Q y Q y B E a X N 0 c m l i d X R p b 2 4 g R m V l I E J h c 2 U s N D Z 9 J n F 1 b 3 Q 7 L C Z x d W 9 0 O 1 N l Y 3 R p b 2 4 x L 1 N O T 1 d f R G V h b F 9 T d W 1 t Y X J 5 L 0 F 1 d G 9 S Z W 1 v d m V k Q 2 9 s d W 1 u c z E u e 0 R p Z 2 l 0 Y W w g R D J D I E R p c 3 R y a W J 1 d G l v b i B G Z W U s N D d 9 J n F 1 b 3 Q 7 L C Z x d W 9 0 O 1 N l Y 3 R p b 2 4 x L 1 N O T 1 d f R G V h b F 9 T d W 1 t Y X J 5 L 0 F 1 d G 9 S Z W 1 v d m V k Q 2 9 s d W 1 u c z E u e 0 R p Z 2 l 0 Y W w g R D J D I E R p c 3 R y a W J 1 d G l v b i B G Z W U g Q m F z Z S w 0 O H 0 m c X V v d D s s J n F 1 b 3 Q 7 U 2 V j d G l v b j E v U 0 5 P V 1 9 E Z W F s X 1 N 1 b W 1 h c n k v Q X V 0 b 1 J l b W 9 2 Z W R D b 2 x 1 b W 5 z M S 5 7 T W V y Y 2 h h b m R p c 2 U g R D J D I E R p c 3 R y a W J 1 d G l v b i B G Z W U s N D l 9 J n F 1 b 3 Q 7 L C Z x d W 9 0 O 1 N l Y 3 R p b 2 4 x L 1 N O T 1 d f R G V h b F 9 T d W 1 t Y X J 5 L 0 F 1 d G 9 S Z W 1 v d m V k Q 2 9 s d W 1 u c z E u e 0 1 l c m N o Y W 5 k a X N l I E Q y Q y B E a X N 0 c m l i d X R p b 2 4 g R m V l I E J h c 2 U s N T B 9 J n F 1 b 3 Q 7 L C Z x d W 9 0 O 1 N l Y 3 R p b 2 4 x L 1 N O T 1 d f R G V h b F 9 T d W 1 t Y X J 5 L 0 F 1 d G 9 S Z W 1 v d m V k Q 2 9 s d W 1 u c z E u e 0 9 0 a G V y I E Z l Z S w 1 M X 0 m c X V v d D s s J n F 1 b 3 Q 7 U 2 V j d G l v b j E v U 0 5 P V 1 9 E Z W F s X 1 N 1 b W 1 h c n k v Q X V 0 b 1 J l b W 9 2 Z W R D b 2 x 1 b W 5 z M S 5 7 T 3 R o Z X I g R m V l I E J h c 2 U s N T J 9 J n F 1 b 3 Q 7 L C Z x d W 9 0 O 1 N l Y 3 R p b 2 4 x L 1 N O T 1 d f R G V h b F 9 T d W 1 t Y X J 5 L 0 F 1 d G 9 S Z W 1 v d m V k Q 2 9 s d W 1 u c z E u e 0 E v U C B W Z W 5 k b 3 I s N T N 9 J n F 1 b 3 Q 7 L C Z x d W 9 0 O 1 N l Y 3 R p b 2 4 x L 1 N O T 1 d f R G V h b F 9 T d W 1 t Y X J 5 L 0 F 1 d G 9 S Z W 1 v d m V k Q 2 9 s d W 1 u c z E u e 0 F z c 2 l n b m V k I F R v L D U 0 f S Z x d W 9 0 O y w m c X V v d D t T Z W N 0 a W 9 u M S 9 T T k 9 X X 0 R l Y W x f U 3 V t b W F y e S 9 B d X R v U m V t b 3 Z l Z E N v b H V t b n M x L n t G a V J S I E J h Y 2 t 1 c C B S Z X F 1 a X J l Z C w 1 N X 0 m c X V v d D s s J n F 1 b 3 Q 7 U 2 V j d G l v b j E v U 0 5 P V 1 9 E Z W F s X 1 N 1 b W 1 h c n k v Q X V 0 b 1 J l b W 9 2 Z W R D b 2 x 1 b W 5 z M S 5 7 S W 5 H c m 9 v d m V z I F R l b X B s Y X R l L D U 2 f S Z x d W 9 0 O y w m c X V v d D t T Z W N 0 a W 9 u M S 9 T T k 9 X X 0 R l Y W x f U 3 V t b W F y e S 9 B d X R v U m V t b 3 Z l Z E N v b H V t b n M x L n t J b X B v c n Q g U 3 l z I E l E L D U 3 f S Z x d W 9 0 O y w m c X V v d D t T Z W N 0 a W 9 u M S 9 T T k 9 X X 0 R l Y W x f U 3 V t b W F y e S 9 B d X R v U m V t b 3 Z l Z E N v b H V t b n M x L n t J c y B Q Y X J l b n Q s N T h 9 J n F 1 b 3 Q 7 L C Z x d W 9 0 O 1 N l Y 3 R p b 2 4 x L 1 N O T 1 d f R G V h b F 9 T d W 1 t Y X J 5 L 0 F 1 d G 9 S Z W 1 v d m V k Q 2 9 s d W 1 u c z E u e 1 V w Z G F 0 Z W Q s N T l 9 J n F 1 b 3 Q 7 L C Z x d W 9 0 O 1 N l Y 3 R p b 2 4 x L 1 N O T 1 d f R G V h b F 9 T d W 1 t Y X J 5 L 0 F 1 d G 9 S Z W 1 v d m V k Q 2 9 s d W 1 u c z E u e 1 V w Z G F 0 Z W Q g Q n k s N j B 9 J n F 1 b 3 Q 7 L C Z x d W 9 0 O 1 N l Y 3 R p b 2 4 x L 1 N O T 1 d f R G V h b F 9 T d W 1 t Y X J 5 L 0 F 1 d G 9 S Z W 1 v d m V k Q 2 9 s d W 1 u c z E u e 0 N y Z W F 0 Z W Q s N j F 9 J n F 1 b 3 Q 7 L C Z x d W 9 0 O 1 N l Y 3 R p b 2 4 x L 1 N O T 1 d f R G V h b F 9 T d W 1 t Y X J 5 L 0 F 1 d G 9 S Z W 1 v d m V k Q 2 9 s d W 1 u c z E u e 0 N y Z W F 0 Z W Q g Q n k s N j J 9 J n F 1 b 3 Q 7 L C Z x d W 9 0 O 1 N l Y 3 R p b 2 4 x L 1 N O T 1 d f R G V h b F 9 T d W 1 t Y X J 5 L 0 F 1 d G 9 S Z W 1 v d m V k Q 2 9 s d W 1 u c z E u e 0 R l Y W w g U 3 V t b W F y e S B S Z X F 1 Z X N 0 L D Y z f S Z x d W 9 0 O y w m c X V v d D t T Z W N 0 a W 9 u M S 9 T T k 9 X X 0 R l Y W x f U 3 V t b W F y e S 9 B d X R v U m V t b 3 Z l Z E N v b H V t b n M x L n t B U 0 w g Q 2 9 t c G F u e S B D b 2 R l L D Y 0 f S Z x d W 9 0 O y w m c X V v d D t T Z W N 0 a W 9 u M S 9 T T k 9 X X 0 R l Y W x f U 3 V t b W F y e S 9 B d X R v U m V t b 3 Z l Z E N v b H V t b n M x L n t B U 0 w g U H J v Z m l 0 I E N l b n R l c i w 2 N X 0 m c X V v d D s s J n F 1 b 3 Q 7 U 2 V j d G l v b j E v U 0 5 P V 1 9 E Z W F s X 1 N 1 b W 1 h c n k v Q X V 0 b 1 J l b W 9 2 Z W R D b 2 x 1 b W 5 z M S 5 7 Q V N M I F N l Z 2 1 l b n Q s N j Z 9 J n F 1 b 3 Q 7 L C Z x d W 9 0 O 1 N l Y 3 R p b 2 4 x L 1 N O T 1 d f R G V h b F 9 T d W 1 t Y X J 5 L 0 F 1 d G 9 S Z W 1 v d m V k Q 2 9 s d W 1 u c z E u e 1 B y b 3 Z l b i w 2 N 3 0 m c X V v d D s s J n F 1 b 3 Q 7 U 2 V j d G l v b j E v U 0 5 P V 1 9 E Z W F s X 1 N 1 b W 1 h c n k v Q X V 0 b 1 J l b W 9 2 Z W R D b 2 x 1 b W 5 z M S 5 7 V V N S U C A z U C B T V U I s N j h 9 J n F 1 b 3 Q 7 L C Z x d W 9 0 O 1 N l Y 3 R p b 2 4 x L 1 N O T 1 d f R G V h b F 9 T d W 1 t Y X J 5 L 0 F 1 d G 9 S Z W 1 v d m V k Q 2 9 s d W 1 u c z E u e 1 V T U l A g M 1 A g U 1 V C I E R l c 2 N y a X B 0 a W 9 u L D Y 5 f S Z x d W 9 0 O y w m c X V v d D t T Z W N 0 a W 9 u M S 9 T T k 9 X X 0 R l Y W x f U 3 V t b W F y e S 9 B d X R v U m V t b 3 Z l Z E N v b H V t b n M x L n t T a G F y Z W Q g U 3 R h d G V t Z W 5 0 I F R l Y W 0 g T W F u Y W d l Z C w 3 M H 0 m c X V v d D s s J n F 1 b 3 Q 7 U 2 V j d G l v b j E v U 0 5 P V 1 9 E Z W F s X 1 N 1 b W 1 h c n k v Q X V 0 b 1 J l b W 9 2 Z W R D b 2 x 1 b W 5 z M S 5 7 V U 1 H I E x v Y W Q g V G l t Z S w 3 M X 0 m c X V v d D s s J n F 1 b 3 Q 7 U 2 V j d G l v b j E v U 0 5 P V 1 9 E Z W F s X 1 N 1 b W 1 h c n k v Q X V 0 b 1 J l b W 9 2 Z W R D b 2 x 1 b W 5 z M S 5 7 R m l s Z S B O Y W 1 l L D c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5 P V 1 9 E Z W F s X 1 N 1 b W 1 h c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5 P V 1 9 E Z W F s X 1 N 1 b W 1 h c n k v R G V h b C U y M F N 1 b W 1 h c n k l M j B U Z X J t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T 1 d f R G V h b F 9 T d W 1 t Y X J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b H V t b l R 5 c G V z I i B W Y W x 1 Z T 0 i c 0 F B P T 0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U i A t I F N P U C B V U z A w M S I g L z 4 8 R W 5 0 c n k g V H l w Z T 0 i U X V l c n l J R C I g V m F s d W U 9 I n M 1 M T h l Z W Q 5 O C 0 5 O D I y L T Q z Y 2 U t Y j g 5 Y i 0 1 N m M 1 Z T E 5 O W I x Z m Q i I C 8 + P E V u d H J 5 I F R 5 c G U 9 I l J l Y 2 9 2 Z X J 5 V G F y Z 2 V 0 U m 9 3 I i B W Y W x 1 Z T 0 i b D M i I C 8 + P E V u d H J 5 I F R 5 c G U 9 I k Z p b G x F c n J v c k N v Z G U i I F Z h b H V l P S J z V W 5 r b m 9 3 b i I g L z 4 8 R W 5 0 c n k g V H l w Z T 0 i R m l s b E N v d W 5 0 I i B W Y W x 1 Z T 0 i b D E i I C 8 + P E V u d H J 5 I F R 5 c G U 9 I k Z p b G x U b 0 R h d G F N b 2 R l b E V u Y W J s Z W Q i I F Z h b H V l P S J s M C I g L z 4 8 R W 5 0 c n k g V H l w Z T 0 i R m l s b E V y c m 9 y Q 2 9 1 b n Q i I F Z h b H V l P S J s M C I g L z 4 8 R W 5 0 c n k g V H l w Z T 0 i R m l s b E x h c 3 R V c G R h d G V k I i B W Y W x 1 Z T 0 i Z D I w M j Y t M D E t M T l U M T c 6 M D g 6 N T g u O T c 4 N T Q w N l o i I C 8 + P E V u d H J 5 I F R 5 c G U 9 I k Z p b G x P Y m p l Y 3 R U e X B l I i B W Y W x 1 Z T 0 i c 0 N v b m 5 l Y 3 R p b 2 5 P b m x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V T M D A x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V V M w M D E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V V M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L 0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V 9 O Y W 1 l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M X 0 x p b m V f S X R l b X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S Z W N v d m V y e V R h c m d l d F N o Z W V 0 I i B W Y W x 1 Z T 0 i c 0 F T T C B T d G F 0 Z W 1 l b n Q g R G V 0 Y W l s I i A v P j x F b n R y e S B U e X B l P S J S Z W N v d m V y e V R h c m d l d E N v b H V t b i I g V m F s d W U 9 I m w y I i A v P j x F b n R y e S B U e X B l P S J S Z W N v d m V y e V R h c m d l d F J v d y I g V m F s d W U 9 I m w 1 I i A v P j x F b n R y e S B U e X B l P S J G a W x s Z W R D b 2 1 w b G V 0 Z V J l c 3 V s d F R v V 2 9 y a 3 N o Z W V 0 I i B W Y W x 1 Z T 0 i b D E i I C 8 + P E V u d H J 5 I F R 5 c G U 9 I l F 1 Z X J 5 S U Q i I F Z h b H V l P S J z M W V m M z Q z Z D c t N z Q 5 Z i 0 0 N T c 5 L T g x M T k t Z D J h M T R j Y j g 2 Y z g x I i A v P j x F b n R y e S B U e X B l P S J G a W x s R X J y b 3 J D b 2 R l I i B W Y W x 1 Z T 0 i c 1 V u a 2 5 v d 2 4 i I C 8 + P E V u d H J 5 I F R 5 c G U 9 I k Z p b G x M Y X N 0 V X B k Y X R l Z C I g V m F s d W U 9 I m Q y M D I 2 L T A x L T E 5 V D E 3 O j A 4 O j U 3 L j Y x N z Y x M T R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T 0 i I C 8 + P E V u d H J 5 I F R 5 c G U 9 I k x v Y W R l Z F R v Q W 5 h b H l z a X N T Z X J 2 a W N l c y I g V m F s d W U 9 I m w w I i A v P j x F b n R y e S B U e X B l P S J G a W x s Q 2 9 s d W 1 u T m F t Z X M i I F Z h b H V l P S J z W y Z x d W 9 0 O 0 Z p c 2 N h b C B 5 Z W F y I H B l c m l v Z C Z x d W 9 0 O y w m c X V v d D t T Z W d t Z W 5 0 J n F 1 b 3 Q 7 L C Z x d W 9 0 O 1 N l Z 2 1 l b n Q g R G V z Y 3 J p c H R p b 2 4 m c X V v d D s s J n F 1 b 3 Q 7 Q 3 V z d G 9 t Z X I m c X V v d D s s J n F 1 b 3 Q 7 Q 3 V z d G 9 t Z X I g R G V z Y 3 J p c H R p b 2 4 m c X V v d D s s J n F 1 b 3 Q 7 Q X N z a W d u b W V u d C B O d W 1 i Z X I m c X V v d D s s J n F 1 b 3 Q 7 U m V m Z X J l b m N l I E t l e S A x J n F 1 b 3 Q 7 L C Z x d W 9 0 O 1 B y b 2 Z p d C B D Z W 5 0 Z X I m c X V v d D s s J n F 1 b 3 Q 7 U H J v Z m l 0 I E N l b n R l c i B E Z X N j c m l w d G l v b i Z x d W 9 0 O y w m c X V v d D t C Y X N l b G l u Z S B Q Y X l t Z W 5 0 I E R h d G U m c X V v d D s s J n F 1 b 3 Q 7 U m V m Z X J l b m N l I E t l e S A y J n F 1 b 3 Q 7 L C Z x d W 9 0 O 0 R v Y 3 V t Z W 5 0 I F R 5 c G U m c X V v d D s s J n F 1 b 3 Q 7 R G 9 j I E 5 v I E d M I F Z p Z X c m c X V v d D s s J n F 1 b 3 Q 7 R k k g R G 9 j I F J l Z i B L Z X k g M S Z x d W 9 0 O y w m c X V v d D t Q b 3 N 0 a W 5 n I E R h d G U m c X V v d D s s J n F 1 b 3 Q 7 Q 3 J l Y X R l Z C B P b i Z x d W 9 0 O y w m c X V v d D t D c m V h d G V k I G J 5 J n F 1 b 3 Q 7 L C Z x d W 9 0 O 0 l 0 Z W 0 g V G V 4 d C Z x d W 9 0 O y w m c X V v d D t S Z W Z l c m V u Y 2 U m c X V v d D s s J n F 1 b 3 Q 7 S W 5 k a W N h d G 9 y I E 9 w Z W 4 g S X R l b S Z x d W 9 0 O y w m c X V v d D t D d X J y Z W 5 j e S Z x d W 9 0 O y w m c X V v d D t T d G 1 0 I F B l c m l v Z C Z x d W 9 0 O y w m c X V v d D t B b W 9 1 b n Q m c X V v d D t d I i A v P j x F b n R y e S B U e X B l P S J G a W x s Q 2 9 1 b n Q i I F Z h b H V l P S J s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N M X 0 x p b m V f S X R l b X M v Q X V 0 b 1 J l b W 9 2 Z W R D b 2 x 1 b W 5 z M S 5 7 R m l z Y 2 F s I H l l Y X I g c G V y a W 9 k L D B 9 J n F 1 b 3 Q 7 L C Z x d W 9 0 O 1 N l Y 3 R p b 2 4 x L 0 F T T F 9 M a W 5 l X 0 l 0 Z W 1 z L 0 F 1 d G 9 S Z W 1 v d m V k Q 2 9 s d W 1 u c z E u e 1 N l Z 2 1 l b n Q s M X 0 m c X V v d D s s J n F 1 b 3 Q 7 U 2 V j d G l v b j E v Q V N M X 0 x p b m V f S X R l b X M v Q X V 0 b 1 J l b W 9 2 Z W R D b 2 x 1 b W 5 z M S 5 7 U 2 V n b W V u d C B E Z X N j c m l w d G l v b i w y f S Z x d W 9 0 O y w m c X V v d D t T Z W N 0 a W 9 u M S 9 B U 0 x f T G l u Z V 9 J d G V t c y 9 B d X R v U m V t b 3 Z l Z E N v b H V t b n M x L n t D d X N 0 b 2 1 l c i w z f S Z x d W 9 0 O y w m c X V v d D t T Z W N 0 a W 9 u M S 9 B U 0 x f T G l u Z V 9 J d G V t c y 9 B d X R v U m V t b 3 Z l Z E N v b H V t b n M x L n t D d X N 0 b 2 1 l c i B E Z X N j c m l w d G l v b i w 0 f S Z x d W 9 0 O y w m c X V v d D t T Z W N 0 a W 9 u M S 9 B U 0 x f T G l u Z V 9 J d G V t c y 9 B d X R v U m V t b 3 Z l Z E N v b H V t b n M x L n t B c 3 N p Z 2 5 t Z W 5 0 I E 5 1 b W J l c i w 1 f S Z x d W 9 0 O y w m c X V v d D t T Z W N 0 a W 9 u M S 9 B U 0 x f T G l u Z V 9 J d G V t c y 9 B d X R v U m V t b 3 Z l Z E N v b H V t b n M x L n t S Z W Z l c m V u Y 2 U g S 2 V 5 I D E s N n 0 m c X V v d D s s J n F 1 b 3 Q 7 U 2 V j d G l v b j E v Q V N M X 0 x p b m V f S X R l b X M v Q X V 0 b 1 J l b W 9 2 Z W R D b 2 x 1 b W 5 z M S 5 7 U H J v Z m l 0 I E N l b n R l c i w 3 f S Z x d W 9 0 O y w m c X V v d D t T Z W N 0 a W 9 u M S 9 B U 0 x f T G l u Z V 9 J d G V t c y 9 B d X R v U m V t b 3 Z l Z E N v b H V t b n M x L n t Q c m 9 m a X Q g Q 2 V u d G V y I E R l c 2 N y a X B 0 a W 9 u L D h 9 J n F 1 b 3 Q 7 L C Z x d W 9 0 O 1 N l Y 3 R p b 2 4 x L 0 F T T F 9 M a W 5 l X 0 l 0 Z W 1 z L 0 F 1 d G 9 S Z W 1 v d m V k Q 2 9 s d W 1 u c z E u e 0 J h c 2 V s a W 5 l I F B h e W 1 l b n Q g R G F 0 Z S w 5 f S Z x d W 9 0 O y w m c X V v d D t T Z W N 0 a W 9 u M S 9 B U 0 x f T G l u Z V 9 J d G V t c y 9 B d X R v U m V t b 3 Z l Z E N v b H V t b n M x L n t S Z W Z l c m V u Y 2 U g S 2 V 5 I D I s M T B 9 J n F 1 b 3 Q 7 L C Z x d W 9 0 O 1 N l Y 3 R p b 2 4 x L 0 F T T F 9 M a W 5 l X 0 l 0 Z W 1 z L 0 F 1 d G 9 S Z W 1 v d m V k Q 2 9 s d W 1 u c z E u e 0 R v Y 3 V t Z W 5 0 I F R 5 c G U s M T F 9 J n F 1 b 3 Q 7 L C Z x d W 9 0 O 1 N l Y 3 R p b 2 4 x L 0 F T T F 9 M a W 5 l X 0 l 0 Z W 1 z L 0 F 1 d G 9 S Z W 1 v d m V k Q 2 9 s d W 1 u c z E u e 0 R v Y y B O b y B H T C B W a W V 3 L D E y f S Z x d W 9 0 O y w m c X V v d D t T Z W N 0 a W 9 u M S 9 B U 0 x f T G l u Z V 9 J d G V t c y 9 B d X R v U m V t b 3 Z l Z E N v b H V t b n M x L n t G S S B E b 2 M g U m V m I E t l e S A x L D E z f S Z x d W 9 0 O y w m c X V v d D t T Z W N 0 a W 9 u M S 9 B U 0 x f T G l u Z V 9 J d G V t c y 9 B d X R v U m V t b 3 Z l Z E N v b H V t b n M x L n t Q b 3 N 0 a W 5 n I E R h d G U s M T R 9 J n F 1 b 3 Q 7 L C Z x d W 9 0 O 1 N l Y 3 R p b 2 4 x L 0 F T T F 9 M a W 5 l X 0 l 0 Z W 1 z L 0 F 1 d G 9 S Z W 1 v d m V k Q 2 9 s d W 1 u c z E u e 0 N y Z W F 0 Z W Q g T 2 4 s M T V 9 J n F 1 b 3 Q 7 L C Z x d W 9 0 O 1 N l Y 3 R p b 2 4 x L 0 F T T F 9 M a W 5 l X 0 l 0 Z W 1 z L 0 F 1 d G 9 S Z W 1 v d m V k Q 2 9 s d W 1 u c z E u e 0 N y Z W F 0 Z W Q g Y n k s M T Z 9 J n F 1 b 3 Q 7 L C Z x d W 9 0 O 1 N l Y 3 R p b 2 4 x L 0 F T T F 9 M a W 5 l X 0 l 0 Z W 1 z L 0 F 1 d G 9 S Z W 1 v d m V k Q 2 9 s d W 1 u c z E u e 0 l 0 Z W 0 g V G V 4 d C w x N 3 0 m c X V v d D s s J n F 1 b 3 Q 7 U 2 V j d G l v b j E v Q V N M X 0 x p b m V f S X R l b X M v Q X V 0 b 1 J l b W 9 2 Z W R D b 2 x 1 b W 5 z M S 5 7 U m V m Z X J l b m N l L D E 4 f S Z x d W 9 0 O y w m c X V v d D t T Z W N 0 a W 9 u M S 9 B U 0 x f T G l u Z V 9 J d G V t c y 9 B d X R v U m V t b 3 Z l Z E N v b H V t b n M x L n t J b m R p Y 2 F 0 b 3 I g T 3 B l b i B J d G V t L D E 5 f S Z x d W 9 0 O y w m c X V v d D t T Z W N 0 a W 9 u M S 9 B U 0 x f T G l u Z V 9 J d G V t c y 9 B d X R v U m V t b 3 Z l Z E N v b H V t b n M x L n t D d X J y Z W 5 j e S w y M H 0 m c X V v d D s s J n F 1 b 3 Q 7 U 2 V j d G l v b j E v Q V N M X 0 x p b m V f S X R l b X M v Q X V 0 b 1 J l b W 9 2 Z W R D b 2 x 1 b W 5 z M S 5 7 U 3 R t d C B Q Z X J p b 2 Q s M j F 9 J n F 1 b 3 Q 7 L C Z x d W 9 0 O 1 N l Y 3 R p b 2 4 x L 0 F T T F 9 M a W 5 l X 0 l 0 Z W 1 z L 0 F 1 d G 9 S Z W 1 v d m V k Q 2 9 s d W 1 u c z E u e 0 F t b 3 V u d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T T F 9 M a W 5 l X 0 l 0 Z W 1 z L 0 F 1 d G 9 S Z W 1 v d m V k Q 2 9 s d W 1 u c z E u e 0 Z p c 2 N h b C B 5 Z W F y I H B l c m l v Z C w w f S Z x d W 9 0 O y w m c X V v d D t T Z W N 0 a W 9 u M S 9 B U 0 x f T G l u Z V 9 J d G V t c y 9 B d X R v U m V t b 3 Z l Z E N v b H V t b n M x L n t T Z W d t Z W 5 0 L D F 9 J n F 1 b 3 Q 7 L C Z x d W 9 0 O 1 N l Y 3 R p b 2 4 x L 0 F T T F 9 M a W 5 l X 0 l 0 Z W 1 z L 0 F 1 d G 9 S Z W 1 v d m V k Q 2 9 s d W 1 u c z E u e 1 N l Z 2 1 l b n Q g R G V z Y 3 J p c H R p b 2 4 s M n 0 m c X V v d D s s J n F 1 b 3 Q 7 U 2 V j d G l v b j E v Q V N M X 0 x p b m V f S X R l b X M v Q X V 0 b 1 J l b W 9 2 Z W R D b 2 x 1 b W 5 z M S 5 7 Q 3 V z d G 9 t Z X I s M 3 0 m c X V v d D s s J n F 1 b 3 Q 7 U 2 V j d G l v b j E v Q V N M X 0 x p b m V f S X R l b X M v Q X V 0 b 1 J l b W 9 2 Z W R D b 2 x 1 b W 5 z M S 5 7 Q 3 V z d G 9 t Z X I g R G V z Y 3 J p c H R p b 2 4 s N H 0 m c X V v d D s s J n F 1 b 3 Q 7 U 2 V j d G l v b j E v Q V N M X 0 x p b m V f S X R l b X M v Q X V 0 b 1 J l b W 9 2 Z W R D b 2 x 1 b W 5 z M S 5 7 Q X N z a W d u b W V u d C B O d W 1 i Z X I s N X 0 m c X V v d D s s J n F 1 b 3 Q 7 U 2 V j d G l v b j E v Q V N M X 0 x p b m V f S X R l b X M v Q X V 0 b 1 J l b W 9 2 Z W R D b 2 x 1 b W 5 z M S 5 7 U m V m Z X J l b m N l I E t l e S A x L D Z 9 J n F 1 b 3 Q 7 L C Z x d W 9 0 O 1 N l Y 3 R p b 2 4 x L 0 F T T F 9 M a W 5 l X 0 l 0 Z W 1 z L 0 F 1 d G 9 S Z W 1 v d m V k Q 2 9 s d W 1 u c z E u e 1 B y b 2 Z p d C B D Z W 5 0 Z X I s N 3 0 m c X V v d D s s J n F 1 b 3 Q 7 U 2 V j d G l v b j E v Q V N M X 0 x p b m V f S X R l b X M v Q X V 0 b 1 J l b W 9 2 Z W R D b 2 x 1 b W 5 z M S 5 7 U H J v Z m l 0 I E N l b n R l c i B E Z X N j c m l w d G l v b i w 4 f S Z x d W 9 0 O y w m c X V v d D t T Z W N 0 a W 9 u M S 9 B U 0 x f T G l u Z V 9 J d G V t c y 9 B d X R v U m V t b 3 Z l Z E N v b H V t b n M x L n t C Y X N l b G l u Z S B Q Y X l t Z W 5 0 I E R h d G U s O X 0 m c X V v d D s s J n F 1 b 3 Q 7 U 2 V j d G l v b j E v Q V N M X 0 x p b m V f S X R l b X M v Q X V 0 b 1 J l b W 9 2 Z W R D b 2 x 1 b W 5 z M S 5 7 U m V m Z X J l b m N l I E t l e S A y L D E w f S Z x d W 9 0 O y w m c X V v d D t T Z W N 0 a W 9 u M S 9 B U 0 x f T G l u Z V 9 J d G V t c y 9 B d X R v U m V t b 3 Z l Z E N v b H V t b n M x L n t E b 2 N 1 b W V u d C B U e X B l L D E x f S Z x d W 9 0 O y w m c X V v d D t T Z W N 0 a W 9 u M S 9 B U 0 x f T G l u Z V 9 J d G V t c y 9 B d X R v U m V t b 3 Z l Z E N v b H V t b n M x L n t E b 2 M g T m 8 g R 0 w g V m l l d y w x M n 0 m c X V v d D s s J n F 1 b 3 Q 7 U 2 V j d G l v b j E v Q V N M X 0 x p b m V f S X R l b X M v Q X V 0 b 1 J l b W 9 2 Z W R D b 2 x 1 b W 5 z M S 5 7 R k k g R G 9 j I F J l Z i B L Z X k g M S w x M 3 0 m c X V v d D s s J n F 1 b 3 Q 7 U 2 V j d G l v b j E v Q V N M X 0 x p b m V f S X R l b X M v Q X V 0 b 1 J l b W 9 2 Z W R D b 2 x 1 b W 5 z M S 5 7 U G 9 z d G l u Z y B E Y X R l L D E 0 f S Z x d W 9 0 O y w m c X V v d D t T Z W N 0 a W 9 u M S 9 B U 0 x f T G l u Z V 9 J d G V t c y 9 B d X R v U m V t b 3 Z l Z E N v b H V t b n M x L n t D c m V h d G V k I E 9 u L D E 1 f S Z x d W 9 0 O y w m c X V v d D t T Z W N 0 a W 9 u M S 9 B U 0 x f T G l u Z V 9 J d G V t c y 9 B d X R v U m V t b 3 Z l Z E N v b H V t b n M x L n t D c m V h d G V k I G J 5 L D E 2 f S Z x d W 9 0 O y w m c X V v d D t T Z W N 0 a W 9 u M S 9 B U 0 x f T G l u Z V 9 J d G V t c y 9 B d X R v U m V t b 3 Z l Z E N v b H V t b n M x L n t J d G V t I F R l e H Q s M T d 9 J n F 1 b 3 Q 7 L C Z x d W 9 0 O 1 N l Y 3 R p b 2 4 x L 0 F T T F 9 M a W 5 l X 0 l 0 Z W 1 z L 0 F 1 d G 9 S Z W 1 v d m V k Q 2 9 s d W 1 u c z E u e 1 J l Z m V y Z W 5 j Z S w x O H 0 m c X V v d D s s J n F 1 b 3 Q 7 U 2 V j d G l v b j E v Q V N M X 0 x p b m V f S X R l b X M v Q X V 0 b 1 J l b W 9 2 Z W R D b 2 x 1 b W 5 z M S 5 7 S W 5 k a W N h d G 9 y I E 9 w Z W 4 g S X R l b S w x O X 0 m c X V v d D s s J n F 1 b 3 Q 7 U 2 V j d G l v b j E v Q V N M X 0 x p b m V f S X R l b X M v Q X V 0 b 1 J l b W 9 2 Z W R D b 2 x 1 b W 5 z M S 5 7 Q 3 V y c m V u Y 3 k s M j B 9 J n F 1 b 3 Q 7 L C Z x d W 9 0 O 1 N l Y 3 R p b 2 4 x L 0 F T T F 9 M a W 5 l X 0 l 0 Z W 1 z L 0 F 1 d G 9 S Z W 1 v d m V k Q 2 9 s d W 1 u c z E u e 1 N 0 b X Q g U G V y a W 9 k L D I x f S Z x d W 9 0 O y w m c X V v d D t T Z W N 0 a W 9 u M S 9 B U 0 x f T G l u Z V 9 J d G V t c y 9 B d X R v U m V t b 3 Z l Z E N v b H V t b n M x L n t B b W 9 1 b n Q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U 0 x f T G l u Z V 9 J d G V t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x f T G l u Z V 9 J d G V t c y 9 B N E 8 l M j A t J T I w Q V N M J T I w U 3 R h d G V t Z W 5 0 J T I w R G V 0 Y W l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M X 0 x p b m V f S X R l b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V B J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T U i A t I E F Q S S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R m l s b G V k Q 2 9 t c G x l d G V S Z X N 1 b H R U b 1 d v c m t z a G V l d C I g V m F s d W U 9 I m w x I i A v P j x F b n R y e S B U e X B l P S J R d W V y e U l E I i B W Y W x 1 Z T 0 i c 2 M 3 O D c 5 N D I 1 L T Q y N 2 M t N G M y N i 0 4 O W I 1 L W E x O W R h Z W F j Z j k 1 N C I g L z 4 8 R W 5 0 c n k g V H l w Z T 0 i R m l s b E x h c 3 R V c G R h d G V k I i B W Y W x 1 Z T 0 i Z D I w M j Y t M D E t M T l U M T c 6 M D k 6 M D I u M j M y N T I 2 O V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x v Y W R l Z F R v Q W 5 h b H l z a X N T Z X J 2 a W N l c y I g V m F s d W U 9 I m w w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B U E k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B U E k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Q V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S 9 T U i U y M C 0 l M j B B U E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N S Q V A v U 1 I l M j A t J T I w U 2 N y Y X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Q 1 J B U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S 9 z c l 9 j Y X J v b G l u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D S F 9 B S U Y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d D S F 9 B S U Y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x h c 3 R V c G R h d G V k I i B W Y W x 1 Z T 0 i Z D I w M j Y t M D E t M T l U M T c 6 M D k 6 M D g u N D c 5 N j c w N V o i I C 8 + P E V u d H J 5 I F R 5 c G U 9 I k Z p b G x D b 3 V u d C I g V m F s d W U 9 I m w x I i A v P j x F b n R y e S B U e X B l P S J M b 2 F k Z W R U b 0 F u Y W x 5 c 2 l z U 2 V y d m l j Z X M i I F Z h b H V l P S J s M C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U X V l c n l J R C I g V m F s d W U 9 I n N m O G M z Y j k 4 Z i 1 l M m I 5 L T Q 4 Z W Q t Y T Y 4 N C 1 l Z T Z l N j B h Y T M 5 N T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N I X 0 F J R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d D S F 9 B S U Y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0 N I X 0 F J R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L 2 d j a F 9 p Y 2 x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N I X 0 F J R i 9 Q c m 9 t b 3 R l Z C U y M E h l Y W R l c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F J S j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U Y X J n Z X Q i I F Z h b H V l P S J z U k R X X 0 F J S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B Q T 0 9 I i A v P j x F b n R y e S B U e X B l P S J G a W x s T G F z d F V w Z G F 0 Z W Q i I F Z h b H V l P S J k M j A y N i 0 w M S 0 x O V Q x N z o w O T o w O C 4 1 M j Y z M D c w W i I g L z 4 8 R W 5 0 c n k g V H l w Z T 0 i R m l s b E N v d W 5 0 I i B W Y W x 1 Z T 0 i b D E i I C 8 + P E V u d H J 5 I F R 5 c G U 9 I k x v Y W R l Z F R v Q W 5 h b H l z a X N T Z X J 2 a W N l c y I g V m F s d W U 9 I m w w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R d W V y e U l E I i B W Y W x 1 Z T 0 i c 2 F i M W I 5 N z B m L T B i Y m M t N D l l Y y 0 5 N W N k L T U x Z G Q w Y j V i Z m M z N i I g L z 4 8 R W 5 0 c n k g V H l w Z T 0 i R m l s b F N 0 Y X R 1 c y I g V m F s d W U 9 I n N D b 2 1 w b G V 0 Z S I g L z 4 8 R W 5 0 c n k g V H l w Z T 0 i U X V l c n l H c m 9 1 c E l E I i B W Y W x 1 Z T 0 i c 2 V l O D d k M W M y L W J j Z T Q t N G Y 5 N C 0 5 Y 2 E 3 L W Y 1 N j Q z O T J m N D I z Y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Q U l K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F J S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Q U l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B S U o v c m R 3 X 2 F p a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j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U Y X J n Z X Q i I F Z h b H V l P S J z U k R X X 1 B N S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B Q T 0 9 I i A v P j x F b n R y e S B U e X B l P S J G a W x s T G F z d F V w Z G F 0 Z W Q i I F Z h b H V l P S J k M j A y N i 0 w M S 0 x O V Q x N z o w O T o x N i 4 w M D g 2 O D U y W i I g L z 4 8 R W 5 0 c n k g V H l w Z T 0 i R m l s b E N v d W 5 0 I i B W Y W x 1 Z T 0 i b D A i I C 8 + P E V u d H J 5 I F R 5 c G U 9 I k x v Y W R l Z F R v Q W 5 h b H l z a X N T Z X J 2 a W N l c y I g V m F s d W U 9 I m w w I i A v P j x F b n R y e S B U e X B l P S J G a W x s Q 2 9 s d W 1 u T m F t Z X M i I F Z h b H V l P S J z W y Z x d W 9 0 O 0 N v b H V t b j E m c X V v d D t d I i A v P j x F b n R y e S B U e X B l P S J R d W V y e U l E I i B W Y W x 1 Z T 0 i c z I 1 Y m E w M z h i L W R m Z j M t N D d m N S 0 4 N z c 4 L T F l O T V l Y z I 3 Z j h h M C I g L z 4 8 R W 5 0 c n k g V H l w Z T 0 i R m l s b F N 0 Y X R 1 c y I g V m F s d W U 9 I n N D b 2 1 w b G V 0 Z S I g L z 4 8 R W 5 0 c n k g V H l w Z T 0 i U X V l c n l H c m 9 1 c E l E I i B W Y W x 1 Z T 0 i c 2 V l O D d k M W M y L W J j Z T Q t N G Y 5 N C 0 5 Y 2 E 3 L W Y 1 N j Q z O T J m N D I z Y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U E 1 K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N S i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T U o v c m R 3 X 3 B t a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T U o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D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m V w b 3 J 0 I E Z p b H R l c i I g L z 4 8 R W 5 0 c n k g V H l w Z T 0 i U m V j b 3 Z l c n l U Y X J n Z X R D b 2 x 1 b W 4 i I F Z h b H V l P S J s O C I g L z 4 8 R W 5 0 c n k g V H l w Z T 0 i U m V j b 3 Z l c n l U Y X J n Z X R S b 3 c i I F Z h b H V l P S J s M T Q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T Q V B f U 3 R h d G V t Z W 5 0 X 0 R y Y W Z 0 J n F 1 b 3 Q 7 X S I g L z 4 8 R W 5 0 c n k g V H l w Z T 0 i R m l s b E N v b H V t b l R 5 c G V z I i B W Y W x 1 Z T 0 i c 0 J n P T 0 i I C 8 + P E V u d H J 5 I F R 5 c G U 9 I k Z p b G x M Y X N 0 V X B k Y X R l Z C I g V m F s d W U 9 I m Q y M D I 2 L T A x L T E 5 V D E 3 O j A 4 O j I y L j Q z M T Q 2 N T J a I i A v P j x F b n R y e S B U e X B l P S J G a W x s R X J y b 3 J D b 3 V u d C I g V m F s d W U 9 I m w w I i A v P j x F b n R y e S B U e X B l P S J R d W V y e U l E I i B W Y W x 1 Z T 0 i c z Z l Y z N m O D c z L W U 0 O W I t N D B h Z C 1 h M j c 0 L T F m N T U 1 N D g 3 M D Z m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0 F Q X 1 N 0 Y X R l b W V u d F 9 E c m F m d C 9 B d X R v U m V t b 3 Z l Z E N v b H V t b n M x L n t T Q V B f U 3 R h d G V t Z W 5 0 X 0 R y Y W Z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L 0 N 1 c 3 R v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H P F / y F q P N Q 7 z s t i T 0 L G K E A A A A A A I A A A A A A A N m A A D A A A A A E A A A A I u L o H O V u m o c s x M 2 R g N 8 k l s A A A A A B I A A A K A A A A A Q A A A A c e p r r q U r y w N 0 n i O A M n E S M l A A A A D Q s b g t Q t Z A H R s T z I X H T x + 8 I q v Z W x r R r R z i b x Z w F N 9 C V C w A V 2 K m 7 h U k e I A s v W P H L a v K 8 d G N + R X E Z x a c L B D J O n B e 0 d L A 7 P P y v E e J 1 e 7 Z F d W z q R Q A A A A G x 1 j t 3 6 p y T 5 I M n n 5 o T r i M 0 e 9 S c w = = < / D a t a M a s h u p > 
</file>

<file path=customXml/itemProps1.xml><?xml version="1.0" encoding="utf-8"?>
<ds:datastoreItem xmlns:ds="http://schemas.openxmlformats.org/officeDocument/2006/customXml" ds:itemID="{104EFE16-14AD-4855-9225-A6FE91A13EAC}">
  <ds:schemaRefs>
    <ds:schemaRef ds:uri="9a95143f-ef97-4841-999d-fca750c2e856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aacdac31-cd60-490c-87ee-fadff6ea5efc"/>
    <ds:schemaRef ds:uri="998b9cfa-8d16-4eb7-adf8-b093803e24b8"/>
    <ds:schemaRef ds:uri="038b5c6c-ff95-4b10-8037-f271393fb794"/>
  </ds:schemaRefs>
</ds:datastoreItem>
</file>

<file path=customXml/itemProps2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77545C-086C-4909-9C1B-544505DB2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b5c6c-ff95-4b10-8037-f271393fb794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4D84FB-147F-49BD-B131-7426C94DE507}">
  <ds:schemaRefs>
    <ds:schemaRef ds:uri="http://www.sap.com/cof/excel/application"/>
  </ds:schemaRefs>
</ds:datastoreItem>
</file>

<file path=customXml/itemProps5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Statement - Send Version</vt:lpstr>
      <vt:lpstr>Physical Sales</vt:lpstr>
      <vt:lpstr>Reserves</vt:lpstr>
      <vt:lpstr>Digital Sales</vt:lpstr>
      <vt:lpstr>GCH - AIF AIN</vt:lpstr>
      <vt:lpstr>RDW - AIJ</vt:lpstr>
      <vt:lpstr>RDW - PMJ</vt:lpstr>
      <vt:lpstr>'Statement - Send Version'!Print_Area</vt:lpstr>
      <vt:lpstr>SAPCrosstab3</vt:lpstr>
      <vt:lpstr>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WB</cp:lastModifiedBy>
  <cp:lastPrinted>2020-01-09T02:08:44Z</cp:lastPrinted>
  <dcterms:created xsi:type="dcterms:W3CDTF">2019-07-26T17:45:53Z</dcterms:created>
  <dcterms:modified xsi:type="dcterms:W3CDTF">2026-01-29T15:07:20Z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0x0101004C8337B0C64FB3439C2040E32EE45368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