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filterPrivacy="1"/>
  <xr:revisionPtr revIDLastSave="0" documentId="8_{2C1F70ED-C706-40C0-96E4-7FEC494A442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hysical Sales Detai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3" i="1" l="1"/>
  <c r="S23" i="1"/>
  <c r="Q23" i="1"/>
  <c r="T23" i="1"/>
  <c r="U23" i="1"/>
  <c r="V23" i="1"/>
  <c r="X23" i="1"/>
</calcChain>
</file>

<file path=xl/sharedStrings.xml><?xml version="1.0" encoding="utf-8"?>
<sst xmlns="http://schemas.openxmlformats.org/spreadsheetml/2006/main" count="301" uniqueCount="73">
  <si>
    <t>Period</t>
  </si>
  <si>
    <t>Reporting Source</t>
  </si>
  <si>
    <t>Retailer</t>
  </si>
  <si>
    <t>Super Label</t>
  </si>
  <si>
    <t>Label</t>
  </si>
  <si>
    <t>Artist</t>
  </si>
  <si>
    <t>Album Title</t>
  </si>
  <si>
    <t>UPC/EAN</t>
  </si>
  <si>
    <t>Product / Catalog #</t>
  </si>
  <si>
    <t>Genre</t>
  </si>
  <si>
    <t>Release Date</t>
  </si>
  <si>
    <t>Retailer Stmt Country ISO</t>
  </si>
  <si>
    <t>Territory</t>
  </si>
  <si>
    <t>Sales Type Code</t>
  </si>
  <si>
    <t>Sales Description</t>
  </si>
  <si>
    <t>Sales Classification</t>
  </si>
  <si>
    <t>Quantity Gross</t>
  </si>
  <si>
    <t>Quantity Returns</t>
  </si>
  <si>
    <t>Quantity Net</t>
  </si>
  <si>
    <t>Gross Amount</t>
  </si>
  <si>
    <t>Discount Amount</t>
  </si>
  <si>
    <t>Gross After Discount Amount</t>
  </si>
  <si>
    <t>Return Amount</t>
  </si>
  <si>
    <t>Net Amount</t>
  </si>
  <si>
    <t>P06 22(Jun 22)</t>
  </si>
  <si>
    <t>UMC Physical</t>
  </si>
  <si>
    <t>Sunrise</t>
  </si>
  <si>
    <t>KTT</t>
  </si>
  <si>
    <t>Total Treble</t>
  </si>
  <si>
    <t>Against Me!</t>
  </si>
  <si>
    <t>23 Live Sex Acts(Ex)</t>
  </si>
  <si>
    <t>00889326224129</t>
  </si>
  <si>
    <t>TTM007CD</t>
  </si>
  <si>
    <t/>
  </si>
  <si>
    <t>09/04/2015</t>
  </si>
  <si>
    <t>CA</t>
  </si>
  <si>
    <t>Canada</t>
  </si>
  <si>
    <t>Retail Sale</t>
  </si>
  <si>
    <t>CD</t>
  </si>
  <si>
    <t>Transgender Dysp(Lpb</t>
  </si>
  <si>
    <t>00881034105868</t>
  </si>
  <si>
    <t>TTM03LPB</t>
  </si>
  <si>
    <t>Invalid date</t>
  </si>
  <si>
    <t>LP</t>
  </si>
  <si>
    <t>UMG Physical</t>
  </si>
  <si>
    <t>Alliance Entertainment</t>
  </si>
  <si>
    <t>Shape Shift With Me</t>
  </si>
  <si>
    <t>00889326679486</t>
  </si>
  <si>
    <t>TTM008CD</t>
  </si>
  <si>
    <t>ALTERNATIVE</t>
  </si>
  <si>
    <t>09/16/2016</t>
  </si>
  <si>
    <t>US</t>
  </si>
  <si>
    <t>United States</t>
  </si>
  <si>
    <t>11</t>
  </si>
  <si>
    <t>Ingram Entertainment</t>
  </si>
  <si>
    <t>Revolver Records</t>
  </si>
  <si>
    <t>Shape Shift (Indie)</t>
  </si>
  <si>
    <t>00889326679509</t>
  </si>
  <si>
    <t>TTM008LPI</t>
  </si>
  <si>
    <t>All Media Supply</t>
  </si>
  <si>
    <t>Dearborn Music Company</t>
  </si>
  <si>
    <t>Amazon (Phy)</t>
  </si>
  <si>
    <t>Audiophile Music Direct</t>
  </si>
  <si>
    <t>Isotope</t>
  </si>
  <si>
    <t>Shape Shift With(Lp)</t>
  </si>
  <si>
    <t>00889326679493</t>
  </si>
  <si>
    <t>TTM008LP</t>
  </si>
  <si>
    <t>Idshop Records</t>
  </si>
  <si>
    <t>00889326242031</t>
  </si>
  <si>
    <t>TTM007LPI</t>
  </si>
  <si>
    <t>Ditch Records</t>
  </si>
  <si>
    <t>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</si>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</sst>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\-??_);_(@_)"/>
    <numFmt numFmtId="165" formatCode="_(\$* #,##0.00_);_(\$* \(#,##0.00\);_(\$* &quot;-&quot;??_);_(@_)"/>
    <numFmt numFmtId="166" formatCode="_(\$* #,##0.00_);_(\$* \(#,##0.00\);_(\$* \-??_);_(@_)"/>
  </numFmts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1"/>
    </font>
    <font>
      <sz val="10"/>
      <name val="Arial"/>
      <family val="2"/>
      <charset val="1"/>
    </font>
    <font>
      <b/>
      <sz val="10"/>
      <name val="Calibri"/>
      <family val="2"/>
      <charset val="1"/>
    </font>
    <font>
      <b/>
      <sz val="10"/>
      <color indexed="8"/>
      <name val="Calibri"/>
      <family val="2"/>
      <charset val="1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center" vertical="top" wrapText="1"/>
    </xf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4" fontId="4" fillId="0" borderId="0" xfId="0" applyNumberFormat="1" applyFont="1"/>
    <xf numFmtId="0" fontId="4" fillId="0" borderId="0" xfId="0" applyFont="1"/>
    <xf numFmtId="164" fontId="4" fillId="0" borderId="1" xfId="0" applyNumberFormat="1" applyFont="1" applyBorder="1"/>
    <xf numFmtId="165" fontId="4" fillId="0" borderId="1" xfId="0" applyNumberFormat="1" applyFont="1" applyBorder="1"/>
    <xf numFmtId="165" fontId="5" fillId="0" borderId="0" xfId="0" applyNumberFormat="1" applyFont="1"/>
    <xf numFmtId="43" fontId="1" fillId="0" borderId="0" xfId="0" applyNumberFormat="1" applyFont="1"/>
    <xf numFmtId="4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4"/>
  <sheetViews>
    <sheetView tabSelected="1" zoomScale="80" zoomScaleNormal="80" workbookViewId="0">
      <pane xSplit="1" ySplit="1" topLeftCell="E2" activePane="bottomRight" state="frozen"/>
      <selection pane="topRight"/>
      <selection pane="bottomLeft"/>
      <selection pane="bottomRight" activeCell="Q23" sqref="Q23"/>
    </sheetView>
  </sheetViews>
  <sheetFormatPr defaultColWidth="9.140625" defaultRowHeight="12.75" customHeight="1" x14ac:dyDescent="0.2"/>
  <cols>
    <col min="1" max="1" width="16.42578125" style="1" customWidth="1"/>
    <col min="2" max="2" width="22.85546875" style="1" customWidth="1"/>
    <col min="3" max="3" width="23.7109375" style="1" customWidth="1"/>
    <col min="4" max="4" width="15.85546875" style="1" customWidth="1"/>
    <col min="5" max="5" width="16.85546875" style="1" customWidth="1"/>
    <col min="6" max="6" width="16.42578125" style="1" customWidth="1"/>
    <col min="7" max="7" width="14.85546875" style="1" customWidth="1"/>
    <col min="8" max="8" width="17.140625" style="1" customWidth="1"/>
    <col min="9" max="9" width="11.28515625" style="2" customWidth="1"/>
    <col min="10" max="10" width="14.7109375" style="2" customWidth="1"/>
    <col min="11" max="11" width="11.85546875" style="3" customWidth="1"/>
    <col min="12" max="12" width="12.140625" style="3" customWidth="1"/>
    <col min="13" max="13" width="17.7109375" style="3" customWidth="1"/>
    <col min="14" max="14" width="16.28515625" style="2" customWidth="1"/>
    <col min="15" max="15" width="14.42578125" style="2" customWidth="1"/>
    <col min="16" max="16" width="14.7109375" style="2" customWidth="1"/>
    <col min="17" max="19" width="9.85546875" style="1" customWidth="1"/>
    <col min="20" max="24" width="15.7109375" style="1" customWidth="1"/>
    <col min="25" max="25" width="9.140625" style="1" customWidth="1"/>
    <col min="26" max="27" width="9.140625" style="1"/>
    <col min="28" max="28" width="12" style="16" customWidth="1"/>
    <col min="29" max="29" width="15.5703125" style="1" customWidth="1"/>
    <col min="30" max="16384" width="9.140625" style="1"/>
  </cols>
  <sheetData>
    <row r="1" spans="1:29" ht="38.2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6" t="s">
        <v>10</v>
      </c>
      <c r="L1" s="6" t="s">
        <v>11</v>
      </c>
      <c r="M1" s="6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pans="1:29" ht="12.75" customHeight="1" x14ac:dyDescent="0.2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35</v>
      </c>
      <c r="M2" s="1" t="s">
        <v>36</v>
      </c>
      <c r="N2" s="1" t="s">
        <v>33</v>
      </c>
      <c r="O2" s="1" t="s">
        <v>37</v>
      </c>
      <c r="P2" s="1" t="s">
        <v>38</v>
      </c>
      <c r="Q2" s="7">
        <v>1</v>
      </c>
      <c r="R2" s="7">
        <v>0</v>
      </c>
      <c r="S2" s="7">
        <v>1</v>
      </c>
      <c r="T2" s="8">
        <v>11.99536481</v>
      </c>
      <c r="U2" s="8">
        <v>-3.2409091000000001</v>
      </c>
      <c r="V2" s="8">
        <v>6.7234219852800008</v>
      </c>
      <c r="W2" s="8">
        <v>0</v>
      </c>
      <c r="X2" s="8">
        <v>6.7234219852800008</v>
      </c>
      <c r="AA2" s="15"/>
      <c r="AC2" s="16"/>
    </row>
    <row r="3" spans="1:29" ht="12.75" customHeight="1" x14ac:dyDescent="0.2">
      <c r="A3" s="1" t="s">
        <v>24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39</v>
      </c>
      <c r="H3" s="1" t="s">
        <v>40</v>
      </c>
      <c r="I3" s="1" t="s">
        <v>41</v>
      </c>
      <c r="J3" s="1" t="s">
        <v>33</v>
      </c>
      <c r="K3" s="1" t="s">
        <v>42</v>
      </c>
      <c r="L3" s="1" t="s">
        <v>35</v>
      </c>
      <c r="M3" s="1" t="s">
        <v>36</v>
      </c>
      <c r="N3" s="1" t="s">
        <v>33</v>
      </c>
      <c r="O3" s="1" t="s">
        <v>37</v>
      </c>
      <c r="P3" s="1" t="s">
        <v>43</v>
      </c>
      <c r="Q3" s="7">
        <v>3</v>
      </c>
      <c r="R3" s="7">
        <v>0</v>
      </c>
      <c r="S3" s="7">
        <v>3</v>
      </c>
      <c r="T3" s="8">
        <v>41.147542250000001</v>
      </c>
      <c r="U3" s="8">
        <v>-5.3775084399999997</v>
      </c>
      <c r="V3" s="8">
        <v>27.471385966080003</v>
      </c>
      <c r="W3" s="8">
        <v>0</v>
      </c>
      <c r="X3" s="8">
        <v>27.471385966080003</v>
      </c>
      <c r="AA3" s="15"/>
      <c r="AC3" s="16"/>
    </row>
    <row r="4" spans="1:29" ht="12.75" customHeight="1" x14ac:dyDescent="0.2">
      <c r="A4" s="1" t="s">
        <v>24</v>
      </c>
      <c r="B4" s="1" t="s">
        <v>44</v>
      </c>
      <c r="C4" s="1" t="s">
        <v>45</v>
      </c>
      <c r="D4" s="1" t="s">
        <v>27</v>
      </c>
      <c r="E4" s="1" t="s">
        <v>28</v>
      </c>
      <c r="F4" s="1" t="s">
        <v>29</v>
      </c>
      <c r="G4" s="1" t="s">
        <v>46</v>
      </c>
      <c r="H4" s="1" t="s">
        <v>47</v>
      </c>
      <c r="I4" s="1" t="s">
        <v>48</v>
      </c>
      <c r="J4" s="1" t="s">
        <v>49</v>
      </c>
      <c r="K4" s="1" t="s">
        <v>50</v>
      </c>
      <c r="L4" s="1" t="s">
        <v>51</v>
      </c>
      <c r="M4" s="1" t="s">
        <v>52</v>
      </c>
      <c r="N4" s="1" t="s">
        <v>53</v>
      </c>
      <c r="O4" s="1" t="s">
        <v>37</v>
      </c>
      <c r="P4" s="1" t="s">
        <v>38</v>
      </c>
      <c r="Q4" s="7" t="s">
        <v>72</v>
      </c>
      <c r="R4" s="7">
        <v>-2</v>
      </c>
      <c r="S4" s="7">
        <v>-2</v>
      </c>
      <c r="T4" s="8">
        <v>15.32</v>
      </c>
      <c r="U4" s="14">
        <v>-275.35281732702504</v>
      </c>
      <c r="V4" s="8">
        <v>-199.70520370715522</v>
      </c>
      <c r="W4" s="8">
        <v>0</v>
      </c>
      <c r="X4" s="8">
        <v>-199.70520370715522</v>
      </c>
      <c r="AA4" s="15"/>
      <c r="AC4" s="16"/>
    </row>
    <row r="5" spans="1:29" ht="12.75" customHeight="1" x14ac:dyDescent="0.2">
      <c r="A5" s="1" t="s">
        <v>24</v>
      </c>
      <c r="B5" s="1" t="s">
        <v>44</v>
      </c>
      <c r="C5" s="1" t="s">
        <v>54</v>
      </c>
      <c r="D5" s="1" t="s">
        <v>27</v>
      </c>
      <c r="E5" s="1" t="s">
        <v>28</v>
      </c>
      <c r="F5" s="1" t="s">
        <v>29</v>
      </c>
      <c r="G5" s="1" t="s">
        <v>46</v>
      </c>
      <c r="H5" s="1" t="s">
        <v>47</v>
      </c>
      <c r="I5" s="1" t="s">
        <v>48</v>
      </c>
      <c r="J5" s="1" t="s">
        <v>49</v>
      </c>
      <c r="K5" s="1" t="s">
        <v>50</v>
      </c>
      <c r="L5" s="1" t="s">
        <v>51</v>
      </c>
      <c r="M5" s="1" t="s">
        <v>52</v>
      </c>
      <c r="N5" s="1" t="s">
        <v>53</v>
      </c>
      <c r="O5" s="1" t="s">
        <v>37</v>
      </c>
      <c r="P5" s="1" t="s">
        <v>38</v>
      </c>
      <c r="Q5" s="7">
        <v>2</v>
      </c>
      <c r="R5" s="7">
        <v>0</v>
      </c>
      <c r="S5" s="7">
        <v>2</v>
      </c>
      <c r="T5" s="8">
        <v>15.32</v>
      </c>
      <c r="U5" s="14">
        <v>209.0866384112</v>
      </c>
      <c r="V5" s="8">
        <v>172.34429829980158</v>
      </c>
      <c r="W5" s="8">
        <v>0</v>
      </c>
      <c r="X5" s="8">
        <v>172.34429829980158</v>
      </c>
      <c r="AA5" s="15"/>
      <c r="AC5" s="16"/>
    </row>
    <row r="6" spans="1:29" ht="12.75" customHeight="1" x14ac:dyDescent="0.2">
      <c r="A6" s="1" t="s">
        <v>24</v>
      </c>
      <c r="B6" s="1" t="s">
        <v>44</v>
      </c>
      <c r="C6" s="1" t="s">
        <v>55</v>
      </c>
      <c r="D6" s="1" t="s">
        <v>27</v>
      </c>
      <c r="E6" s="1" t="s">
        <v>28</v>
      </c>
      <c r="F6" s="1" t="s">
        <v>29</v>
      </c>
      <c r="G6" s="1" t="s">
        <v>56</v>
      </c>
      <c r="H6" s="1" t="s">
        <v>57</v>
      </c>
      <c r="I6" s="1" t="s">
        <v>58</v>
      </c>
      <c r="J6" s="1" t="s">
        <v>49</v>
      </c>
      <c r="K6" s="1" t="s">
        <v>50</v>
      </c>
      <c r="L6" s="1" t="s">
        <v>51</v>
      </c>
      <c r="M6" s="1" t="s">
        <v>52</v>
      </c>
      <c r="N6" s="1" t="s">
        <v>53</v>
      </c>
      <c r="O6" s="1" t="s">
        <v>37</v>
      </c>
      <c r="P6" s="1" t="s">
        <v>43</v>
      </c>
      <c r="Q6" s="7" t="s">
        <v>72</v>
      </c>
      <c r="R6" s="7">
        <v>-2</v>
      </c>
      <c r="S6" s="7">
        <v>-2</v>
      </c>
      <c r="T6" s="8">
        <v>30.98</v>
      </c>
      <c r="U6" s="8">
        <v>-76.25</v>
      </c>
      <c r="V6" s="8">
        <v>-34.767359999999996</v>
      </c>
      <c r="W6" s="8">
        <v>0</v>
      </c>
      <c r="X6" s="8">
        <v>-34.767359999999996</v>
      </c>
      <c r="AA6" s="15"/>
      <c r="AC6" s="16"/>
    </row>
    <row r="7" spans="1:29" ht="12.75" customHeight="1" x14ac:dyDescent="0.2">
      <c r="A7" s="1" t="s">
        <v>24</v>
      </c>
      <c r="B7" s="1" t="s">
        <v>44</v>
      </c>
      <c r="C7" s="1" t="s">
        <v>54</v>
      </c>
      <c r="D7" s="1" t="s">
        <v>27</v>
      </c>
      <c r="E7" s="1" t="s">
        <v>28</v>
      </c>
      <c r="F7" s="1" t="s">
        <v>29</v>
      </c>
      <c r="G7" s="1" t="s">
        <v>56</v>
      </c>
      <c r="H7" s="1" t="s">
        <v>57</v>
      </c>
      <c r="I7" s="1" t="s">
        <v>58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37</v>
      </c>
      <c r="P7" s="1" t="s">
        <v>43</v>
      </c>
      <c r="Q7" s="7">
        <v>8</v>
      </c>
      <c r="R7" s="7">
        <v>0</v>
      </c>
      <c r="S7" s="7">
        <v>8</v>
      </c>
      <c r="T7" s="8">
        <v>123.92</v>
      </c>
      <c r="U7" s="8">
        <v>0</v>
      </c>
      <c r="V7" s="8">
        <v>95.170560000000009</v>
      </c>
      <c r="W7" s="8">
        <v>0</v>
      </c>
      <c r="X7" s="8">
        <v>95.170560000000009</v>
      </c>
      <c r="AA7" s="15"/>
      <c r="AC7" s="16"/>
    </row>
    <row r="8" spans="1:29" ht="12.75" customHeight="1" x14ac:dyDescent="0.2">
      <c r="A8" s="1" t="s">
        <v>24</v>
      </c>
      <c r="B8" s="1" t="s">
        <v>44</v>
      </c>
      <c r="C8" s="1" t="s">
        <v>59</v>
      </c>
      <c r="D8" s="1" t="s">
        <v>27</v>
      </c>
      <c r="E8" s="1" t="s">
        <v>28</v>
      </c>
      <c r="F8" s="1" t="s">
        <v>29</v>
      </c>
      <c r="G8" s="1" t="s">
        <v>56</v>
      </c>
      <c r="H8" s="1" t="s">
        <v>57</v>
      </c>
      <c r="I8" s="1" t="s">
        <v>58</v>
      </c>
      <c r="J8" s="1" t="s">
        <v>49</v>
      </c>
      <c r="K8" s="1" t="s">
        <v>50</v>
      </c>
      <c r="L8" s="1" t="s">
        <v>51</v>
      </c>
      <c r="M8" s="1" t="s">
        <v>52</v>
      </c>
      <c r="N8" s="1" t="s">
        <v>53</v>
      </c>
      <c r="O8" s="1" t="s">
        <v>37</v>
      </c>
      <c r="P8" s="1" t="s">
        <v>43</v>
      </c>
      <c r="Q8" s="7">
        <v>3</v>
      </c>
      <c r="R8" s="7">
        <v>0</v>
      </c>
      <c r="S8" s="7">
        <v>3</v>
      </c>
      <c r="T8" s="8">
        <v>46.47</v>
      </c>
      <c r="U8" s="8">
        <v>0</v>
      </c>
      <c r="V8" s="8">
        <v>35.688960000000002</v>
      </c>
      <c r="W8" s="8">
        <v>0</v>
      </c>
      <c r="X8" s="8">
        <v>35.688960000000002</v>
      </c>
      <c r="AA8" s="15"/>
      <c r="AC8" s="16"/>
    </row>
    <row r="9" spans="1:29" ht="12.75" customHeight="1" x14ac:dyDescent="0.2">
      <c r="A9" s="1" t="s">
        <v>24</v>
      </c>
      <c r="B9" s="1" t="s">
        <v>44</v>
      </c>
      <c r="C9" s="1" t="s">
        <v>45</v>
      </c>
      <c r="D9" s="1" t="s">
        <v>27</v>
      </c>
      <c r="E9" s="1" t="s">
        <v>28</v>
      </c>
      <c r="F9" s="1" t="s">
        <v>29</v>
      </c>
      <c r="G9" s="1" t="s">
        <v>56</v>
      </c>
      <c r="H9" s="1" t="s">
        <v>57</v>
      </c>
      <c r="I9" s="1" t="s">
        <v>58</v>
      </c>
      <c r="J9" s="1" t="s">
        <v>49</v>
      </c>
      <c r="K9" s="1" t="s">
        <v>50</v>
      </c>
      <c r="L9" s="1" t="s">
        <v>51</v>
      </c>
      <c r="M9" s="1" t="s">
        <v>52</v>
      </c>
      <c r="N9" s="1" t="s">
        <v>53</v>
      </c>
      <c r="O9" s="1" t="s">
        <v>37</v>
      </c>
      <c r="P9" s="1" t="s">
        <v>43</v>
      </c>
      <c r="Q9" s="7">
        <v>31</v>
      </c>
      <c r="R9" s="7">
        <v>0</v>
      </c>
      <c r="S9" s="7">
        <v>31</v>
      </c>
      <c r="T9" s="8">
        <v>480.19</v>
      </c>
      <c r="U9" s="8">
        <v>0</v>
      </c>
      <c r="V9" s="8">
        <v>368.78592000000003</v>
      </c>
      <c r="W9" s="8">
        <v>0</v>
      </c>
      <c r="X9" s="8">
        <v>368.78592000000003</v>
      </c>
      <c r="AA9" s="15"/>
      <c r="AC9" s="16"/>
    </row>
    <row r="10" spans="1:29" ht="12.75" customHeight="1" x14ac:dyDescent="0.2">
      <c r="A10" s="1" t="s">
        <v>24</v>
      </c>
      <c r="B10" s="1" t="s">
        <v>44</v>
      </c>
      <c r="C10" s="1" t="s">
        <v>60</v>
      </c>
      <c r="D10" s="1" t="s">
        <v>27</v>
      </c>
      <c r="E10" s="1" t="s">
        <v>28</v>
      </c>
      <c r="F10" s="1" t="s">
        <v>29</v>
      </c>
      <c r="G10" s="1" t="s">
        <v>56</v>
      </c>
      <c r="H10" s="1" t="s">
        <v>57</v>
      </c>
      <c r="I10" s="1" t="s">
        <v>58</v>
      </c>
      <c r="J10" s="1" t="s">
        <v>49</v>
      </c>
      <c r="K10" s="1" t="s">
        <v>50</v>
      </c>
      <c r="L10" s="1" t="s">
        <v>51</v>
      </c>
      <c r="M10" s="1" t="s">
        <v>52</v>
      </c>
      <c r="N10" s="1" t="s">
        <v>53</v>
      </c>
      <c r="O10" s="1" t="s">
        <v>37</v>
      </c>
      <c r="P10" s="1" t="s">
        <v>43</v>
      </c>
      <c r="Q10" s="7">
        <v>2</v>
      </c>
      <c r="R10" s="7">
        <v>0</v>
      </c>
      <c r="S10" s="7">
        <v>2</v>
      </c>
      <c r="T10" s="8">
        <v>30.98</v>
      </c>
      <c r="U10" s="8">
        <v>0</v>
      </c>
      <c r="V10" s="8">
        <v>23.792640000000002</v>
      </c>
      <c r="W10" s="8">
        <v>0</v>
      </c>
      <c r="X10" s="8">
        <v>23.792640000000002</v>
      </c>
      <c r="AA10" s="15"/>
      <c r="AC10" s="16"/>
    </row>
    <row r="11" spans="1:29" ht="12.75" customHeight="1" x14ac:dyDescent="0.2">
      <c r="A11" s="1" t="s">
        <v>24</v>
      </c>
      <c r="B11" s="1" t="s">
        <v>44</v>
      </c>
      <c r="C11" s="1" t="s">
        <v>61</v>
      </c>
      <c r="D11" s="1" t="s">
        <v>27</v>
      </c>
      <c r="E11" s="1" t="s">
        <v>28</v>
      </c>
      <c r="F11" s="1" t="s">
        <v>29</v>
      </c>
      <c r="G11" s="1" t="s">
        <v>30</v>
      </c>
      <c r="H11" s="1" t="s">
        <v>31</v>
      </c>
      <c r="I11" s="1" t="s">
        <v>32</v>
      </c>
      <c r="J11" s="1" t="s">
        <v>49</v>
      </c>
      <c r="K11" s="1" t="s">
        <v>34</v>
      </c>
      <c r="L11" s="1" t="s">
        <v>51</v>
      </c>
      <c r="M11" s="1" t="s">
        <v>52</v>
      </c>
      <c r="N11" s="1" t="s">
        <v>53</v>
      </c>
      <c r="O11" s="1" t="s">
        <v>37</v>
      </c>
      <c r="P11" s="1" t="s">
        <v>38</v>
      </c>
      <c r="Q11" s="7">
        <v>2</v>
      </c>
      <c r="R11" s="7">
        <v>0</v>
      </c>
      <c r="S11" s="7">
        <v>2</v>
      </c>
      <c r="T11" s="8">
        <v>20.64</v>
      </c>
      <c r="U11" s="8">
        <v>-3.72</v>
      </c>
      <c r="V11" s="8">
        <v>12.994560000000002</v>
      </c>
      <c r="W11" s="8">
        <v>0</v>
      </c>
      <c r="X11" s="8">
        <v>12.994560000000002</v>
      </c>
      <c r="AA11" s="15"/>
      <c r="AC11" s="16"/>
    </row>
    <row r="12" spans="1:29" ht="12.75" customHeight="1" x14ac:dyDescent="0.2">
      <c r="A12" s="1" t="s">
        <v>24</v>
      </c>
      <c r="B12" s="1" t="s">
        <v>44</v>
      </c>
      <c r="C12" s="1" t="s">
        <v>62</v>
      </c>
      <c r="D12" s="1" t="s">
        <v>27</v>
      </c>
      <c r="E12" s="1" t="s">
        <v>28</v>
      </c>
      <c r="F12" s="1" t="s">
        <v>29</v>
      </c>
      <c r="G12" s="1" t="s">
        <v>56</v>
      </c>
      <c r="H12" s="1" t="s">
        <v>57</v>
      </c>
      <c r="I12" s="1" t="s">
        <v>58</v>
      </c>
      <c r="J12" s="1" t="s">
        <v>49</v>
      </c>
      <c r="K12" s="1" t="s">
        <v>50</v>
      </c>
      <c r="L12" s="1" t="s">
        <v>51</v>
      </c>
      <c r="M12" s="1" t="s">
        <v>52</v>
      </c>
      <c r="N12" s="1" t="s">
        <v>53</v>
      </c>
      <c r="O12" s="1" t="s">
        <v>37</v>
      </c>
      <c r="P12" s="1" t="s">
        <v>43</v>
      </c>
      <c r="Q12" s="7">
        <v>5</v>
      </c>
      <c r="R12" s="7">
        <v>0</v>
      </c>
      <c r="S12" s="7">
        <v>5</v>
      </c>
      <c r="T12" s="8">
        <v>65.849999999999994</v>
      </c>
      <c r="U12" s="8">
        <v>0</v>
      </c>
      <c r="V12" s="8">
        <v>50.572800000000001</v>
      </c>
      <c r="W12" s="8">
        <v>0</v>
      </c>
      <c r="X12" s="8">
        <v>50.572800000000001</v>
      </c>
      <c r="AA12" s="15"/>
      <c r="AC12" s="16"/>
    </row>
    <row r="13" spans="1:29" ht="12.75" customHeight="1" x14ac:dyDescent="0.2">
      <c r="A13" s="1" t="s">
        <v>24</v>
      </c>
      <c r="B13" s="1" t="s">
        <v>25</v>
      </c>
      <c r="C13" s="1" t="s">
        <v>63</v>
      </c>
      <c r="D13" s="1" t="s">
        <v>27</v>
      </c>
      <c r="E13" s="1" t="s">
        <v>28</v>
      </c>
      <c r="F13" s="1" t="s">
        <v>29</v>
      </c>
      <c r="G13" s="1" t="s">
        <v>56</v>
      </c>
      <c r="H13" s="1" t="s">
        <v>57</v>
      </c>
      <c r="I13" s="1" t="s">
        <v>58</v>
      </c>
      <c r="J13" s="1" t="s">
        <v>33</v>
      </c>
      <c r="K13" s="1" t="s">
        <v>50</v>
      </c>
      <c r="L13" s="1" t="s">
        <v>35</v>
      </c>
      <c r="M13" s="1" t="s">
        <v>36</v>
      </c>
      <c r="N13" s="1" t="s">
        <v>33</v>
      </c>
      <c r="O13" s="1" t="s">
        <v>37</v>
      </c>
      <c r="P13" s="1" t="s">
        <v>43</v>
      </c>
      <c r="Q13" s="7">
        <v>0</v>
      </c>
      <c r="R13" s="7">
        <v>-1</v>
      </c>
      <c r="S13" s="7">
        <v>-1</v>
      </c>
      <c r="T13" s="8">
        <v>0</v>
      </c>
      <c r="U13" s="8">
        <v>-0.32809202999999998</v>
      </c>
      <c r="V13" s="8">
        <v>-0.25197467903999998</v>
      </c>
      <c r="W13" s="8">
        <v>0</v>
      </c>
      <c r="X13" s="8">
        <v>-0.25197467903999998</v>
      </c>
      <c r="AA13" s="15"/>
      <c r="AC13" s="16"/>
    </row>
    <row r="14" spans="1:29" ht="12.75" customHeight="1" x14ac:dyDescent="0.2">
      <c r="A14" s="1" t="s">
        <v>24</v>
      </c>
      <c r="B14" s="1" t="s">
        <v>25</v>
      </c>
      <c r="C14" s="1" t="s">
        <v>26</v>
      </c>
      <c r="D14" s="1" t="s">
        <v>27</v>
      </c>
      <c r="E14" s="1" t="s">
        <v>28</v>
      </c>
      <c r="F14" s="1" t="s">
        <v>29</v>
      </c>
      <c r="G14" s="1" t="s">
        <v>56</v>
      </c>
      <c r="H14" s="1" t="s">
        <v>57</v>
      </c>
      <c r="I14" s="1" t="s">
        <v>58</v>
      </c>
      <c r="J14" s="1" t="s">
        <v>33</v>
      </c>
      <c r="K14" s="1" t="s">
        <v>50</v>
      </c>
      <c r="L14" s="1" t="s">
        <v>35</v>
      </c>
      <c r="M14" s="1" t="s">
        <v>36</v>
      </c>
      <c r="N14" s="1" t="s">
        <v>33</v>
      </c>
      <c r="O14" s="1" t="s">
        <v>37</v>
      </c>
      <c r="P14" s="1" t="s">
        <v>43</v>
      </c>
      <c r="Q14" s="7">
        <v>5</v>
      </c>
      <c r="R14" s="7">
        <v>0</v>
      </c>
      <c r="S14" s="7">
        <v>5</v>
      </c>
      <c r="T14" s="8">
        <v>77.02160524</v>
      </c>
      <c r="U14" s="8">
        <v>-10.082828320000001</v>
      </c>
      <c r="V14" s="8">
        <v>51.408980674559999</v>
      </c>
      <c r="W14" s="8">
        <v>0</v>
      </c>
      <c r="X14" s="8">
        <v>51.408980674559999</v>
      </c>
      <c r="AA14" s="15"/>
      <c r="AC14" s="16"/>
    </row>
    <row r="15" spans="1:29" ht="12.75" customHeight="1" x14ac:dyDescent="0.2">
      <c r="A15" s="1" t="s">
        <v>24</v>
      </c>
      <c r="B15" s="1" t="s">
        <v>25</v>
      </c>
      <c r="C15" s="1" t="s">
        <v>26</v>
      </c>
      <c r="D15" s="1" t="s">
        <v>27</v>
      </c>
      <c r="E15" s="1" t="s">
        <v>28</v>
      </c>
      <c r="F15" s="1" t="s">
        <v>29</v>
      </c>
      <c r="G15" s="1" t="s">
        <v>46</v>
      </c>
      <c r="H15" s="1" t="s">
        <v>47</v>
      </c>
      <c r="I15" s="1" t="s">
        <v>48</v>
      </c>
      <c r="J15" s="1" t="s">
        <v>33</v>
      </c>
      <c r="K15" s="1" t="s">
        <v>50</v>
      </c>
      <c r="L15" s="1" t="s">
        <v>35</v>
      </c>
      <c r="M15" s="1" t="s">
        <v>36</v>
      </c>
      <c r="N15" s="1" t="s">
        <v>33</v>
      </c>
      <c r="O15" s="1" t="s">
        <v>37</v>
      </c>
      <c r="P15" s="1" t="s">
        <v>38</v>
      </c>
      <c r="Q15" s="7">
        <v>4</v>
      </c>
      <c r="R15" s="7">
        <v>0</v>
      </c>
      <c r="S15" s="7">
        <v>4</v>
      </c>
      <c r="T15" s="8">
        <v>38.346756599999999</v>
      </c>
      <c r="U15" s="8">
        <v>-10.338900150000001</v>
      </c>
      <c r="V15" s="8">
        <v>21.510033753599998</v>
      </c>
      <c r="W15" s="8">
        <v>0</v>
      </c>
      <c r="X15" s="8">
        <v>21.510033753599998</v>
      </c>
      <c r="AA15" s="15"/>
      <c r="AC15" s="16"/>
    </row>
    <row r="16" spans="1:29" ht="12.75" customHeight="1" x14ac:dyDescent="0.2">
      <c r="A16" s="1" t="s">
        <v>24</v>
      </c>
      <c r="B16" s="1" t="s">
        <v>25</v>
      </c>
      <c r="C16" s="1" t="s">
        <v>26</v>
      </c>
      <c r="D16" s="1" t="s">
        <v>27</v>
      </c>
      <c r="E16" s="1" t="s">
        <v>28</v>
      </c>
      <c r="F16" s="1" t="s">
        <v>29</v>
      </c>
      <c r="G16" s="1" t="s">
        <v>64</v>
      </c>
      <c r="H16" s="1" t="s">
        <v>65</v>
      </c>
      <c r="I16" s="1" t="s">
        <v>66</v>
      </c>
      <c r="J16" s="1" t="s">
        <v>33</v>
      </c>
      <c r="K16" s="1" t="s">
        <v>50</v>
      </c>
      <c r="L16" s="1" t="s">
        <v>35</v>
      </c>
      <c r="M16" s="1" t="s">
        <v>36</v>
      </c>
      <c r="N16" s="1" t="s">
        <v>33</v>
      </c>
      <c r="O16" s="1" t="s">
        <v>37</v>
      </c>
      <c r="P16" s="1" t="s">
        <v>43</v>
      </c>
      <c r="Q16" s="7">
        <v>6</v>
      </c>
      <c r="R16" s="7">
        <v>0</v>
      </c>
      <c r="S16" s="7">
        <v>6</v>
      </c>
      <c r="T16" s="8">
        <v>92.425926290000007</v>
      </c>
      <c r="U16" s="8">
        <v>-12.099393989999999</v>
      </c>
      <c r="V16" s="8">
        <v>61.690776806400009</v>
      </c>
      <c r="W16" s="8">
        <v>0</v>
      </c>
      <c r="X16" s="8">
        <v>61.690776806400009</v>
      </c>
      <c r="AA16" s="15"/>
      <c r="AC16" s="16"/>
    </row>
    <row r="17" spans="1:29" ht="12.75" customHeight="1" x14ac:dyDescent="0.2">
      <c r="A17" s="1" t="s">
        <v>24</v>
      </c>
      <c r="B17" s="1" t="s">
        <v>25</v>
      </c>
      <c r="C17" s="1" t="s">
        <v>67</v>
      </c>
      <c r="D17" s="1" t="s">
        <v>27</v>
      </c>
      <c r="E17" s="1" t="s">
        <v>28</v>
      </c>
      <c r="F17" s="1" t="s">
        <v>29</v>
      </c>
      <c r="G17" s="1" t="s">
        <v>30</v>
      </c>
      <c r="H17" s="1" t="s">
        <v>68</v>
      </c>
      <c r="I17" s="1" t="s">
        <v>69</v>
      </c>
      <c r="J17" s="1" t="s">
        <v>33</v>
      </c>
      <c r="K17" s="1" t="s">
        <v>34</v>
      </c>
      <c r="L17" s="1" t="s">
        <v>35</v>
      </c>
      <c r="M17" s="1" t="s">
        <v>36</v>
      </c>
      <c r="N17" s="1" t="s">
        <v>33</v>
      </c>
      <c r="O17" s="1" t="s">
        <v>37</v>
      </c>
      <c r="P17" s="1" t="s">
        <v>43</v>
      </c>
      <c r="Q17" s="7">
        <v>2</v>
      </c>
      <c r="R17" s="7">
        <v>0</v>
      </c>
      <c r="S17" s="7">
        <v>2</v>
      </c>
      <c r="T17" s="8">
        <v>41.723703870000001</v>
      </c>
      <c r="U17" s="8">
        <v>0</v>
      </c>
      <c r="V17" s="8">
        <v>32.043804572159999</v>
      </c>
      <c r="W17" s="8">
        <v>0</v>
      </c>
      <c r="X17" s="8">
        <v>32.043804572159999</v>
      </c>
      <c r="AA17" s="15"/>
      <c r="AC17" s="16"/>
    </row>
    <row r="18" spans="1:29" ht="12.75" customHeight="1" x14ac:dyDescent="0.2">
      <c r="A18" s="1" t="s">
        <v>24</v>
      </c>
      <c r="B18" s="1" t="s">
        <v>25</v>
      </c>
      <c r="C18" s="1" t="s">
        <v>70</v>
      </c>
      <c r="D18" s="1" t="s">
        <v>27</v>
      </c>
      <c r="E18" s="1" t="s">
        <v>28</v>
      </c>
      <c r="F18" s="1" t="s">
        <v>29</v>
      </c>
      <c r="G18" s="1" t="s">
        <v>56</v>
      </c>
      <c r="H18" s="1" t="s">
        <v>57</v>
      </c>
      <c r="I18" s="1" t="s">
        <v>58</v>
      </c>
      <c r="J18" s="1" t="s">
        <v>33</v>
      </c>
      <c r="K18" s="1" t="s">
        <v>50</v>
      </c>
      <c r="L18" s="1" t="s">
        <v>35</v>
      </c>
      <c r="M18" s="1" t="s">
        <v>36</v>
      </c>
      <c r="N18" s="1" t="s">
        <v>33</v>
      </c>
      <c r="O18" s="1" t="s">
        <v>37</v>
      </c>
      <c r="P18" s="1" t="s">
        <v>43</v>
      </c>
      <c r="Q18" s="7">
        <v>1</v>
      </c>
      <c r="R18" s="7">
        <v>0</v>
      </c>
      <c r="S18" s="7">
        <v>1</v>
      </c>
      <c r="T18" s="8">
        <v>15.40432105</v>
      </c>
      <c r="U18" s="8">
        <v>-1.13631875</v>
      </c>
      <c r="V18" s="8">
        <v>10.957825766399999</v>
      </c>
      <c r="W18" s="8">
        <v>0</v>
      </c>
      <c r="X18" s="8">
        <v>10.957825766399999</v>
      </c>
      <c r="AA18" s="15"/>
      <c r="AC18" s="16"/>
    </row>
    <row r="19" spans="1:29" ht="12.75" customHeight="1" x14ac:dyDescent="0.2">
      <c r="I19" s="1"/>
      <c r="J19" s="1"/>
      <c r="K19" s="1"/>
      <c r="L19" s="1"/>
      <c r="M19" s="2"/>
      <c r="N19" s="3"/>
      <c r="O19" s="3"/>
      <c r="P19" s="3"/>
      <c r="S19" s="7"/>
      <c r="T19" s="9"/>
      <c r="U19" s="9"/>
    </row>
    <row r="20" spans="1:29" ht="12.75" customHeight="1" x14ac:dyDescent="0.2">
      <c r="I20" s="1"/>
      <c r="J20" s="1"/>
      <c r="K20" s="1"/>
      <c r="L20" s="1"/>
      <c r="M20" s="1"/>
      <c r="N20" s="1"/>
      <c r="O20" s="1"/>
      <c r="P20" s="1"/>
    </row>
    <row r="21" spans="1:29" ht="12.75" customHeight="1" x14ac:dyDescent="0.2">
      <c r="I21" s="1"/>
      <c r="J21" s="1"/>
      <c r="N21" s="1"/>
      <c r="O21" s="1"/>
      <c r="P21" s="1"/>
    </row>
    <row r="22" spans="1:29" ht="12.75" customHeight="1" x14ac:dyDescent="0.2">
      <c r="I22" s="1"/>
      <c r="J22" s="1"/>
      <c r="N22" s="1"/>
      <c r="O22" s="1"/>
      <c r="P22" s="1"/>
    </row>
    <row r="23" spans="1:29" ht="12.75" customHeight="1" x14ac:dyDescent="0.2">
      <c r="I23" s="1"/>
      <c r="J23" s="1"/>
      <c r="K23" s="10"/>
      <c r="L23" s="10"/>
      <c r="M23" s="10"/>
      <c r="N23" s="1"/>
      <c r="O23" s="11"/>
      <c r="P23" s="11" t="s">
        <v>71</v>
      </c>
      <c r="Q23" s="12">
        <f>SUM(Q2:Q19)</f>
        <v>75</v>
      </c>
      <c r="R23" s="12">
        <f>SUM(R2:R18)</f>
        <v>-5</v>
      </c>
      <c r="S23" s="12">
        <f>SUM(S2:S18)</f>
        <v>70</v>
      </c>
      <c r="T23" s="13">
        <f>SUM(T2:T18)</f>
        <v>1147.73522011</v>
      </c>
      <c r="U23" s="13">
        <f>SUM(U2:U18)</f>
        <v>-188.84012969582503</v>
      </c>
      <c r="V23" s="13">
        <f>SUM(V2:V18)</f>
        <v>736.43142943808618</v>
      </c>
      <c r="W23" s="13">
        <v>0</v>
      </c>
      <c r="X23" s="13">
        <f>SUM(X2:X18)</f>
        <v>736.43142943808618</v>
      </c>
    </row>
    <row r="24" spans="1:29" ht="13.5" customHeight="1" x14ac:dyDescent="0.2">
      <c r="T24" s="7" t="s">
        <v>72</v>
      </c>
      <c r="V24" s="1" t="s">
        <v>72</v>
      </c>
    </row>
  </sheetData>
  <sheetProtection selectLockedCells="1" selectUnlockedCells="1"/>
  <pageMargins left="0.2" right="0.2" top="0.75" bottom="0.75" header="0.51180555555555551" footer="0.51180555555555551"/>
  <pageSetup scale="2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Sales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2015-08-26T01:49:26Z</dcterms:created>
  <dcterms:modified xsi:type="dcterms:W3CDTF">2022-10-31T23:16:31Z</dcterms:modified>
</cp:coreProperties>
</file>